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MS" sheetId="2" r:id="rId5"/>
    <sheet state="visible" name="Holiday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">
      <text>
        <t xml:space="preserve">=index('Form responses 2'!$A$2:$E)</t>
      </text>
    </comment>
  </commentList>
</comments>
</file>

<file path=xl/sharedStrings.xml><?xml version="1.0" encoding="utf-8"?>
<sst xmlns="http://schemas.openxmlformats.org/spreadsheetml/2006/main" count="590" uniqueCount="60">
  <si>
    <t>Timestamp</t>
  </si>
  <si>
    <t>Service Request No. (Job code no.)</t>
  </si>
  <si>
    <t>Customer Name</t>
  </si>
  <si>
    <t>Equipment / Component</t>
  </si>
  <si>
    <t>Lead</t>
  </si>
  <si>
    <t>Date of Receipt</t>
  </si>
  <si>
    <t>Qty</t>
  </si>
  <si>
    <t>Challan no.</t>
  </si>
  <si>
    <t>Calibration frequency requested by customer</t>
  </si>
  <si>
    <t>Certificate issued to Same/Other</t>
  </si>
  <si>
    <t>Condition of instruments</t>
  </si>
  <si>
    <t>Dispatch instruction</t>
  </si>
  <si>
    <t>Any special requirement by customer</t>
  </si>
  <si>
    <t xml:space="preserve">Contact Person name </t>
  </si>
  <si>
    <t>Contact person phone no.</t>
  </si>
  <si>
    <t>What</t>
  </si>
  <si>
    <t xml:space="preserve">Order received, Challan Entry in challan file, SRF Form filled for FMS -1 </t>
  </si>
  <si>
    <t>Decide where the calibration will be done - CMM Room/ Laboratory</t>
  </si>
  <si>
    <t>UNPACKING AND CLEANING (PRESERVE BOX)</t>
  </si>
  <si>
    <t>SOAKING AT 20C AND RECORD SHEET PREPERATION</t>
  </si>
  <si>
    <t>CALIBRATION and give the record sheet to Shivam for certificate</t>
  </si>
  <si>
    <t xml:space="preserve">CERTIFICATE PREPERATION </t>
  </si>
  <si>
    <t>CERTIFICATE CHECK AND APPROVE</t>
  </si>
  <si>
    <t>Upload the certificate PDF in certificate Database</t>
  </si>
  <si>
    <t xml:space="preserve">STICKER ON ITEM/ CERTIFICATE </t>
  </si>
  <si>
    <t>INVOICING (BILLBOOK APP)</t>
  </si>
  <si>
    <t xml:space="preserve">COMPILING ALL DOCUMENTS IN THE FOLDER </t>
  </si>
  <si>
    <t>PACKING [SAME BOX]</t>
  </si>
  <si>
    <t>DISPATCHING with Challan</t>
  </si>
  <si>
    <t>Ask Nilesh SIr for the follow up date for this order</t>
  </si>
  <si>
    <t>Who</t>
  </si>
  <si>
    <t>Anita</t>
  </si>
  <si>
    <t xml:space="preserve">ANITA </t>
  </si>
  <si>
    <t>KULDEEP / SHIVAM</t>
  </si>
  <si>
    <t xml:space="preserve">SHIVAM </t>
  </si>
  <si>
    <t>VIKRANT/ YASH / Vaibhav Sir</t>
  </si>
  <si>
    <t>SHIVAM</t>
  </si>
  <si>
    <t>Nilesh Sir / Anita</t>
  </si>
  <si>
    <t>ANITA / Shivam</t>
  </si>
  <si>
    <t>Shivam</t>
  </si>
  <si>
    <t>ANITA</t>
  </si>
  <si>
    <t xml:space="preserve">KULDEEP </t>
  </si>
  <si>
    <t>KULDEEP</t>
  </si>
  <si>
    <t>Priyanka</t>
  </si>
  <si>
    <t>How</t>
  </si>
  <si>
    <t>https://forms.gle/mtUd7aDXgyDFFYog9</t>
  </si>
  <si>
    <t>Work Instructions</t>
  </si>
  <si>
    <t>https://docs.google.com/spreadsheets/d/1jE8t9Ie-Jnbl_zbymSQzlQfUcnWZhj9iTlquv-KiU-A/edit?usp=sharing</t>
  </si>
  <si>
    <t>BILLBOOK APP</t>
  </si>
  <si>
    <t>Find payment lead time in invoice / billbook, insert in colunmn O</t>
  </si>
  <si>
    <t>When</t>
  </si>
  <si>
    <t>ANYTIME</t>
  </si>
  <si>
    <t>Service Request No.</t>
  </si>
  <si>
    <t>Equipment</t>
  </si>
  <si>
    <t>Planned</t>
  </si>
  <si>
    <t>Actual</t>
  </si>
  <si>
    <t>Status</t>
  </si>
  <si>
    <t>Time Delay</t>
  </si>
  <si>
    <t>Done</t>
  </si>
  <si>
    <t>&lt;---You can type the dates of the holidays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</si>
</sst>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 h:mm:ss"/>
    <numFmt numFmtId="165" formatCode="HH:mm:ss"/>
    <numFmt numFmtId="166" formatCode="d&quot;/&quot;m&quot;/&quot;yy&quot; &quot;h&quot;:&quot;m&quot;:&quot;s"/>
    <numFmt numFmtId="167" formatCode="dd/MM/yyyy HH:mm:ss"/>
    <numFmt numFmtId="168" formatCode="M/d/yyyy H:mm:ss"/>
    <numFmt numFmtId="169" formatCode="M/d/yyyy"/>
    <numFmt numFmtId="170" formatCode="dd/mm/yyyy"/>
    <numFmt numFmtId="171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3" xfId="0" applyAlignment="1" applyFont="1" applyNumberFormat="1">
      <alignment vertical="bottom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167" xfId="0" applyFont="1" applyNumberFormat="1"/>
    <xf borderId="0" fillId="0" fontId="1" numFmtId="14" xfId="0" applyAlignment="1" applyFont="1" applyNumberFormat="1">
      <alignment readingOrder="0"/>
    </xf>
    <xf borderId="0" fillId="0" fontId="1" numFmtId="46" xfId="0" applyFont="1" applyNumberFormat="1"/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2" fontId="1" numFmtId="46" xfId="0" applyFont="1" applyNumberFormat="1"/>
    <xf borderId="0" fillId="0" fontId="1" numFmtId="168" xfId="0" applyFont="1" applyNumberFormat="1"/>
    <xf borderId="0" fillId="0" fontId="1" numFmtId="169" xfId="0" applyFont="1" applyNumberFormat="1"/>
    <xf borderId="4" fillId="0" fontId="2" numFmtId="170" xfId="0" applyAlignment="1" applyBorder="1" applyFont="1" applyNumberFormat="1">
      <alignment horizontal="right" vertical="bottom"/>
    </xf>
    <xf borderId="4" fillId="0" fontId="2" numFmtId="170" xfId="0" applyAlignment="1" applyBorder="1" applyFont="1" applyNumberFormat="1">
      <alignment vertical="bottom"/>
    </xf>
    <xf borderId="4" fillId="0" fontId="2" numFmtId="171" xfId="0" applyAlignment="1" applyBorder="1" applyFont="1" applyNumberForma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1" displayName="Form_Responses1" name="Form_Responses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forms.gle/mtUd7aDXgyDFFYog9" TargetMode="External"/><Relationship Id="rId3" Type="http://schemas.openxmlformats.org/officeDocument/2006/relationships/hyperlink" Target="https://docs.google.com/spreadsheets/d/1jE8t9Ie-Jnbl_zbymSQzlQfUcnWZhj9iTlquv-KiU-A/edit?usp=sharing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6.75"/>
    <col customWidth="1" min="5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6.13"/>
    <col customWidth="1" min="3" max="3" width="43.75"/>
    <col customWidth="1" min="4" max="4" width="37.38"/>
    <col customWidth="1" min="6" max="6" width="16.88"/>
    <col customWidth="1" min="7" max="7" width="9.25"/>
    <col customWidth="1" min="9" max="9" width="13.88"/>
    <col customWidth="1" min="10" max="10" width="17.38"/>
    <col customWidth="1" min="18" max="18" width="21.38"/>
    <col customWidth="1" min="22" max="22" width="18.13"/>
    <col customWidth="1" min="26" max="26" width="21.13"/>
    <col customWidth="1" min="30" max="30" width="21.0"/>
    <col customWidth="1" min="31" max="31" width="19.0"/>
    <col customWidth="1" min="34" max="34" width="16.63"/>
    <col customWidth="1" min="46" max="46" width="15.38"/>
    <col customWidth="1" min="54" max="54" width="13.5"/>
  </cols>
  <sheetData>
    <row r="1" hidden="1">
      <c r="A1" s="4">
        <f>now()</f>
        <v>45698.91214</v>
      </c>
      <c r="B1" s="5">
        <f>18/24-9/24</f>
        <v>0.375</v>
      </c>
      <c r="C1" s="6">
        <v>9.0</v>
      </c>
      <c r="D1" s="6">
        <v>18.0</v>
      </c>
    </row>
    <row r="2">
      <c r="A2" s="7" t="s">
        <v>15</v>
      </c>
      <c r="B2" s="8" t="s">
        <v>16</v>
      </c>
      <c r="F2" s="9" t="s">
        <v>17</v>
      </c>
      <c r="J2" s="7" t="s">
        <v>18</v>
      </c>
      <c r="N2" s="8" t="s">
        <v>19</v>
      </c>
      <c r="R2" s="8" t="s">
        <v>20</v>
      </c>
      <c r="V2" s="7" t="s">
        <v>21</v>
      </c>
      <c r="Z2" s="7" t="s">
        <v>22</v>
      </c>
      <c r="AD2" s="8" t="s">
        <v>23</v>
      </c>
      <c r="AH2" s="7" t="s">
        <v>24</v>
      </c>
      <c r="AL2" s="8" t="s">
        <v>25</v>
      </c>
      <c r="AP2" s="7" t="s">
        <v>26</v>
      </c>
      <c r="AT2" s="7" t="s">
        <v>27</v>
      </c>
      <c r="AX2" s="8" t="s">
        <v>28</v>
      </c>
      <c r="BB2" s="8" t="s">
        <v>29</v>
      </c>
    </row>
    <row r="3">
      <c r="A3" s="7" t="s">
        <v>30</v>
      </c>
      <c r="B3" s="7" t="s">
        <v>31</v>
      </c>
      <c r="F3" s="8" t="s">
        <v>32</v>
      </c>
      <c r="J3" s="7" t="s">
        <v>33</v>
      </c>
      <c r="N3" s="7" t="s">
        <v>34</v>
      </c>
      <c r="R3" s="8" t="s">
        <v>35</v>
      </c>
      <c r="V3" s="7" t="s">
        <v>36</v>
      </c>
      <c r="Z3" s="8" t="s">
        <v>37</v>
      </c>
      <c r="AD3" s="8" t="s">
        <v>38</v>
      </c>
      <c r="AH3" s="8" t="s">
        <v>38</v>
      </c>
      <c r="AL3" s="7" t="s">
        <v>39</v>
      </c>
      <c r="AP3" s="7" t="s">
        <v>40</v>
      </c>
      <c r="AT3" s="7" t="s">
        <v>41</v>
      </c>
      <c r="AX3" s="7" t="s">
        <v>42</v>
      </c>
      <c r="BB3" s="8" t="s">
        <v>43</v>
      </c>
    </row>
    <row r="4">
      <c r="A4" s="7" t="s">
        <v>44</v>
      </c>
      <c r="B4" s="10" t="s">
        <v>45</v>
      </c>
      <c r="F4" s="7"/>
      <c r="J4" s="7"/>
      <c r="N4" s="7"/>
      <c r="R4" s="8" t="s">
        <v>46</v>
      </c>
      <c r="V4" s="7"/>
      <c r="Z4" s="7"/>
      <c r="AD4" s="10" t="s">
        <v>47</v>
      </c>
      <c r="AH4" s="7"/>
      <c r="AL4" s="7" t="s">
        <v>48</v>
      </c>
      <c r="AP4" s="7"/>
      <c r="AT4" s="7"/>
      <c r="AX4" s="7"/>
      <c r="BB4" s="11" t="s">
        <v>49</v>
      </c>
    </row>
    <row r="5">
      <c r="A5" s="12" t="s">
        <v>50</v>
      </c>
      <c r="B5" s="12" t="s">
        <v>51</v>
      </c>
      <c r="F5" s="13">
        <f>0.25/24</f>
        <v>0.01041666667</v>
      </c>
      <c r="J5" s="13">
        <f>0.5/24</f>
        <v>0.02083333333</v>
      </c>
      <c r="N5" s="13">
        <f>1/24</f>
        <v>0.04166666667</v>
      </c>
      <c r="R5" s="14">
        <v>1.0</v>
      </c>
      <c r="V5" s="13">
        <f>0.5/24</f>
        <v>0.02083333333</v>
      </c>
      <c r="Z5" s="13">
        <f>0.5/24</f>
        <v>0.02083333333</v>
      </c>
      <c r="AD5" s="13">
        <f>0.17/24</f>
        <v>0.007083333333</v>
      </c>
      <c r="AH5" s="13">
        <f>0.17/24</f>
        <v>0.007083333333</v>
      </c>
      <c r="AL5" s="13">
        <f>0.5/24</f>
        <v>0.02083333333</v>
      </c>
      <c r="AP5" s="13">
        <f>0.5/24</f>
        <v>0.02083333333</v>
      </c>
      <c r="AT5" s="13">
        <f>0.5/24</f>
        <v>0.02083333333</v>
      </c>
      <c r="AX5" s="13">
        <f>0.5/24</f>
        <v>0.02083333333</v>
      </c>
      <c r="BB5" s="13">
        <f>0.5/24</f>
        <v>0.02083333333</v>
      </c>
    </row>
    <row r="6">
      <c r="A6" s="15" t="s">
        <v>0</v>
      </c>
      <c r="B6" s="16" t="s">
        <v>52</v>
      </c>
      <c r="C6" s="16" t="s">
        <v>2</v>
      </c>
      <c r="D6" s="16" t="s">
        <v>53</v>
      </c>
      <c r="E6" s="17" t="s">
        <v>4</v>
      </c>
      <c r="F6" s="15" t="s">
        <v>54</v>
      </c>
      <c r="G6" s="15" t="s">
        <v>55</v>
      </c>
      <c r="H6" s="15" t="s">
        <v>56</v>
      </c>
      <c r="I6" s="15" t="s">
        <v>57</v>
      </c>
      <c r="J6" s="15" t="s">
        <v>54</v>
      </c>
      <c r="K6" s="15" t="s">
        <v>55</v>
      </c>
      <c r="L6" s="15" t="s">
        <v>56</v>
      </c>
      <c r="M6" s="15" t="s">
        <v>57</v>
      </c>
      <c r="N6" s="15" t="s">
        <v>54</v>
      </c>
      <c r="O6" s="15" t="s">
        <v>55</v>
      </c>
      <c r="P6" s="15" t="s">
        <v>56</v>
      </c>
      <c r="Q6" s="15" t="s">
        <v>57</v>
      </c>
      <c r="R6" s="15" t="s">
        <v>54</v>
      </c>
      <c r="S6" s="15" t="s">
        <v>55</v>
      </c>
      <c r="T6" s="15" t="s">
        <v>56</v>
      </c>
      <c r="U6" s="15" t="s">
        <v>57</v>
      </c>
      <c r="V6" s="15" t="s">
        <v>54</v>
      </c>
      <c r="W6" s="15" t="s">
        <v>55</v>
      </c>
      <c r="X6" s="15" t="s">
        <v>56</v>
      </c>
      <c r="Y6" s="15" t="s">
        <v>57</v>
      </c>
      <c r="Z6" s="15" t="s">
        <v>54</v>
      </c>
      <c r="AA6" s="15" t="s">
        <v>55</v>
      </c>
      <c r="AB6" s="15" t="s">
        <v>56</v>
      </c>
      <c r="AC6" s="15" t="s">
        <v>57</v>
      </c>
      <c r="AD6" s="15" t="s">
        <v>54</v>
      </c>
      <c r="AE6" s="15" t="s">
        <v>55</v>
      </c>
      <c r="AF6" s="15" t="s">
        <v>56</v>
      </c>
      <c r="AG6" s="15" t="s">
        <v>57</v>
      </c>
      <c r="AH6" s="15" t="s">
        <v>54</v>
      </c>
      <c r="AI6" s="15" t="s">
        <v>55</v>
      </c>
      <c r="AJ6" s="15" t="s">
        <v>56</v>
      </c>
      <c r="AK6" s="15" t="s">
        <v>57</v>
      </c>
      <c r="AL6" s="15" t="s">
        <v>54</v>
      </c>
      <c r="AM6" s="15" t="s">
        <v>55</v>
      </c>
      <c r="AN6" s="15" t="s">
        <v>56</v>
      </c>
      <c r="AO6" s="15" t="s">
        <v>57</v>
      </c>
      <c r="AP6" s="15" t="s">
        <v>54</v>
      </c>
      <c r="AQ6" s="15" t="s">
        <v>55</v>
      </c>
      <c r="AR6" s="15" t="s">
        <v>56</v>
      </c>
      <c r="AS6" s="15" t="s">
        <v>57</v>
      </c>
      <c r="AT6" s="15" t="s">
        <v>54</v>
      </c>
      <c r="AU6" s="16" t="s">
        <v>55</v>
      </c>
      <c r="AV6" s="15" t="s">
        <v>56</v>
      </c>
      <c r="AW6" s="15" t="s">
        <v>57</v>
      </c>
      <c r="AX6" s="15" t="s">
        <v>54</v>
      </c>
      <c r="AY6" s="15" t="s">
        <v>55</v>
      </c>
      <c r="AZ6" s="15" t="s">
        <v>56</v>
      </c>
      <c r="BA6" s="15" t="s">
        <v>57</v>
      </c>
      <c r="BB6" s="15" t="s">
        <v>54</v>
      </c>
      <c r="BC6" s="15" t="s">
        <v>55</v>
      </c>
      <c r="BD6" s="15" t="s">
        <v>56</v>
      </c>
      <c r="BE6" s="15" t="s">
        <v>57</v>
      </c>
    </row>
    <row r="7">
      <c r="A7" s="18" t="str">
        <f t="array" ref="A7:E1005">index('Form Responses 1'!$A$2:$E995,0)</f>
        <v/>
      </c>
      <c r="B7" s="19"/>
      <c r="C7" s="5"/>
      <c r="D7" s="5"/>
      <c r="E7" s="5"/>
      <c r="F7" s="20" t="str">
        <f>if(A7,if(and(hour(A7+F$5)&gt;9,(hour(A7+F$5)&lt;18)),A7+F$5,_xlfn.workday.intl(int(A7),1,"0000001",Holidays!A:A)+hour(A7+F$5-$B$1)/24+minute(A7)/1440),"")</f>
        <v/>
      </c>
      <c r="G7" s="21">
        <v>45609.56862049768</v>
      </c>
      <c r="H7" s="6" t="s">
        <v>58</v>
      </c>
      <c r="I7" s="22" t="str">
        <f t="shared" ref="I7:I995" si="1">if(F7,if(G7&lt;&gt;"",if(G7&gt;F7,G7-F7,""),$A$1-F7),"")</f>
        <v/>
      </c>
      <c r="J7" s="20" t="str">
        <f>if(F7,if(and(hour(F7+J$5)&gt;9,(hour(F7+J$5)&lt;18)),F7+J$5,_xlfn.workday.intl(int(F7),1,"0000001",Holidays!A:A)+hour(F7+J$5-$B$1)/24+minute(F7)/1440),"")</f>
        <v/>
      </c>
      <c r="K7" s="21">
        <v>45609.652328310185</v>
      </c>
      <c r="L7" s="6" t="s">
        <v>58</v>
      </c>
      <c r="M7" s="22" t="str">
        <f t="shared" ref="M7:M995" si="2">if(J7,if(K7&lt;&gt;"",if(K7&gt;J7,K7-J7,""),$A$1-J7),"")</f>
        <v/>
      </c>
      <c r="N7" s="20" t="str">
        <f>if(J7,if(and(hour(J7+N$5)&gt;9,(hour(J7+N$5)&lt;18)),J7+N$5,_xlfn.workday.intl(int(J7),1,"0000001",Holidays!A:A)+hour(J7+N$5-$B$1)/24+minute(J7)/1440),"")</f>
        <v/>
      </c>
      <c r="O7" s="21">
        <v>45609.65233960648</v>
      </c>
      <c r="P7" s="6" t="s">
        <v>58</v>
      </c>
      <c r="Q7" s="22" t="str">
        <f t="shared" ref="Q7:Q995" si="3">if(N7,if(O7&lt;&gt;"",if(O7&gt;N7,O7-N7,""),$A$1-N7),"")</f>
        <v/>
      </c>
      <c r="R7" s="20" t="str">
        <f>if(N7,if(and(hour(N7+R$5)&gt;9,(hour(N7+R$5)&lt;18)),N7+R$5,_xlfn.workday.intl(int(N7),1,"0000001",Holidays!A:A)+hour(N7+R$5-$B$1)/24+minute(N7)/1440),"")</f>
        <v/>
      </c>
      <c r="S7" s="21">
        <v>45611.599002546296</v>
      </c>
      <c r="T7" s="6" t="s">
        <v>58</v>
      </c>
      <c r="U7" s="22" t="str">
        <f t="shared" ref="U7:U995" si="4">if(R7,if(U7&lt;&gt;"",if(U7&gt;R7,U7-R7,""),$A$1-R7),"")</f>
        <v/>
      </c>
      <c r="V7" s="20" t="str">
        <f>if(R7,if(and(hour(R7+V$5)&gt;9,(hour(R7+V$5)&lt;18)),R7+V$5,_xlfn.workday.intl(int(R7),1,"0000001",Holidays!A:A)+hour(R7+V$5-$B$1)/24+minute(R7)/1440),"")</f>
        <v/>
      </c>
      <c r="W7" s="21">
        <v>45611.599051111116</v>
      </c>
      <c r="X7" s="6" t="s">
        <v>58</v>
      </c>
      <c r="Y7" s="22" t="str">
        <f t="shared" ref="Y7:Y995" si="5">if(V7,if(W7&lt;&gt;"",if(W7&gt;V7,W7-V7,""),$A$1-V7),"")</f>
        <v/>
      </c>
      <c r="Z7" s="20" t="str">
        <f>if(V7,if(and(hour(V7+Z$5)&gt;9,(hour(V7+Z$5)&lt;18)),V7+Z$5,_xlfn.workday.intl(int(V7),1,"0000001",Holidays!A:A)+hour(V7+Z$5-$B$1)/24+minute(V7)/1440),"")</f>
        <v/>
      </c>
      <c r="AA7" s="21">
        <v>45611.60031327546</v>
      </c>
      <c r="AB7" s="6" t="s">
        <v>58</v>
      </c>
      <c r="AC7" s="22" t="str">
        <f t="shared" ref="AC7:AC995" si="6">if(Z7,if(AA7&lt;&gt;"",if(AA7&gt;Z7,AA7-Z7,""),$A$1-Z7),"")</f>
        <v/>
      </c>
      <c r="AD7" s="20" t="str">
        <f>if(Z7,if(and(hour(Z7+AD$5)&gt;9,(hour(Z7+AD$5)&lt;18)),Z7+AD$5,_xlfn.workday.intl(int(Z7),1,"0000001",Holidays!A:A)+hour(Z7+AD$5-$B$1)/24+minute(Z7)/1440),"")</f>
        <v/>
      </c>
      <c r="AE7" s="23">
        <v>45661.61282417824</v>
      </c>
      <c r="AF7" s="6" t="s">
        <v>58</v>
      </c>
      <c r="AG7" s="22" t="str">
        <f t="shared" ref="AG7:AG995" si="7">if(AD7,if(AE7&lt;&gt;"",if(AE7&gt;AD7,AE7-AD7,""),$A$1-AD7),"")</f>
        <v/>
      </c>
      <c r="AH7" s="20" t="str">
        <f>if(AD7,if(and(hour(AD7+AH$5)&gt;9,(hour(AD7+AH$5)&lt;18)),AD7+AH$5,_xlfn.workday.intl(int(AD7),1,"0000001",Holidays!A:A)+hour(AD7+AH$5-$B$1)/24+minute(AD7)/1440),"")</f>
        <v/>
      </c>
      <c r="AI7" s="21">
        <v>45611.60038940972</v>
      </c>
      <c r="AJ7" s="6" t="s">
        <v>58</v>
      </c>
      <c r="AK7" s="22" t="str">
        <f t="shared" ref="AK7:AK995" si="8">if(AH7,if(AI7&lt;&gt;"",if(AI7&gt;AH7,AI7-AH7,""),$A$1-AH7),"")</f>
        <v/>
      </c>
      <c r="AL7" s="20" t="str">
        <f>if(AH7,if(and(hour(AH7+AL$5)&gt;9,(hour(AH7+AL$5)&lt;18)),AH7+AL$5,_xlfn.workday.intl(int(AH7),1,"0000001",Holidays!A:A)+hour(AH7+AL$5-$B$1)/24+minute(AH7)/1440),"")</f>
        <v/>
      </c>
      <c r="AM7" s="21">
        <v>45611.600446446755</v>
      </c>
      <c r="AN7" s="6" t="s">
        <v>58</v>
      </c>
      <c r="AO7" s="22" t="str">
        <f t="shared" ref="AO7:AO995" si="9">if(AL7,if(AM7&lt;&gt;"",if(AM7&gt;AL7,AM7-AL7,""),$A$1-AL7),"")</f>
        <v/>
      </c>
      <c r="AP7" s="20" t="str">
        <f>if(AL7,if(and(hour(AL7+AP$5)&gt;9,(hour(AL7+AP$5)&lt;18)),AL7+AP$5,_xlfn.workday.intl(int(AL7),1,"0000001",Holidays!A:A)+hour(AL7+AP$5-$B$1)/24+minute(AL7)/1440),"")</f>
        <v/>
      </c>
      <c r="AQ7" s="21">
        <v>45611.600570891205</v>
      </c>
      <c r="AR7" s="6" t="s">
        <v>58</v>
      </c>
      <c r="AS7" s="22" t="str">
        <f t="shared" ref="AS7:AS995" si="10">if(AP7,if(AQ7&lt;&gt;"",if(AQ7&gt;AP7,AQ7-AP7,""),$A$1-AP7),"")</f>
        <v/>
      </c>
      <c r="AT7" s="20" t="str">
        <f>if(AP7,if(and(hour(AP7+AT$5)&gt;9,(hour(AP7+AT$5)&lt;18)),AP7+AT$5,_xlfn.workday.intl(int(AP7),1,"0000001",Holidays!A:A)+hour(AP7+AT$5-$B$1)/24+minute(AP7)/1440),"")</f>
        <v/>
      </c>
      <c r="AU7" s="21">
        <v>45611.600577731486</v>
      </c>
      <c r="AV7" s="6" t="s">
        <v>58</v>
      </c>
      <c r="AW7" s="22" t="str">
        <f t="shared" ref="AW7:AW995" si="11">if(AT7,if(AU7&lt;&gt;"",if(AU7&gt;AT7,AU7-AT7,""),$A$1-AT7),"")</f>
        <v/>
      </c>
      <c r="AX7" s="20" t="str">
        <f>if(AT7,if(and(hour(AT7+AX$5)&gt;9,(hour(AT7+AX$5)&lt;18)),AT7+AX$5,_xlfn.workday.intl(int(AT7),1,"0000001",Holidays!A:A)+hour(AT7+AX$5-$B$1)/24+minute(AT7)/1440),"")</f>
        <v/>
      </c>
      <c r="AY7" s="21">
        <v>45611.600611898146</v>
      </c>
      <c r="AZ7" s="6" t="s">
        <v>58</v>
      </c>
      <c r="BA7" s="22" t="str">
        <f t="shared" ref="BA7:BA995" si="12">if(AX7,if(AY7&lt;&gt;"",if(AY7&gt;AX7,AY7-AX7,""),$A$1-AX7),"")</f>
        <v/>
      </c>
      <c r="BB7" s="20" t="str">
        <f>if(AX7,if(and(hour(AX7+BB$5)&gt;9,(hour(AX7+BB$5)&lt;18)),AX7+BB$5,_xlfn.workday.intl(int(AX7),1,"0000001",Holidays!A:A)+hour(AX7+BB$5-$B$1)/24+minute(AX7)/1440),"")</f>
        <v/>
      </c>
      <c r="BC7" s="24">
        <v>45661.65605518519</v>
      </c>
      <c r="BD7" s="6" t="s">
        <v>58</v>
      </c>
      <c r="BE7" s="25" t="str">
        <f t="shared" ref="BE7:BE995" si="13">if(BB7,if(BC7&lt;&gt;"",if(BC7&gt;BB7,BC7-BB7,""),$A$1-BB7),"")</f>
        <v/>
      </c>
    </row>
    <row r="8">
      <c r="A8" s="5"/>
      <c r="B8" s="19"/>
      <c r="C8" s="5"/>
      <c r="D8" s="5"/>
      <c r="E8" s="5"/>
      <c r="F8" s="20" t="str">
        <f>if(A8,if(and(hour(A8+F$5)&gt;9,(hour(A8+F$5)&lt;18)),A8+F$5,_xlfn.workday.intl(int(A8),1,"0000001",Holidays!A:A)+hour(A8+F$5-$B$1)/24+minute(A8)/1440),"")</f>
        <v/>
      </c>
      <c r="G8" s="21">
        <v>45609.65276537037</v>
      </c>
      <c r="H8" s="6" t="s">
        <v>58</v>
      </c>
      <c r="I8" s="22" t="str">
        <f t="shared" si="1"/>
        <v/>
      </c>
      <c r="J8" s="20" t="str">
        <f>if(F8,if(and(hour(F8+J$5)&gt;9,(hour(F8+J$5)&lt;18)),F8+J$5,_xlfn.workday.intl(int(F8),1,"0000001",Holidays!A:A)+hour(F8+J$5-$B$1)/24+minute(F8)/1440),"")</f>
        <v/>
      </c>
      <c r="K8" s="21">
        <v>45612.60028143518</v>
      </c>
      <c r="L8" s="6" t="s">
        <v>58</v>
      </c>
      <c r="M8" s="22" t="str">
        <f t="shared" si="2"/>
        <v/>
      </c>
      <c r="N8" s="20" t="str">
        <f>if(J8,if(and(hour(J8+N$5)&gt;9,(hour(J8+N$5)&lt;18)),J8+N$5,_xlfn.workday.intl(int(J8),1,"0000001",Holidays!A:A)+hour(J8+N$5-$B$1)/24+minute(J8)/1440),"")</f>
        <v/>
      </c>
      <c r="O8" s="21">
        <v>45612.69978592593</v>
      </c>
      <c r="P8" s="6" t="s">
        <v>58</v>
      </c>
      <c r="Q8" s="22" t="str">
        <f t="shared" si="3"/>
        <v/>
      </c>
      <c r="R8" s="20" t="str">
        <f>if(N8,if(and(hour(N8+R$5)&gt;9,(hour(N8+R$5)&lt;18)),N8+R$5,_xlfn.workday.intl(int(N8),1,"0000001",Holidays!A:A)+hour(N8+R$5-$B$1)/24+minute(N8)/1440),"")</f>
        <v/>
      </c>
      <c r="S8" s="21">
        <v>45612.69993778935</v>
      </c>
      <c r="T8" s="6" t="s">
        <v>58</v>
      </c>
      <c r="U8" s="22" t="str">
        <f t="shared" si="4"/>
        <v/>
      </c>
      <c r="V8" s="20" t="str">
        <f>if(R8,if(and(hour(R8+V$5)&gt;9,(hour(R8+V$5)&lt;18)),R8+V$5,_xlfn.workday.intl(int(R8),1,"0000001",Holidays!A:A)+hour(R8+V$5-$B$1)/24+minute(R8)/1440),"")</f>
        <v/>
      </c>
      <c r="W8" s="21">
        <v>45612.70002783565</v>
      </c>
      <c r="X8" s="6" t="s">
        <v>58</v>
      </c>
      <c r="Y8" s="22" t="str">
        <f t="shared" si="5"/>
        <v/>
      </c>
      <c r="Z8" s="20" t="str">
        <f>if(V8,if(and(hour(V8+Z$5)&gt;9,(hour(V8+Z$5)&lt;18)),V8+Z$5,_xlfn.workday.intl(int(V8),1,"0000001",Holidays!A:A)+hour(V8+Z$5-$B$1)/24+minute(V8)/1440),"")</f>
        <v/>
      </c>
      <c r="AA8" s="21">
        <v>45612.70009532408</v>
      </c>
      <c r="AB8" s="6" t="s">
        <v>58</v>
      </c>
      <c r="AC8" s="22" t="str">
        <f t="shared" si="6"/>
        <v/>
      </c>
      <c r="AD8" s="20" t="str">
        <f>if(Z8,if(and(hour(Z8+AD$5)&gt;9,(hour(Z8+AD$5)&lt;18)),Z8+AD$5,_xlfn.workday.intl(int(Z8),1,"0000001",Holidays!A:A)+hour(Z8+AD$5-$B$1)/24+minute(Z8)/1440),"")</f>
        <v/>
      </c>
      <c r="AE8" s="23">
        <v>45661.613465532406</v>
      </c>
      <c r="AF8" s="6" t="s">
        <v>58</v>
      </c>
      <c r="AG8" s="22" t="str">
        <f t="shared" si="7"/>
        <v/>
      </c>
      <c r="AH8" s="20" t="str">
        <f>if(AD8,if(and(hour(AD8+AH$5)&gt;9,(hour(AD8+AH$5)&lt;18)),AD8+AH$5,_xlfn.workday.intl(int(AD8),1,"0000001",Holidays!A:A)+hour(AD8+AH$5-$B$1)/24+minute(AD8)/1440),"")</f>
        <v/>
      </c>
      <c r="AI8" s="21">
        <v>45612.70015975695</v>
      </c>
      <c r="AJ8" s="6" t="s">
        <v>58</v>
      </c>
      <c r="AK8" s="22" t="str">
        <f t="shared" si="8"/>
        <v/>
      </c>
      <c r="AL8" s="20" t="str">
        <f>if(AH8,if(and(hour(AH8+AL$5)&gt;9,(hour(AH8+AL$5)&lt;18)),AH8+AL$5,_xlfn.workday.intl(int(AH8),1,"0000001",Holidays!A:A)+hour(AH8+AL$5-$B$1)/24+minute(AH8)/1440),"")</f>
        <v/>
      </c>
      <c r="AM8" s="21">
        <v>45612.70023324074</v>
      </c>
      <c r="AN8" s="6" t="s">
        <v>58</v>
      </c>
      <c r="AO8" s="22" t="str">
        <f t="shared" si="9"/>
        <v/>
      </c>
      <c r="AP8" s="20" t="str">
        <f>if(AL8,if(and(hour(AL8+AP$5)&gt;9,(hour(AL8+AP$5)&lt;18)),AL8+AP$5,_xlfn.workday.intl(int(AL8),1,"0000001",Holidays!A:A)+hour(AL8+AP$5-$B$1)/24+minute(AL8)/1440),"")</f>
        <v/>
      </c>
      <c r="AQ8" s="21">
        <v>45612.70029689815</v>
      </c>
      <c r="AR8" s="6" t="s">
        <v>58</v>
      </c>
      <c r="AS8" s="22" t="str">
        <f t="shared" si="10"/>
        <v/>
      </c>
      <c r="AT8" s="20" t="str">
        <f>if(AP8,if(and(hour(AP8+AT$5)&gt;9,(hour(AP8+AT$5)&lt;18)),AP8+AT$5,_xlfn.workday.intl(int(AP8),1,"0000001",Holidays!A:A)+hour(AP8+AT$5-$B$1)/24+minute(AP8)/1440),"")</f>
        <v/>
      </c>
      <c r="AU8" s="21">
        <v>45612.700341250005</v>
      </c>
      <c r="AV8" s="6" t="s">
        <v>58</v>
      </c>
      <c r="AW8" s="22" t="str">
        <f t="shared" si="11"/>
        <v/>
      </c>
      <c r="AX8" s="20" t="str">
        <f>if(AT8,if(and(hour(AT8+AX$5)&gt;9,(hour(AT8+AX$5)&lt;18)),AT8+AX$5,_xlfn.workday.intl(int(AT8),1,"0000001",Holidays!A:A)+hour(AT8+AX$5-$B$1)/24+minute(AT8)/1440),"")</f>
        <v/>
      </c>
      <c r="AY8" s="21">
        <v>45612.700694756946</v>
      </c>
      <c r="AZ8" s="6" t="s">
        <v>58</v>
      </c>
      <c r="BA8" s="22" t="str">
        <f t="shared" si="12"/>
        <v/>
      </c>
      <c r="BB8" s="20" t="str">
        <f>if(AX8,if(and(hour(AX8+BB$5)&gt;9,(hour(AX8+BB$5)&lt;18)),AX8+BB$5,_xlfn.workday.intl(int(AX8),1,"0000001",Holidays!A:A)+hour(AX8+BB$5-$B$1)/24+minute(AX8)/1440),"")</f>
        <v/>
      </c>
      <c r="BC8" s="24">
        <v>45661.65606961805</v>
      </c>
      <c r="BD8" s="6" t="s">
        <v>58</v>
      </c>
      <c r="BE8" s="25" t="str">
        <f t="shared" si="13"/>
        <v/>
      </c>
    </row>
    <row r="9">
      <c r="A9" s="5"/>
      <c r="B9" s="19"/>
      <c r="C9" s="5"/>
      <c r="D9" s="5"/>
      <c r="E9" s="5"/>
      <c r="F9" s="20" t="str">
        <f>if(A9,if(and(hour(A9+F$5)&gt;9,(hour(A9+F$5)&lt;18)),A9+F$5,_xlfn.workday.intl(int(A9),1,"0000001",Holidays!A:A)+hour(A9+F$5-$B$1)/24+minute(A9)/1440),"")</f>
        <v/>
      </c>
      <c r="G9" s="21">
        <v>45612.70106931713</v>
      </c>
      <c r="H9" s="6" t="s">
        <v>58</v>
      </c>
      <c r="I9" s="22" t="str">
        <f t="shared" si="1"/>
        <v/>
      </c>
      <c r="J9" s="20" t="str">
        <f>if(F9,if(and(hour(F9+J$5)&gt;9,(hour(F9+J$5)&lt;18)),F9+J$5,_xlfn.workday.intl(int(F9),1,"0000001",Holidays!A:A)+hour(F9+J$5-$B$1)/24+minute(F9)/1440),"")</f>
        <v/>
      </c>
      <c r="K9" s="21">
        <v>45612.70114975695</v>
      </c>
      <c r="L9" s="6" t="s">
        <v>58</v>
      </c>
      <c r="M9" s="22" t="str">
        <f t="shared" si="2"/>
        <v/>
      </c>
      <c r="N9" s="20" t="str">
        <f>if(J9,if(and(hour(J9+N$5)&gt;9,(hour(J9+N$5)&lt;18)),J9+N$5,_xlfn.workday.intl(int(J9),1,"0000001",Holidays!A:A)+hour(J9+N$5-$B$1)/24+minute(J9)/1440),"")</f>
        <v/>
      </c>
      <c r="O9" s="21">
        <v>45612.70120224537</v>
      </c>
      <c r="P9" s="6" t="s">
        <v>58</v>
      </c>
      <c r="Q9" s="22" t="str">
        <f t="shared" si="3"/>
        <v/>
      </c>
      <c r="R9" s="20" t="str">
        <f>if(N9,if(and(hour(N9+R$5)&gt;9,(hour(N9+R$5)&lt;18)),N9+R$5,_xlfn.workday.intl(int(N9),1,"0000001",Holidays!A:A)+hour(N9+R$5-$B$1)/24+minute(N9)/1440),"")</f>
        <v/>
      </c>
      <c r="S9" s="21">
        <v>45612.701256817134</v>
      </c>
      <c r="T9" s="6" t="s">
        <v>58</v>
      </c>
      <c r="U9" s="22" t="str">
        <f t="shared" si="4"/>
        <v/>
      </c>
      <c r="V9" s="20" t="str">
        <f>if(R9,if(and(hour(R9+V$5)&gt;9,(hour(R9+V$5)&lt;18)),R9+V$5,_xlfn.workday.intl(int(R9),1,"0000001",Holidays!A:A)+hour(R9+V$5-$B$1)/24+minute(R9)/1440),"")</f>
        <v/>
      </c>
      <c r="W9" s="21">
        <v>45614.52497155093</v>
      </c>
      <c r="X9" s="6" t="s">
        <v>58</v>
      </c>
      <c r="Y9" s="22" t="str">
        <f t="shared" si="5"/>
        <v/>
      </c>
      <c r="Z9" s="20" t="str">
        <f>if(V9,if(and(hour(V9+Z$5)&gt;9,(hour(V9+Z$5)&lt;18)),V9+Z$5,_xlfn.workday.intl(int(V9),1,"0000001",Holidays!A:A)+hour(V9+Z$5-$B$1)/24+minute(V9)/1440),"")</f>
        <v/>
      </c>
      <c r="AA9" s="21">
        <v>45614.52504299769</v>
      </c>
      <c r="AB9" s="6" t="s">
        <v>58</v>
      </c>
      <c r="AC9" s="22" t="str">
        <f t="shared" si="6"/>
        <v/>
      </c>
      <c r="AD9" s="20" t="str">
        <f>if(Z9,if(and(hour(Z9+AD$5)&gt;9,(hour(Z9+AD$5)&lt;18)),Z9+AD$5,_xlfn.workday.intl(int(Z9),1,"0000001",Holidays!A:A)+hour(Z9+AD$5-$B$1)/24+minute(Z9)/1440),"")</f>
        <v/>
      </c>
      <c r="AE9" s="23">
        <v>45661.61347577546</v>
      </c>
      <c r="AF9" s="6" t="s">
        <v>58</v>
      </c>
      <c r="AG9" s="22" t="str">
        <f t="shared" si="7"/>
        <v/>
      </c>
      <c r="AH9" s="20" t="str">
        <f>if(AD9,if(and(hour(AD9+AH$5)&gt;9,(hour(AD9+AH$5)&lt;18)),AD9+AH$5,_xlfn.workday.intl(int(AD9),1,"0000001",Holidays!A:A)+hour(AD9+AH$5-$B$1)/24+minute(AD9)/1440),"")</f>
        <v/>
      </c>
      <c r="AI9" s="21">
        <v>45614.52508076389</v>
      </c>
      <c r="AJ9" s="6" t="s">
        <v>58</v>
      </c>
      <c r="AK9" s="22" t="str">
        <f t="shared" si="8"/>
        <v/>
      </c>
      <c r="AL9" s="20" t="str">
        <f>if(AH9,if(and(hour(AH9+AL$5)&gt;9,(hour(AH9+AL$5)&lt;18)),AH9+AL$5,_xlfn.workday.intl(int(AH9),1,"0000001",Holidays!A:A)+hour(AH9+AL$5-$B$1)/24+minute(AH9)/1440),"")</f>
        <v/>
      </c>
      <c r="AM9" s="21">
        <v>45614.52512853009</v>
      </c>
      <c r="AN9" s="6" t="s">
        <v>58</v>
      </c>
      <c r="AO9" s="22" t="str">
        <f t="shared" si="9"/>
        <v/>
      </c>
      <c r="AP9" s="20" t="str">
        <f>if(AL9,if(and(hour(AL9+AP$5)&gt;9,(hour(AL9+AP$5)&lt;18)),AL9+AP$5,_xlfn.workday.intl(int(AL9),1,"0000001",Holidays!A:A)+hour(AL9+AP$5-$B$1)/24+minute(AL9)/1440),"")</f>
        <v/>
      </c>
      <c r="AQ9" s="21">
        <v>45614.52516644676</v>
      </c>
      <c r="AR9" s="6" t="s">
        <v>58</v>
      </c>
      <c r="AS9" s="22" t="str">
        <f t="shared" si="10"/>
        <v/>
      </c>
      <c r="AT9" s="20" t="str">
        <f>if(AP9,if(and(hour(AP9+AT$5)&gt;9,(hour(AP9+AT$5)&lt;18)),AP9+AT$5,_xlfn.workday.intl(int(AP9),1,"0000001",Holidays!A:A)+hour(AP9+AT$5-$B$1)/24+minute(AP9)/1440),"")</f>
        <v/>
      </c>
      <c r="AU9" s="21">
        <v>45614.52520885417</v>
      </c>
      <c r="AV9" s="6" t="s">
        <v>58</v>
      </c>
      <c r="AW9" s="22" t="str">
        <f t="shared" si="11"/>
        <v/>
      </c>
      <c r="AX9" s="20" t="str">
        <f>if(AT9,if(and(hour(AT9+AX$5)&gt;9,(hour(AT9+AX$5)&lt;18)),AT9+AX$5,_xlfn.workday.intl(int(AT9),1,"0000001",Holidays!A:A)+hour(AT9+AX$5-$B$1)/24+minute(AT9)/1440),"")</f>
        <v/>
      </c>
      <c r="AY9" s="21">
        <v>45614.525233981476</v>
      </c>
      <c r="AZ9" s="6" t="s">
        <v>58</v>
      </c>
      <c r="BA9" s="22" t="str">
        <f t="shared" si="12"/>
        <v/>
      </c>
      <c r="BB9" s="20" t="str">
        <f>if(AX9,if(and(hour(AX9+BB$5)&gt;9,(hour(AX9+BB$5)&lt;18)),AX9+BB$5,_xlfn.workday.intl(int(AX9),1,"0000001",Holidays!A:A)+hour(AX9+BB$5-$B$1)/24+minute(AX9)/1440),"")</f>
        <v/>
      </c>
      <c r="BC9" s="24">
        <v>45661.65672442129</v>
      </c>
      <c r="BD9" s="6" t="s">
        <v>58</v>
      </c>
      <c r="BE9" s="25" t="str">
        <f t="shared" si="13"/>
        <v/>
      </c>
    </row>
    <row r="10">
      <c r="A10" s="5"/>
      <c r="B10" s="19"/>
      <c r="C10" s="5"/>
      <c r="D10" s="5"/>
      <c r="E10" s="5"/>
      <c r="F10" s="20" t="str">
        <f>if(A10,if(and(hour(A10+F$5)&gt;9,(hour(A10+F$5)&lt;18)),A10+F$5,_xlfn.workday.intl(int(A10),1,"0000001",Holidays!A:A)+hour(A10+F$5-$B$1)/24+minute(A10)/1440),"")</f>
        <v/>
      </c>
      <c r="G10" s="21">
        <v>45612.71420689815</v>
      </c>
      <c r="H10" s="6" t="s">
        <v>58</v>
      </c>
      <c r="I10" s="22" t="str">
        <f t="shared" si="1"/>
        <v/>
      </c>
      <c r="J10" s="20" t="str">
        <f>if(F10,if(and(hour(F10+J$5)&gt;9,(hour(F10+J$5)&lt;18)),F10+J$5,_xlfn.workday.intl(int(F10),1,"0000001",Holidays!A:A)+hour(F10+J$5-$B$1)/24+minute(F10)/1440),"")</f>
        <v/>
      </c>
      <c r="K10" s="21">
        <v>45612.714264849536</v>
      </c>
      <c r="L10" s="6" t="s">
        <v>58</v>
      </c>
      <c r="M10" s="22" t="str">
        <f t="shared" si="2"/>
        <v/>
      </c>
      <c r="N10" s="20" t="str">
        <f>if(J10,if(and(hour(J10+N$5)&gt;9,(hour(J10+N$5)&lt;18)),J10+N$5,_xlfn.workday.intl(int(J10),1,"0000001",Holidays!A:A)+hour(J10+N$5-$B$1)/24+minute(J10)/1440),"")</f>
        <v/>
      </c>
      <c r="O10" s="21">
        <v>45612.714426782404</v>
      </c>
      <c r="P10" s="6" t="s">
        <v>58</v>
      </c>
      <c r="Q10" s="22" t="str">
        <f t="shared" si="3"/>
        <v/>
      </c>
      <c r="R10" s="20" t="str">
        <f>if(N10,if(and(hour(N10+R$5)&gt;9,(hour(N10+R$5)&lt;18)),N10+R$5,_xlfn.workday.intl(int(N10),1,"0000001",Holidays!A:A)+hour(N10+R$5-$B$1)/24+minute(N10)/1440),"")</f>
        <v/>
      </c>
      <c r="S10" s="21">
        <v>45612.7144903588</v>
      </c>
      <c r="T10" s="6" t="s">
        <v>58</v>
      </c>
      <c r="U10" s="22" t="str">
        <f t="shared" si="4"/>
        <v/>
      </c>
      <c r="V10" s="20" t="str">
        <f>if(R10,if(and(hour(R10+V$5)&gt;9,(hour(R10+V$5)&lt;18)),R10+V$5,_xlfn.workday.intl(int(R10),1,"0000001",Holidays!A:A)+hour(R10+V$5-$B$1)/24+minute(R10)/1440),"")</f>
        <v/>
      </c>
      <c r="W10" s="21">
        <v>45612.7145599537</v>
      </c>
      <c r="X10" s="6" t="s">
        <v>58</v>
      </c>
      <c r="Y10" s="22" t="str">
        <f t="shared" si="5"/>
        <v/>
      </c>
      <c r="Z10" s="20" t="str">
        <f>if(V10,if(and(hour(V10+Z$5)&gt;9,(hour(V10+Z$5)&lt;18)),V10+Z$5,_xlfn.workday.intl(int(V10),1,"0000001",Holidays!A:A)+hour(V10+Z$5-$B$1)/24+minute(V10)/1440),"")</f>
        <v/>
      </c>
      <c r="AA10" s="21">
        <v>45612.714615069446</v>
      </c>
      <c r="AB10" s="6" t="s">
        <v>58</v>
      </c>
      <c r="AC10" s="22" t="str">
        <f t="shared" si="6"/>
        <v/>
      </c>
      <c r="AD10" s="20" t="str">
        <f>if(Z10,if(and(hour(Z10+AD$5)&gt;9,(hour(Z10+AD$5)&lt;18)),Z10+AD$5,_xlfn.workday.intl(int(Z10),1,"0000001",Holidays!A:A)+hour(Z10+AD$5-$B$1)/24+minute(Z10)/1440),"")</f>
        <v/>
      </c>
      <c r="AE10" s="23">
        <v>45661.61350431713</v>
      </c>
      <c r="AF10" s="6" t="s">
        <v>58</v>
      </c>
      <c r="AG10" s="22" t="str">
        <f t="shared" si="7"/>
        <v/>
      </c>
      <c r="AH10" s="20" t="str">
        <f>if(AD10,if(and(hour(AD10+AH$5)&gt;9,(hour(AD10+AH$5)&lt;18)),AD10+AH$5,_xlfn.workday.intl(int(AD10),1,"0000001",Holidays!A:A)+hour(AD10+AH$5-$B$1)/24+minute(AD10)/1440),"")</f>
        <v/>
      </c>
      <c r="AI10" s="21">
        <v>45612.71476908565</v>
      </c>
      <c r="AJ10" s="6" t="s">
        <v>58</v>
      </c>
      <c r="AK10" s="22" t="str">
        <f t="shared" si="8"/>
        <v/>
      </c>
      <c r="AL10" s="20" t="str">
        <f>if(AH10,if(and(hour(AH10+AL$5)&gt;9,(hour(AH10+AL$5)&lt;18)),AH10+AL$5,_xlfn.workday.intl(int(AH10),1,"0000001",Holidays!A:A)+hour(AH10+AL$5-$B$1)/24+minute(AH10)/1440),"")</f>
        <v/>
      </c>
      <c r="AM10" s="21">
        <v>45612.71484134259</v>
      </c>
      <c r="AN10" s="6" t="s">
        <v>58</v>
      </c>
      <c r="AO10" s="22" t="str">
        <f t="shared" si="9"/>
        <v/>
      </c>
      <c r="AP10" s="20" t="str">
        <f>if(AL10,if(and(hour(AL10+AP$5)&gt;9,(hour(AL10+AP$5)&lt;18)),AL10+AP$5,_xlfn.workday.intl(int(AL10),1,"0000001",Holidays!A:A)+hour(AL10+AP$5-$B$1)/24+minute(AL10)/1440),"")</f>
        <v/>
      </c>
      <c r="AQ10" s="21">
        <v>45612.71489393519</v>
      </c>
      <c r="AR10" s="6" t="s">
        <v>58</v>
      </c>
      <c r="AS10" s="22" t="str">
        <f t="shared" si="10"/>
        <v/>
      </c>
      <c r="AT10" s="20" t="str">
        <f>if(AP10,if(and(hour(AP10+AT$5)&gt;9,(hour(AP10+AT$5)&lt;18)),AP10+AT$5,_xlfn.workday.intl(int(AP10),1,"0000001",Holidays!A:A)+hour(AP10+AT$5-$B$1)/24+minute(AP10)/1440),"")</f>
        <v/>
      </c>
      <c r="AU10" s="21">
        <v>45612.71492951389</v>
      </c>
      <c r="AV10" s="6" t="s">
        <v>58</v>
      </c>
      <c r="AW10" s="22" t="str">
        <f t="shared" si="11"/>
        <v/>
      </c>
      <c r="AX10" s="20" t="str">
        <f>if(AT10,if(and(hour(AT10+AX$5)&gt;9,(hour(AT10+AX$5)&lt;18)),AT10+AX$5,_xlfn.workday.intl(int(AT10),1,"0000001",Holidays!A:A)+hour(AT10+AX$5-$B$1)/24+minute(AT10)/1440),"")</f>
        <v/>
      </c>
      <c r="AY10" s="21">
        <v>45612.714977881944</v>
      </c>
      <c r="AZ10" s="6" t="s">
        <v>58</v>
      </c>
      <c r="BA10" s="22" t="str">
        <f t="shared" si="12"/>
        <v/>
      </c>
      <c r="BB10" s="20" t="str">
        <f>if(AX10,if(and(hour(AX10+BB$5)&gt;9,(hour(AX10+BB$5)&lt;18)),AX10+BB$5,_xlfn.workday.intl(int(AX10),1,"0000001",Holidays!A:A)+hour(AX10+BB$5-$B$1)/24+minute(AX10)/1440),"")</f>
        <v/>
      </c>
      <c r="BC10" s="24">
        <v>45661.656711574076</v>
      </c>
      <c r="BD10" s="6" t="s">
        <v>58</v>
      </c>
      <c r="BE10" s="25" t="str">
        <f t="shared" si="13"/>
        <v/>
      </c>
    </row>
    <row r="11">
      <c r="A11" s="5"/>
      <c r="B11" s="19"/>
      <c r="C11" s="5"/>
      <c r="D11" s="5"/>
      <c r="E11" s="5"/>
      <c r="F11" s="20" t="str">
        <f>if(A11,if(and(hour(A11+F$5)&gt;9,(hour(A11+F$5)&lt;18)),A11+F$5,_xlfn.workday.intl(int(A11),1,"0000001",Holidays!A:A)+hour(A11+F$5-$B$1)/24+minute(A11)/1440),"")</f>
        <v/>
      </c>
      <c r="G11" s="21">
        <v>45615.39291008102</v>
      </c>
      <c r="H11" s="6" t="s">
        <v>58</v>
      </c>
      <c r="I11" s="22" t="str">
        <f t="shared" si="1"/>
        <v/>
      </c>
      <c r="J11" s="20" t="str">
        <f>if(F11,if(and(hour(F11+J$5)&gt;9,(hour(F11+J$5)&lt;18)),F11+J$5,_xlfn.workday.intl(int(F11),1,"0000001",Holidays!A:A)+hour(F11+J$5-$B$1)/24+minute(F11)/1440),"")</f>
        <v/>
      </c>
      <c r="K11" s="21">
        <v>45615.39298268518</v>
      </c>
      <c r="L11" s="6" t="s">
        <v>58</v>
      </c>
      <c r="M11" s="22" t="str">
        <f t="shared" si="2"/>
        <v/>
      </c>
      <c r="N11" s="20" t="str">
        <f>if(J11,if(and(hour(J11+N$5)&gt;9,(hour(J11+N$5)&lt;18)),J11+N$5,_xlfn.workday.intl(int(J11),1,"0000001",Holidays!A:A)+hour(J11+N$5-$B$1)/24+minute(J11)/1440),"")</f>
        <v/>
      </c>
      <c r="O11" s="21">
        <v>45615.39300609953</v>
      </c>
      <c r="P11" s="6" t="s">
        <v>58</v>
      </c>
      <c r="Q11" s="22" t="str">
        <f t="shared" si="3"/>
        <v/>
      </c>
      <c r="R11" s="20" t="str">
        <f>if(N11,if(and(hour(N11+R$5)&gt;9,(hour(N11+R$5)&lt;18)),N11+R$5,_xlfn.workday.intl(int(N11),1,"0000001",Holidays!A:A)+hour(N11+R$5-$B$1)/24+minute(N11)/1440),"")</f>
        <v/>
      </c>
      <c r="S11" s="21">
        <v>45615.393034884255</v>
      </c>
      <c r="T11" s="6" t="s">
        <v>58</v>
      </c>
      <c r="U11" s="22" t="str">
        <f t="shared" si="4"/>
        <v/>
      </c>
      <c r="V11" s="20" t="str">
        <f>if(R11,if(and(hour(R11+V$5)&gt;9,(hour(R11+V$5)&lt;18)),R11+V$5,_xlfn.workday.intl(int(R11),1,"0000001",Holidays!A:A)+hour(R11+V$5-$B$1)/24+minute(R11)/1440),"")</f>
        <v/>
      </c>
      <c r="W11" s="21">
        <v>45615.39310736112</v>
      </c>
      <c r="X11" s="6" t="s">
        <v>58</v>
      </c>
      <c r="Y11" s="22" t="str">
        <f t="shared" si="5"/>
        <v/>
      </c>
      <c r="Z11" s="20" t="str">
        <f>if(V11,if(and(hour(V11+Z$5)&gt;9,(hour(V11+Z$5)&lt;18)),V11+Z$5,_xlfn.workday.intl(int(V11),1,"0000001",Holidays!A:A)+hour(V11+Z$5-$B$1)/24+minute(V11)/1440),"")</f>
        <v/>
      </c>
      <c r="AA11" s="21">
        <v>45615.39316309028</v>
      </c>
      <c r="AB11" s="6" t="s">
        <v>58</v>
      </c>
      <c r="AC11" s="22" t="str">
        <f t="shared" si="6"/>
        <v/>
      </c>
      <c r="AD11" s="20" t="str">
        <f>if(Z11,if(and(hour(Z11+AD$5)&gt;9,(hour(Z11+AD$5)&lt;18)),Z11+AD$5,_xlfn.workday.intl(int(Z11),1,"0000001",Holidays!A:A)+hour(Z11+AD$5-$B$1)/24+minute(Z11)/1440),"")</f>
        <v/>
      </c>
      <c r="AE11" s="23">
        <v>45661.61359178241</v>
      </c>
      <c r="AF11" s="6" t="s">
        <v>58</v>
      </c>
      <c r="AG11" s="22" t="str">
        <f t="shared" si="7"/>
        <v/>
      </c>
      <c r="AH11" s="20" t="str">
        <f>if(AD11,if(and(hour(AD11+AH$5)&gt;9,(hour(AD11+AH$5)&lt;18)),AD11+AH$5,_xlfn.workday.intl(int(AD11),1,"0000001",Holidays!A:A)+hour(AD11+AH$5-$B$1)/24+minute(AD11)/1440),"")</f>
        <v/>
      </c>
      <c r="AI11" s="21">
        <v>45615.393243032406</v>
      </c>
      <c r="AJ11" s="6" t="s">
        <v>58</v>
      </c>
      <c r="AK11" s="22" t="str">
        <f t="shared" si="8"/>
        <v/>
      </c>
      <c r="AL11" s="20" t="str">
        <f>if(AH11,if(and(hour(AH11+AL$5)&gt;9,(hour(AH11+AL$5)&lt;18)),AH11+AL$5,_xlfn.workday.intl(int(AH11),1,"0000001",Holidays!A:A)+hour(AH11+AL$5-$B$1)/24+minute(AH11)/1440),"")</f>
        <v/>
      </c>
      <c r="AM11" s="21">
        <v>45615.39328211806</v>
      </c>
      <c r="AN11" s="6" t="s">
        <v>58</v>
      </c>
      <c r="AO11" s="22" t="str">
        <f t="shared" si="9"/>
        <v/>
      </c>
      <c r="AP11" s="20" t="str">
        <f>if(AL11,if(and(hour(AL11+AP$5)&gt;9,(hour(AL11+AP$5)&lt;18)),AL11+AP$5,_xlfn.workday.intl(int(AL11),1,"0000001",Holidays!A:A)+hour(AL11+AP$5-$B$1)/24+minute(AL11)/1440),"")</f>
        <v/>
      </c>
      <c r="AQ11" s="21">
        <v>45615.393348576385</v>
      </c>
      <c r="AR11" s="6" t="s">
        <v>58</v>
      </c>
      <c r="AS11" s="22" t="str">
        <f t="shared" si="10"/>
        <v/>
      </c>
      <c r="AT11" s="20" t="str">
        <f>if(AP11,if(and(hour(AP11+AT$5)&gt;9,(hour(AP11+AT$5)&lt;18)),AP11+AT$5,_xlfn.workday.intl(int(AP11),1,"0000001",Holidays!A:A)+hour(AP11+AT$5-$B$1)/24+minute(AP11)/1440),"")</f>
        <v/>
      </c>
      <c r="AU11" s="21">
        <v>45615.393403368056</v>
      </c>
      <c r="AV11" s="6" t="s">
        <v>58</v>
      </c>
      <c r="AW11" s="22" t="str">
        <f t="shared" si="11"/>
        <v/>
      </c>
      <c r="AX11" s="20" t="str">
        <f>if(AT11,if(and(hour(AT11+AX$5)&gt;9,(hour(AT11+AX$5)&lt;18)),AT11+AX$5,_xlfn.workday.intl(int(AT11),1,"0000001",Holidays!A:A)+hour(AT11+AX$5-$B$1)/24+minute(AT11)/1440),"")</f>
        <v/>
      </c>
      <c r="AY11" s="21">
        <v>45615.39343269676</v>
      </c>
      <c r="AZ11" s="6" t="s">
        <v>58</v>
      </c>
      <c r="BA11" s="22" t="str">
        <f t="shared" si="12"/>
        <v/>
      </c>
      <c r="BB11" s="20" t="str">
        <f>if(AX11,if(and(hour(AX11+BB$5)&gt;9,(hour(AX11+BB$5)&lt;18)),AX11+BB$5,_xlfn.workday.intl(int(AX11),1,"0000001",Holidays!A:A)+hour(AX11+BB$5-$B$1)/24+minute(AX11)/1440),"")</f>
        <v/>
      </c>
      <c r="BC11" s="24">
        <v>45661.6566525463</v>
      </c>
      <c r="BD11" s="6" t="s">
        <v>58</v>
      </c>
      <c r="BE11" s="25" t="str">
        <f t="shared" si="13"/>
        <v/>
      </c>
    </row>
    <row r="12">
      <c r="A12" s="5"/>
      <c r="B12" s="19"/>
      <c r="C12" s="5"/>
      <c r="D12" s="5"/>
      <c r="E12" s="5"/>
      <c r="F12" s="20" t="str">
        <f>if(A12,if(and(hour(A12+F$5)&gt;9,(hour(A12+F$5)&lt;18)),A12+F$5,_xlfn.workday.intl(int(A12),1,"0000001",Holidays!A:A)+hour(A12+F$5-$B$1)/24+minute(A12)/1440),"")</f>
        <v/>
      </c>
      <c r="G12" s="21">
        <v>45615.39361378472</v>
      </c>
      <c r="H12" s="6" t="s">
        <v>58</v>
      </c>
      <c r="I12" s="22" t="str">
        <f t="shared" si="1"/>
        <v/>
      </c>
      <c r="J12" s="20" t="str">
        <f>if(F12,if(and(hour(F12+J$5)&gt;9,(hour(F12+J$5)&lt;18)),F12+J$5,_xlfn.workday.intl(int(F12),1,"0000001",Holidays!A:A)+hour(F12+J$5-$B$1)/24+minute(F12)/1440),"")</f>
        <v/>
      </c>
      <c r="K12" s="21">
        <v>45615.39366728009</v>
      </c>
      <c r="L12" s="6" t="s">
        <v>58</v>
      </c>
      <c r="M12" s="22" t="str">
        <f t="shared" si="2"/>
        <v/>
      </c>
      <c r="N12" s="20" t="str">
        <f>if(J12,if(and(hour(J12+N$5)&gt;9,(hour(J12+N$5)&lt;18)),J12+N$5,_xlfn.workday.intl(int(J12),1,"0000001",Holidays!A:A)+hour(J12+N$5-$B$1)/24+minute(J12)/1440),"")</f>
        <v/>
      </c>
      <c r="O12" s="21">
        <v>45615.393680775465</v>
      </c>
      <c r="P12" s="6" t="s">
        <v>58</v>
      </c>
      <c r="Q12" s="22" t="str">
        <f t="shared" si="3"/>
        <v/>
      </c>
      <c r="R12" s="20" t="str">
        <f>if(N12,if(and(hour(N12+R$5)&gt;9,(hour(N12+R$5)&lt;18)),N12+R$5,_xlfn.workday.intl(int(N12),1,"0000001",Holidays!A:A)+hour(N12+R$5-$B$1)/24+minute(N12)/1440),"")</f>
        <v/>
      </c>
      <c r="S12" s="21">
        <v>45615.39371921297</v>
      </c>
      <c r="T12" s="6" t="s">
        <v>58</v>
      </c>
      <c r="U12" s="22" t="str">
        <f t="shared" si="4"/>
        <v/>
      </c>
      <c r="V12" s="20" t="str">
        <f>if(R12,if(and(hour(R12+V$5)&gt;9,(hour(R12+V$5)&lt;18)),R12+V$5,_xlfn.workday.intl(int(R12),1,"0000001",Holidays!A:A)+hour(R12+V$5-$B$1)/24+minute(R12)/1440),"")</f>
        <v/>
      </c>
      <c r="W12" s="21">
        <v>45615.39378313658</v>
      </c>
      <c r="X12" s="6" t="s">
        <v>58</v>
      </c>
      <c r="Y12" s="22" t="str">
        <f t="shared" si="5"/>
        <v/>
      </c>
      <c r="Z12" s="20" t="str">
        <f>if(V12,if(and(hour(V12+Z$5)&gt;9,(hour(V12+Z$5)&lt;18)),V12+Z$5,_xlfn.workday.intl(int(V12),1,"0000001",Holidays!A:A)+hour(V12+Z$5-$B$1)/24+minute(V12)/1440),"")</f>
        <v/>
      </c>
      <c r="AA12" s="21">
        <v>45615.39381833334</v>
      </c>
      <c r="AB12" s="6" t="s">
        <v>58</v>
      </c>
      <c r="AC12" s="22" t="str">
        <f t="shared" si="6"/>
        <v/>
      </c>
      <c r="AD12" s="20" t="str">
        <f>if(Z12,if(and(hour(Z12+AD$5)&gt;9,(hour(Z12+AD$5)&lt;18)),Z12+AD$5,_xlfn.workday.intl(int(Z12),1,"0000001",Holidays!A:A)+hour(Z12+AD$5-$B$1)/24+minute(Z12)/1440),"")</f>
        <v/>
      </c>
      <c r="AE12" s="23">
        <v>45661.613602349535</v>
      </c>
      <c r="AF12" s="6" t="s">
        <v>58</v>
      </c>
      <c r="AG12" s="22" t="str">
        <f t="shared" si="7"/>
        <v/>
      </c>
      <c r="AH12" s="20" t="str">
        <f>if(AD12,if(and(hour(AD12+AH$5)&gt;9,(hour(AD12+AH$5)&lt;18)),AD12+AH$5,_xlfn.workday.intl(int(AD12),1,"0000001",Holidays!A:A)+hour(AD12+AH$5-$B$1)/24+minute(AD12)/1440),"")</f>
        <v/>
      </c>
      <c r="AI12" s="21">
        <v>45615.39393615741</v>
      </c>
      <c r="AJ12" s="6" t="s">
        <v>58</v>
      </c>
      <c r="AK12" s="22" t="str">
        <f t="shared" si="8"/>
        <v/>
      </c>
      <c r="AL12" s="20" t="str">
        <f>if(AH12,if(and(hour(AH12+AL$5)&gt;9,(hour(AH12+AL$5)&lt;18)),AH12+AL$5,_xlfn.workday.intl(int(AH12),1,"0000001",Holidays!A:A)+hour(AH12+AL$5-$B$1)/24+minute(AH12)/1440),"")</f>
        <v/>
      </c>
      <c r="AM12" s="21">
        <v>45615.39397766204</v>
      </c>
      <c r="AN12" s="6" t="s">
        <v>58</v>
      </c>
      <c r="AO12" s="22" t="str">
        <f t="shared" si="9"/>
        <v/>
      </c>
      <c r="AP12" s="20" t="str">
        <f>if(AL12,if(and(hour(AL12+AP$5)&gt;9,(hour(AL12+AP$5)&lt;18)),AL12+AP$5,_xlfn.workday.intl(int(AL12),1,"0000001",Holidays!A:A)+hour(AL12+AP$5-$B$1)/24+minute(AL12)/1440),"")</f>
        <v/>
      </c>
      <c r="AQ12" s="21">
        <v>45615.39401855324</v>
      </c>
      <c r="AR12" s="6" t="s">
        <v>58</v>
      </c>
      <c r="AS12" s="22" t="str">
        <f t="shared" si="10"/>
        <v/>
      </c>
      <c r="AT12" s="20" t="str">
        <f>if(AP12,if(and(hour(AP12+AT$5)&gt;9,(hour(AP12+AT$5)&lt;18)),AP12+AT$5,_xlfn.workday.intl(int(AP12),1,"0000001",Holidays!A:A)+hour(AP12+AT$5-$B$1)/24+minute(AP12)/1440),"")</f>
        <v/>
      </c>
      <c r="AU12" s="21">
        <v>45615.3941733449</v>
      </c>
      <c r="AV12" s="6" t="s">
        <v>58</v>
      </c>
      <c r="AW12" s="22" t="str">
        <f t="shared" si="11"/>
        <v/>
      </c>
      <c r="AX12" s="20" t="str">
        <f>if(AT12,if(and(hour(AT12+AX$5)&gt;9,(hour(AT12+AX$5)&lt;18)),AT12+AX$5,_xlfn.workday.intl(int(AT12),1,"0000001",Holidays!A:A)+hour(AT12+AX$5-$B$1)/24+minute(AT12)/1440),"")</f>
        <v/>
      </c>
      <c r="AY12" s="21">
        <v>45615.394221724535</v>
      </c>
      <c r="AZ12" s="6" t="s">
        <v>58</v>
      </c>
      <c r="BA12" s="22" t="str">
        <f t="shared" si="12"/>
        <v/>
      </c>
      <c r="BB12" s="20" t="str">
        <f>if(AX12,if(and(hour(AX12+BB$5)&gt;9,(hour(AX12+BB$5)&lt;18)),AX12+BB$5,_xlfn.workday.intl(int(AX12),1,"0000001",Holidays!A:A)+hour(AX12+BB$5-$B$1)/24+minute(AX12)/1440),"")</f>
        <v/>
      </c>
      <c r="BC12" s="24">
        <v>45661.65662253472</v>
      </c>
      <c r="BD12" s="6" t="s">
        <v>58</v>
      </c>
      <c r="BE12" s="25" t="str">
        <f t="shared" si="13"/>
        <v/>
      </c>
    </row>
    <row r="13">
      <c r="A13" s="5"/>
      <c r="B13" s="19"/>
      <c r="C13" s="5"/>
      <c r="D13" s="5"/>
      <c r="E13" s="5"/>
      <c r="F13" s="20" t="str">
        <f>if(A13,if(and(hour(A13+F$5)&gt;9,(hour(A13+F$5)&lt;18)),A13+F$5,_xlfn.workday.intl(int(A13),1,"0000001",Holidays!A:A)+hour(A13+F$5-$B$1)/24+minute(A13)/1440),"")</f>
        <v/>
      </c>
      <c r="G13" s="21">
        <v>45615.39452402778</v>
      </c>
      <c r="H13" s="6" t="s">
        <v>58</v>
      </c>
      <c r="I13" s="22" t="str">
        <f t="shared" si="1"/>
        <v/>
      </c>
      <c r="J13" s="20" t="str">
        <f>if(F13,if(and(hour(F13+J$5)&gt;9,(hour(F13+J$5)&lt;18)),F13+J$5,_xlfn.workday.intl(int(F13),1,"0000001",Holidays!A:A)+hour(F13+J$5-$B$1)/24+minute(F13)/1440),"")</f>
        <v/>
      </c>
      <c r="K13" s="21">
        <v>45615.39462651621</v>
      </c>
      <c r="L13" s="6" t="s">
        <v>58</v>
      </c>
      <c r="M13" s="22" t="str">
        <f t="shared" si="2"/>
        <v/>
      </c>
      <c r="N13" s="20" t="str">
        <f>if(J13,if(and(hour(J13+N$5)&gt;9,(hour(J13+N$5)&lt;18)),J13+N$5,_xlfn.workday.intl(int(J13),1,"0000001",Holidays!A:A)+hour(J13+N$5-$B$1)/24+minute(J13)/1440),"")</f>
        <v/>
      </c>
      <c r="O13" s="21">
        <v>45615.39472763889</v>
      </c>
      <c r="P13" s="6" t="s">
        <v>58</v>
      </c>
      <c r="Q13" s="22" t="str">
        <f t="shared" si="3"/>
        <v/>
      </c>
      <c r="R13" s="20" t="str">
        <f>if(N13,if(and(hour(N13+R$5)&gt;9,(hour(N13+R$5)&lt;18)),N13+R$5,_xlfn.workday.intl(int(N13),1,"0000001",Holidays!A:A)+hour(N13+R$5-$B$1)/24+minute(N13)/1440),"")</f>
        <v/>
      </c>
      <c r="S13" s="21">
        <v>45615.394861875</v>
      </c>
      <c r="T13" s="6" t="s">
        <v>58</v>
      </c>
      <c r="U13" s="22" t="str">
        <f t="shared" si="4"/>
        <v/>
      </c>
      <c r="V13" s="20" t="str">
        <f>if(R13,if(and(hour(R13+V$5)&gt;9,(hour(R13+V$5)&lt;18)),R13+V$5,_xlfn.workday.intl(int(R13),1,"0000001",Holidays!A:A)+hour(R13+V$5-$B$1)/24+minute(R13)/1440),"")</f>
        <v/>
      </c>
      <c r="W13" s="21">
        <v>45615.39492706019</v>
      </c>
      <c r="X13" s="6" t="s">
        <v>58</v>
      </c>
      <c r="Y13" s="22" t="str">
        <f t="shared" si="5"/>
        <v/>
      </c>
      <c r="Z13" s="20" t="str">
        <f>if(V13,if(and(hour(V13+Z$5)&gt;9,(hour(V13+Z$5)&lt;18)),V13+Z$5,_xlfn.workday.intl(int(V13),1,"0000001",Holidays!A:A)+hour(V13+Z$5-$B$1)/24+minute(V13)/1440),"")</f>
        <v/>
      </c>
      <c r="AA13" s="21">
        <v>45615.394997337964</v>
      </c>
      <c r="AB13" s="6" t="s">
        <v>58</v>
      </c>
      <c r="AC13" s="22" t="str">
        <f t="shared" si="6"/>
        <v/>
      </c>
      <c r="AD13" s="20" t="str">
        <f>if(Z13,if(and(hour(Z13+AD$5)&gt;9,(hour(Z13+AD$5)&lt;18)),Z13+AD$5,_xlfn.workday.intl(int(Z13),1,"0000001",Holidays!A:A)+hour(Z13+AD$5-$B$1)/24+minute(Z13)/1440),"")</f>
        <v/>
      </c>
      <c r="AE13" s="23">
        <v>45661.61362916666</v>
      </c>
      <c r="AF13" s="6" t="s">
        <v>58</v>
      </c>
      <c r="AG13" s="22" t="str">
        <f t="shared" si="7"/>
        <v/>
      </c>
      <c r="AH13" s="20" t="str">
        <f>if(AD13,if(and(hour(AD13+AH$5)&gt;9,(hour(AD13+AH$5)&lt;18)),AD13+AH$5,_xlfn.workday.intl(int(AD13),1,"0000001",Holidays!A:A)+hour(AD13+AH$5-$B$1)/24+minute(AD13)/1440),"")</f>
        <v/>
      </c>
      <c r="AI13" s="21">
        <v>45615.39505622685</v>
      </c>
      <c r="AJ13" s="6" t="s">
        <v>58</v>
      </c>
      <c r="AK13" s="22" t="str">
        <f t="shared" si="8"/>
        <v/>
      </c>
      <c r="AL13" s="20" t="str">
        <f>if(AH13,if(and(hour(AH13+AL$5)&gt;9,(hour(AH13+AL$5)&lt;18)),AH13+AL$5,_xlfn.workday.intl(int(AH13),1,"0000001",Holidays!A:A)+hour(AH13+AL$5-$B$1)/24+minute(AH13)/1440),"")</f>
        <v/>
      </c>
      <c r="AM13" s="21">
        <v>45615.39510854166</v>
      </c>
      <c r="AN13" s="6" t="s">
        <v>58</v>
      </c>
      <c r="AO13" s="22" t="str">
        <f t="shared" si="9"/>
        <v/>
      </c>
      <c r="AP13" s="20" t="str">
        <f>if(AL13,if(and(hour(AL13+AP$5)&gt;9,(hour(AL13+AP$5)&lt;18)),AL13+AP$5,_xlfn.workday.intl(int(AL13),1,"0000001",Holidays!A:A)+hour(AL13+AP$5-$B$1)/24+minute(AL13)/1440),"")</f>
        <v/>
      </c>
      <c r="AQ13" s="21">
        <v>45615.395160555556</v>
      </c>
      <c r="AR13" s="6" t="s">
        <v>58</v>
      </c>
      <c r="AS13" s="22" t="str">
        <f t="shared" si="10"/>
        <v/>
      </c>
      <c r="AT13" s="20" t="str">
        <f>if(AP13,if(and(hour(AP13+AT$5)&gt;9,(hour(AP13+AT$5)&lt;18)),AP13+AT$5,_xlfn.workday.intl(int(AP13),1,"0000001",Holidays!A:A)+hour(AP13+AT$5-$B$1)/24+minute(AP13)/1440),"")</f>
        <v/>
      </c>
      <c r="AU13" s="21">
        <v>45615.3952313426</v>
      </c>
      <c r="AV13" s="6" t="s">
        <v>58</v>
      </c>
      <c r="AW13" s="22" t="str">
        <f t="shared" si="11"/>
        <v/>
      </c>
      <c r="AX13" s="20" t="str">
        <f>if(AT13,if(and(hour(AT13+AX$5)&gt;9,(hour(AT13+AX$5)&lt;18)),AT13+AX$5,_xlfn.workday.intl(int(AT13),1,"0000001",Holidays!A:A)+hour(AT13+AX$5-$B$1)/24+minute(AT13)/1440),"")</f>
        <v/>
      </c>
      <c r="AY13" s="21">
        <v>45615.39530642361</v>
      </c>
      <c r="AZ13" s="6" t="s">
        <v>58</v>
      </c>
      <c r="BA13" s="22" t="str">
        <f t="shared" si="12"/>
        <v/>
      </c>
      <c r="BB13" s="20" t="str">
        <f>if(AX13,if(and(hour(AX13+BB$5)&gt;9,(hour(AX13+BB$5)&lt;18)),AX13+BB$5,_xlfn.workday.intl(int(AX13),1,"0000001",Holidays!A:A)+hour(AX13+BB$5-$B$1)/24+minute(AX13)/1440),"")</f>
        <v/>
      </c>
      <c r="BC13" s="24">
        <v>45661.65662216435</v>
      </c>
      <c r="BD13" s="6" t="s">
        <v>58</v>
      </c>
      <c r="BE13" s="25" t="str">
        <f t="shared" si="13"/>
        <v/>
      </c>
    </row>
    <row r="14">
      <c r="A14" s="5"/>
      <c r="B14" s="19"/>
      <c r="C14" s="5"/>
      <c r="D14" s="5"/>
      <c r="E14" s="5"/>
      <c r="F14" s="20" t="str">
        <f>if(A14,if(and(hour(A14+F$5)&gt;9,(hour(A14+F$5)&lt;18)),A14+F$5,_xlfn.workday.intl(int(A14),1,"0000001",Holidays!A:A)+hour(A14+F$5-$B$1)/24+minute(A14)/1440),"")</f>
        <v/>
      </c>
      <c r="G14" s="21">
        <v>45615.39448927084</v>
      </c>
      <c r="H14" s="6" t="s">
        <v>58</v>
      </c>
      <c r="I14" s="22" t="str">
        <f t="shared" si="1"/>
        <v/>
      </c>
      <c r="J14" s="20" t="str">
        <f>if(F14,if(and(hour(F14+J$5)&gt;9,(hour(F14+J$5)&lt;18)),F14+J$5,_xlfn.workday.intl(int(F14),1,"0000001",Holidays!A:A)+hour(F14+J$5-$B$1)/24+minute(F14)/1440),"")</f>
        <v/>
      </c>
      <c r="K14" s="21">
        <v>45615.39464746528</v>
      </c>
      <c r="L14" s="6" t="s">
        <v>58</v>
      </c>
      <c r="M14" s="22" t="str">
        <f t="shared" si="2"/>
        <v/>
      </c>
      <c r="N14" s="20" t="str">
        <f>if(J14,if(and(hour(J14+N$5)&gt;9,(hour(J14+N$5)&lt;18)),J14+N$5,_xlfn.workday.intl(int(J14),1,"0000001",Holidays!A:A)+hour(J14+N$5-$B$1)/24+minute(J14)/1440),"")</f>
        <v/>
      </c>
      <c r="O14" s="21">
        <v>45615.39474582176</v>
      </c>
      <c r="P14" s="6" t="s">
        <v>58</v>
      </c>
      <c r="Q14" s="22" t="str">
        <f t="shared" si="3"/>
        <v/>
      </c>
      <c r="R14" s="20" t="str">
        <f>if(N14,if(and(hour(N14+R$5)&gt;9,(hour(N14+R$5)&lt;18)),N14+R$5,_xlfn.workday.intl(int(N14),1,"0000001",Holidays!A:A)+hour(N14+R$5-$B$1)/24+minute(N14)/1440),"")</f>
        <v/>
      </c>
      <c r="S14" s="21">
        <v>45615.39486814815</v>
      </c>
      <c r="T14" s="6" t="s">
        <v>58</v>
      </c>
      <c r="U14" s="22" t="str">
        <f t="shared" si="4"/>
        <v/>
      </c>
      <c r="V14" s="20" t="str">
        <f>if(R14,if(and(hour(R14+V$5)&gt;9,(hour(R14+V$5)&lt;18)),R14+V$5,_xlfn.workday.intl(int(R14),1,"0000001",Holidays!A:A)+hour(R14+V$5-$B$1)/24+minute(R14)/1440),"")</f>
        <v/>
      </c>
      <c r="W14" s="21">
        <v>45617.41216438657</v>
      </c>
      <c r="X14" s="6" t="s">
        <v>58</v>
      </c>
      <c r="Y14" s="22" t="str">
        <f t="shared" si="5"/>
        <v/>
      </c>
      <c r="Z14" s="20" t="str">
        <f>if(V14,if(and(hour(V14+Z$5)&gt;9,(hour(V14+Z$5)&lt;18)),V14+Z$5,_xlfn.workday.intl(int(V14),1,"0000001",Holidays!A:A)+hour(V14+Z$5-$B$1)/24+minute(V14)/1440),"")</f>
        <v/>
      </c>
      <c r="AA14" s="21">
        <v>45617.41222653935</v>
      </c>
      <c r="AB14" s="6" t="s">
        <v>58</v>
      </c>
      <c r="AC14" s="22" t="str">
        <f t="shared" si="6"/>
        <v/>
      </c>
      <c r="AD14" s="20" t="str">
        <f>if(Z14,if(and(hour(Z14+AD$5)&gt;9,(hour(Z14+AD$5)&lt;18)),Z14+AD$5,_xlfn.workday.intl(int(Z14),1,"0000001",Holidays!A:A)+hour(Z14+AD$5-$B$1)/24+minute(Z14)/1440),"")</f>
        <v/>
      </c>
      <c r="AE14" s="23">
        <v>45661.61367552083</v>
      </c>
      <c r="AF14" s="6" t="s">
        <v>58</v>
      </c>
      <c r="AG14" s="22" t="str">
        <f t="shared" si="7"/>
        <v/>
      </c>
      <c r="AH14" s="20" t="str">
        <f>if(AD14,if(and(hour(AD14+AH$5)&gt;9,(hour(AD14+AH$5)&lt;18)),AD14+AH$5,_xlfn.workday.intl(int(AD14),1,"0000001",Holidays!A:A)+hour(AD14+AH$5-$B$1)/24+minute(AD14)/1440),"")</f>
        <v/>
      </c>
      <c r="AI14" s="21">
        <v>45617.4122678125</v>
      </c>
      <c r="AJ14" s="6" t="s">
        <v>58</v>
      </c>
      <c r="AK14" s="22" t="str">
        <f t="shared" si="8"/>
        <v/>
      </c>
      <c r="AL14" s="20" t="str">
        <f>if(AH14,if(and(hour(AH14+AL$5)&gt;9,(hour(AH14+AL$5)&lt;18)),AH14+AL$5,_xlfn.workday.intl(int(AH14),1,"0000001",Holidays!A:A)+hour(AH14+AL$5-$B$1)/24+minute(AH14)/1440),"")</f>
        <v/>
      </c>
      <c r="AM14" s="21">
        <v>45617.4122796875</v>
      </c>
      <c r="AN14" s="6" t="s">
        <v>58</v>
      </c>
      <c r="AO14" s="22" t="str">
        <f t="shared" si="9"/>
        <v/>
      </c>
      <c r="AP14" s="20" t="str">
        <f>if(AL14,if(and(hour(AL14+AP$5)&gt;9,(hour(AL14+AP$5)&lt;18)),AL14+AP$5,_xlfn.workday.intl(int(AL14),1,"0000001",Holidays!A:A)+hour(AL14+AP$5-$B$1)/24+minute(AL14)/1440),"")</f>
        <v/>
      </c>
      <c r="AQ14" s="21">
        <v>45617.41234488426</v>
      </c>
      <c r="AR14" s="6" t="s">
        <v>58</v>
      </c>
      <c r="AS14" s="22" t="str">
        <f t="shared" si="10"/>
        <v/>
      </c>
      <c r="AT14" s="20" t="str">
        <f>if(AP14,if(and(hour(AP14+AT$5)&gt;9,(hour(AP14+AT$5)&lt;18)),AP14+AT$5,_xlfn.workday.intl(int(AP14),1,"0000001",Holidays!A:A)+hour(AP14+AT$5-$B$1)/24+minute(AP14)/1440),"")</f>
        <v/>
      </c>
      <c r="AU14" s="21">
        <v>45617.41236497685</v>
      </c>
      <c r="AV14" s="6" t="s">
        <v>58</v>
      </c>
      <c r="AW14" s="22" t="str">
        <f t="shared" si="11"/>
        <v/>
      </c>
      <c r="AX14" s="20" t="str">
        <f>if(AT14,if(and(hour(AT14+AX$5)&gt;9,(hour(AT14+AX$5)&lt;18)),AT14+AX$5,_xlfn.workday.intl(int(AT14),1,"0000001",Holidays!A:A)+hour(AT14+AX$5-$B$1)/24+minute(AT14)/1440),"")</f>
        <v/>
      </c>
      <c r="AY14" s="21">
        <v>45617.41238090278</v>
      </c>
      <c r="AZ14" s="6" t="s">
        <v>58</v>
      </c>
      <c r="BA14" s="22" t="str">
        <f t="shared" si="12"/>
        <v/>
      </c>
      <c r="BB14" s="20" t="str">
        <f>if(AX14,if(and(hour(AX14+BB$5)&gt;9,(hour(AX14+BB$5)&lt;18)),AX14+BB$5,_xlfn.workday.intl(int(AX14),1,"0000001",Holidays!A:A)+hour(AX14+BB$5-$B$1)/24+minute(AX14)/1440),"")</f>
        <v/>
      </c>
      <c r="BC14" s="24">
        <v>45661.65659013889</v>
      </c>
      <c r="BD14" s="6" t="s">
        <v>58</v>
      </c>
      <c r="BE14" s="25" t="str">
        <f t="shared" si="13"/>
        <v/>
      </c>
    </row>
    <row r="15">
      <c r="A15" s="5"/>
      <c r="B15" s="19"/>
      <c r="C15" s="5"/>
      <c r="D15" s="5"/>
      <c r="E15" s="5"/>
      <c r="F15" s="20" t="str">
        <f>if(A15,if(and(hour(A15+F$5)&gt;9,(hour(A15+F$5)&lt;18)),A15+F$5,_xlfn.workday.intl(int(A15),1,"0000001",Holidays!A:A)+hour(A15+F$5-$B$1)/24+minute(A15)/1440),"")</f>
        <v/>
      </c>
      <c r="G15" s="21">
        <v>45615.39453630787</v>
      </c>
      <c r="H15" s="6" t="s">
        <v>58</v>
      </c>
      <c r="I15" s="22" t="str">
        <f t="shared" si="1"/>
        <v/>
      </c>
      <c r="J15" s="20" t="str">
        <f>if(F15,if(and(hour(F15+J$5)&gt;9,(hour(F15+J$5)&lt;18)),F15+J$5,_xlfn.workday.intl(int(F15),1,"0000001",Holidays!A:A)+hour(F15+J$5-$B$1)/24+minute(F15)/1440),"")</f>
        <v/>
      </c>
      <c r="K15" s="21">
        <v>45615.394667395834</v>
      </c>
      <c r="L15" s="6" t="s">
        <v>58</v>
      </c>
      <c r="M15" s="22" t="str">
        <f t="shared" si="2"/>
        <v/>
      </c>
      <c r="N15" s="20" t="str">
        <f>if(J15,if(and(hour(J15+N$5)&gt;9,(hour(J15+N$5)&lt;18)),J15+N$5,_xlfn.workday.intl(int(J15),1,"0000001",Holidays!A:A)+hour(J15+N$5-$B$1)/24+minute(J15)/1440),"")</f>
        <v/>
      </c>
      <c r="O15" s="21">
        <v>45615.394758703704</v>
      </c>
      <c r="P15" s="6" t="s">
        <v>58</v>
      </c>
      <c r="Q15" s="22" t="str">
        <f t="shared" si="3"/>
        <v/>
      </c>
      <c r="R15" s="20" t="str">
        <f>if(N15,if(and(hour(N15+R$5)&gt;9,(hour(N15+R$5)&lt;18)),N15+R$5,_xlfn.workday.intl(int(N15),1,"0000001",Holidays!A:A)+hour(N15+R$5-$B$1)/24+minute(N15)/1440),"")</f>
        <v/>
      </c>
      <c r="T15" s="6" t="s">
        <v>58</v>
      </c>
      <c r="U15" s="22" t="str">
        <f t="shared" si="4"/>
        <v/>
      </c>
      <c r="V15" s="20" t="str">
        <f>if(R15,if(and(hour(R15+V$5)&gt;9,(hour(R15+V$5)&lt;18)),R15+V$5,_xlfn.workday.intl(int(R15),1,"0000001",Holidays!A:A)+hour(R15+V$5-$B$1)/24+minute(R15)/1440),"")</f>
        <v/>
      </c>
      <c r="W15" s="21">
        <v>45615.39494837963</v>
      </c>
      <c r="X15" s="6" t="s">
        <v>58</v>
      </c>
      <c r="Y15" s="22" t="str">
        <f t="shared" si="5"/>
        <v/>
      </c>
      <c r="Z15" s="20" t="str">
        <f>if(V15,if(and(hour(V15+Z$5)&gt;9,(hour(V15+Z$5)&lt;18)),V15+Z$5,_xlfn.workday.intl(int(V15),1,"0000001",Holidays!A:A)+hour(V15+Z$5-$B$1)/24+minute(V15)/1440),"")</f>
        <v/>
      </c>
      <c r="AA15" s="21">
        <v>45615.39500636574</v>
      </c>
      <c r="AB15" s="6" t="s">
        <v>58</v>
      </c>
      <c r="AC15" s="22" t="str">
        <f t="shared" si="6"/>
        <v/>
      </c>
      <c r="AD15" s="20" t="str">
        <f>if(Z15,if(and(hour(Z15+AD$5)&gt;9,(hour(Z15+AD$5)&lt;18)),Z15+AD$5,_xlfn.workday.intl(int(Z15),1,"0000001",Holidays!A:A)+hour(Z15+AD$5-$B$1)/24+minute(Z15)/1440),"")</f>
        <v/>
      </c>
      <c r="AE15" s="23">
        <v>45661.61365701389</v>
      </c>
      <c r="AF15" s="6" t="s">
        <v>58</v>
      </c>
      <c r="AG15" s="22" t="str">
        <f t="shared" si="7"/>
        <v/>
      </c>
      <c r="AH15" s="20" t="str">
        <f>if(AD15,if(and(hour(AD15+AH$5)&gt;9,(hour(AD15+AH$5)&lt;18)),AD15+AH$5,_xlfn.workday.intl(int(AD15),1,"0000001",Holidays!A:A)+hour(AD15+AH$5-$B$1)/24+minute(AD15)/1440),"")</f>
        <v/>
      </c>
      <c r="AI15" s="21">
        <v>45615.395066550926</v>
      </c>
      <c r="AJ15" s="6" t="s">
        <v>58</v>
      </c>
      <c r="AK15" s="22" t="str">
        <f t="shared" si="8"/>
        <v/>
      </c>
      <c r="AL15" s="20" t="str">
        <f>if(AH15,if(and(hour(AH15+AL$5)&gt;9,(hour(AH15+AL$5)&lt;18)),AH15+AL$5,_xlfn.workday.intl(int(AH15),1,"0000001",Holidays!A:A)+hour(AH15+AL$5-$B$1)/24+minute(AH15)/1440),"")</f>
        <v/>
      </c>
      <c r="AM15" s="21">
        <v>45615.39512509259</v>
      </c>
      <c r="AN15" s="6" t="s">
        <v>58</v>
      </c>
      <c r="AO15" s="22" t="str">
        <f t="shared" si="9"/>
        <v/>
      </c>
      <c r="AP15" s="20" t="str">
        <f>if(AL15,if(and(hour(AL15+AP$5)&gt;9,(hour(AL15+AP$5)&lt;18)),AL15+AP$5,_xlfn.workday.intl(int(AL15),1,"0000001",Holidays!A:A)+hour(AL15+AP$5-$B$1)/24+minute(AL15)/1440),"")</f>
        <v/>
      </c>
      <c r="AQ15" s="21">
        <v>45615.395189456016</v>
      </c>
      <c r="AR15" s="6" t="s">
        <v>58</v>
      </c>
      <c r="AS15" s="22" t="str">
        <f t="shared" si="10"/>
        <v/>
      </c>
      <c r="AT15" s="20" t="str">
        <f>if(AP15,if(and(hour(AP15+AT$5)&gt;9,(hour(AP15+AT$5)&lt;18)),AP15+AT$5,_xlfn.workday.intl(int(AP15),1,"0000001",Holidays!A:A)+hour(AP15+AT$5-$B$1)/24+minute(AP15)/1440),"")</f>
        <v/>
      </c>
      <c r="AU15" s="21">
        <v>45615.39524543981</v>
      </c>
      <c r="AV15" s="6" t="s">
        <v>58</v>
      </c>
      <c r="AW15" s="22" t="str">
        <f t="shared" si="11"/>
        <v/>
      </c>
      <c r="AX15" s="20" t="str">
        <f>if(AT15,if(and(hour(AT15+AX$5)&gt;9,(hour(AT15+AX$5)&lt;18)),AT15+AX$5,_xlfn.workday.intl(int(AT15),1,"0000001",Holidays!A:A)+hour(AT15+AX$5-$B$1)/24+minute(AT15)/1440),"")</f>
        <v/>
      </c>
      <c r="AY15" s="21">
        <v>45615.39531951389</v>
      </c>
      <c r="AZ15" s="6" t="s">
        <v>58</v>
      </c>
      <c r="BA15" s="22" t="str">
        <f t="shared" si="12"/>
        <v/>
      </c>
      <c r="BB15" s="20" t="str">
        <f>if(AX15,if(and(hour(AX15+BB$5)&gt;9,(hour(AX15+BB$5)&lt;18)),AX15+BB$5,_xlfn.workday.intl(int(AX15),1,"0000001",Holidays!A:A)+hour(AX15+BB$5-$B$1)/24+minute(AX15)/1440),"")</f>
        <v/>
      </c>
      <c r="BC15" s="24">
        <v>45661.65658945602</v>
      </c>
      <c r="BD15" s="6" t="s">
        <v>58</v>
      </c>
      <c r="BE15" s="25" t="str">
        <f t="shared" si="13"/>
        <v/>
      </c>
    </row>
    <row r="16">
      <c r="A16" s="5"/>
      <c r="B16" s="19"/>
      <c r="C16" s="5"/>
      <c r="D16" s="5"/>
      <c r="E16" s="5"/>
      <c r="F16" s="20" t="str">
        <f>if(A16,if(and(hour(A16+F$5)&gt;9,(hour(A16+F$5)&lt;18)),A16+F$5,_xlfn.workday.intl(int(A16),1,"0000001",Holidays!A:A)+hour(A16+F$5-$B$1)/24+minute(A16)/1440),"")</f>
        <v/>
      </c>
      <c r="G16" s="21">
        <v>45621.53405128472</v>
      </c>
      <c r="H16" s="6" t="s">
        <v>58</v>
      </c>
      <c r="I16" s="22" t="str">
        <f t="shared" si="1"/>
        <v/>
      </c>
      <c r="J16" s="20" t="str">
        <f>if(F16,if(and(hour(F16+J$5)&gt;9,(hour(F16+J$5)&lt;18)),F16+J$5,_xlfn.workday.intl(int(F16),1,"0000001",Holidays!A:A)+hour(F16+J$5-$B$1)/24+minute(F16)/1440),"")</f>
        <v/>
      </c>
      <c r="K16" s="21">
        <v>45621.53409916667</v>
      </c>
      <c r="L16" s="6" t="s">
        <v>58</v>
      </c>
      <c r="M16" s="22" t="str">
        <f t="shared" si="2"/>
        <v/>
      </c>
      <c r="N16" s="20" t="str">
        <f>if(J16,if(and(hour(J16+N$5)&gt;9,(hour(J16+N$5)&lt;18)),J16+N$5,_xlfn.workday.intl(int(J16),1,"0000001",Holidays!A:A)+hour(J16+N$5-$B$1)/24+minute(J16)/1440),"")</f>
        <v/>
      </c>
      <c r="O16" s="21">
        <v>45621.53471128472</v>
      </c>
      <c r="P16" s="6" t="s">
        <v>58</v>
      </c>
      <c r="Q16" s="22" t="str">
        <f t="shared" si="3"/>
        <v/>
      </c>
      <c r="R16" s="20" t="str">
        <f>if(N16,if(and(hour(N16+R$5)&gt;9,(hour(N16+R$5)&lt;18)),N16+R$5,_xlfn.workday.intl(int(N16),1,"0000001",Holidays!A:A)+hour(N16+R$5-$B$1)/24+minute(N16)/1440),"")</f>
        <v/>
      </c>
      <c r="S16" s="21">
        <v>45621.53482002315</v>
      </c>
      <c r="T16" s="6" t="s">
        <v>58</v>
      </c>
      <c r="U16" s="22" t="str">
        <f t="shared" si="4"/>
        <v/>
      </c>
      <c r="V16" s="20" t="str">
        <f>if(R16,if(and(hour(R16+V$5)&gt;9,(hour(R16+V$5)&lt;18)),R16+V$5,_xlfn.workday.intl(int(R16),1,"0000001",Holidays!A:A)+hour(R16+V$5-$B$1)/24+minute(R16)/1440),"")</f>
        <v/>
      </c>
      <c r="W16" s="21">
        <v>45621.53485138889</v>
      </c>
      <c r="X16" s="6" t="s">
        <v>58</v>
      </c>
      <c r="Y16" s="22" t="str">
        <f t="shared" si="5"/>
        <v/>
      </c>
      <c r="Z16" s="20" t="str">
        <f>if(V16,if(and(hour(V16+Z$5)&gt;9,(hour(V16+Z$5)&lt;18)),V16+Z$5,_xlfn.workday.intl(int(V16),1,"0000001",Holidays!A:A)+hour(V16+Z$5-$B$1)/24+minute(V16)/1440),"")</f>
        <v/>
      </c>
      <c r="AA16" s="21">
        <v>45621.535019166666</v>
      </c>
      <c r="AB16" s="6" t="s">
        <v>58</v>
      </c>
      <c r="AC16" s="22" t="str">
        <f t="shared" si="6"/>
        <v/>
      </c>
      <c r="AD16" s="20" t="str">
        <f>if(Z16,if(and(hour(Z16+AD$5)&gt;9,(hour(Z16+AD$5)&lt;18)),Z16+AD$5,_xlfn.workday.intl(int(Z16),1,"0000001",Holidays!A:A)+hour(Z16+AD$5-$B$1)/24+minute(Z16)/1440),"")</f>
        <v/>
      </c>
      <c r="AE16" s="23">
        <v>45661.61368476852</v>
      </c>
      <c r="AF16" s="6" t="s">
        <v>58</v>
      </c>
      <c r="AG16" s="22" t="str">
        <f t="shared" si="7"/>
        <v/>
      </c>
      <c r="AH16" s="20" t="str">
        <f>if(AD16,if(and(hour(AD16+AH$5)&gt;9,(hour(AD16+AH$5)&lt;18)),AD16+AH$5,_xlfn.workday.intl(int(AD16),1,"0000001",Holidays!A:A)+hour(AD16+AH$5-$B$1)/24+minute(AD16)/1440),"")</f>
        <v/>
      </c>
      <c r="AI16" s="21">
        <v>45621.535095150466</v>
      </c>
      <c r="AJ16" s="6" t="s">
        <v>58</v>
      </c>
      <c r="AK16" s="22" t="str">
        <f t="shared" si="8"/>
        <v/>
      </c>
      <c r="AL16" s="20" t="str">
        <f>if(AH16,if(and(hour(AH16+AL$5)&gt;9,(hour(AH16+AL$5)&lt;18)),AH16+AL$5,_xlfn.workday.intl(int(AH16),1,"0000001",Holidays!A:A)+hour(AH16+AL$5-$B$1)/24+minute(AH16)/1440),"")</f>
        <v/>
      </c>
      <c r="AM16" s="21">
        <v>45621.53518310185</v>
      </c>
      <c r="AN16" s="6" t="s">
        <v>58</v>
      </c>
      <c r="AO16" s="22" t="str">
        <f t="shared" si="9"/>
        <v/>
      </c>
      <c r="AP16" s="20" t="str">
        <f>if(AL16,if(and(hour(AL16+AP$5)&gt;9,(hour(AL16+AP$5)&lt;18)),AL16+AP$5,_xlfn.workday.intl(int(AL16),1,"0000001",Holidays!A:A)+hour(AL16+AP$5-$B$1)/24+minute(AL16)/1440),"")</f>
        <v/>
      </c>
      <c r="AQ16" s="21">
        <v>45621.53526635417</v>
      </c>
      <c r="AR16" s="6" t="s">
        <v>58</v>
      </c>
      <c r="AS16" s="22" t="str">
        <f t="shared" si="10"/>
        <v/>
      </c>
      <c r="AT16" s="20" t="str">
        <f>if(AP16,if(and(hour(AP16+AT$5)&gt;9,(hour(AP16+AT$5)&lt;18)),AP16+AT$5,_xlfn.workday.intl(int(AP16),1,"0000001",Holidays!A:A)+hour(AP16+AT$5-$B$1)/24+minute(AP16)/1440),"")</f>
        <v/>
      </c>
      <c r="AU16" s="21">
        <v>45621.53536306713</v>
      </c>
      <c r="AV16" s="6" t="s">
        <v>58</v>
      </c>
      <c r="AW16" s="22" t="str">
        <f t="shared" si="11"/>
        <v/>
      </c>
      <c r="AX16" s="20" t="str">
        <f>if(AT16,if(and(hour(AT16+AX$5)&gt;9,(hour(AT16+AX$5)&lt;18)),AT16+AX$5,_xlfn.workday.intl(int(AT16),1,"0000001",Holidays!A:A)+hour(AT16+AX$5-$B$1)/24+minute(AT16)/1440),"")</f>
        <v/>
      </c>
      <c r="AY16" s="21">
        <v>45621.53543373843</v>
      </c>
      <c r="AZ16" s="6" t="s">
        <v>58</v>
      </c>
      <c r="BA16" s="22" t="str">
        <f t="shared" si="12"/>
        <v/>
      </c>
      <c r="BB16" s="20" t="str">
        <f>if(AX16,if(and(hour(AX16+BB$5)&gt;9,(hour(AX16+BB$5)&lt;18)),AX16+BB$5,_xlfn.workday.intl(int(AX16),1,"0000001",Holidays!A:A)+hour(AX16+BB$5-$B$1)/24+minute(AX16)/1440),"")</f>
        <v/>
      </c>
      <c r="BC16" s="24">
        <v>45661.656555787034</v>
      </c>
      <c r="BD16" s="6" t="s">
        <v>58</v>
      </c>
      <c r="BE16" s="25" t="str">
        <f t="shared" si="13"/>
        <v/>
      </c>
    </row>
    <row r="17">
      <c r="A17" s="5"/>
      <c r="B17" s="19"/>
      <c r="C17" s="5"/>
      <c r="D17" s="5"/>
      <c r="E17" s="5"/>
      <c r="F17" s="20" t="str">
        <f>if(A17,if(and(hour(A17+F$5)&gt;9,(hour(A17+F$5)&lt;18)),A17+F$5,_xlfn.workday.intl(int(A17),1,"0000001",Holidays!A:A)+hour(A17+F$5-$B$1)/24+minute(A17)/1440),"")</f>
        <v/>
      </c>
      <c r="G17" s="21">
        <v>45621.53407173611</v>
      </c>
      <c r="H17" s="6" t="s">
        <v>58</v>
      </c>
      <c r="I17" s="22" t="str">
        <f t="shared" si="1"/>
        <v/>
      </c>
      <c r="J17" s="20" t="str">
        <f>if(F17,if(and(hour(F17+J$5)&gt;9,(hour(F17+J$5)&lt;18)),F17+J$5,_xlfn.workday.intl(int(F17),1,"0000001",Holidays!A:A)+hour(F17+J$5-$B$1)/24+minute(F17)/1440),"")</f>
        <v/>
      </c>
      <c r="K17" s="21">
        <v>45621.534245787036</v>
      </c>
      <c r="L17" s="6" t="s">
        <v>58</v>
      </c>
      <c r="M17" s="22" t="str">
        <f t="shared" si="2"/>
        <v/>
      </c>
      <c r="N17" s="20" t="str">
        <f>if(J17,if(and(hour(J17+N$5)&gt;9,(hour(J17+N$5)&lt;18)),J17+N$5,_xlfn.workday.intl(int(J17),1,"0000001",Holidays!A:A)+hour(J17+N$5-$B$1)/24+minute(J17)/1440),"")</f>
        <v/>
      </c>
      <c r="O17" s="21">
        <v>45621.534711354165</v>
      </c>
      <c r="P17" s="6" t="s">
        <v>58</v>
      </c>
      <c r="Q17" s="22" t="str">
        <f t="shared" si="3"/>
        <v/>
      </c>
      <c r="R17" s="20" t="str">
        <f>if(N17,if(and(hour(N17+R$5)&gt;9,(hour(N17+R$5)&lt;18)),N17+R$5,_xlfn.workday.intl(int(N17),1,"0000001",Holidays!A:A)+hour(N17+R$5-$B$1)/24+minute(N17)/1440),"")</f>
        <v/>
      </c>
      <c r="S17" s="21">
        <v>45621.53481113426</v>
      </c>
      <c r="T17" s="6" t="s">
        <v>58</v>
      </c>
      <c r="U17" s="22" t="str">
        <f t="shared" si="4"/>
        <v/>
      </c>
      <c r="V17" s="20" t="str">
        <f>if(R17,if(and(hour(R17+V$5)&gt;9,(hour(R17+V$5)&lt;18)),R17+V$5,_xlfn.workday.intl(int(R17),1,"0000001",Holidays!A:A)+hour(R17+V$5-$B$1)/24+minute(R17)/1440),"")</f>
        <v/>
      </c>
      <c r="W17" s="21">
        <v>45621.53486072917</v>
      </c>
      <c r="X17" s="6" t="s">
        <v>58</v>
      </c>
      <c r="Y17" s="22" t="str">
        <f t="shared" si="5"/>
        <v/>
      </c>
      <c r="Z17" s="20" t="str">
        <f>if(V17,if(and(hour(V17+Z$5)&gt;9,(hour(V17+Z$5)&lt;18)),V17+Z$5,_xlfn.workday.intl(int(V17),1,"0000001",Holidays!A:A)+hour(V17+Z$5-$B$1)/24+minute(V17)/1440),"")</f>
        <v/>
      </c>
      <c r="AA17" s="21">
        <v>45621.53502689815</v>
      </c>
      <c r="AB17" s="6" t="s">
        <v>58</v>
      </c>
      <c r="AC17" s="22" t="str">
        <f t="shared" si="6"/>
        <v/>
      </c>
      <c r="AD17" s="20" t="str">
        <f>if(Z17,if(and(hour(Z17+AD$5)&gt;9,(hour(Z17+AD$5)&lt;18)),Z17+AD$5,_xlfn.workday.intl(int(Z17),1,"0000001",Holidays!A:A)+hour(Z17+AD$5-$B$1)/24+minute(Z17)/1440),"")</f>
        <v/>
      </c>
      <c r="AE17" s="23">
        <v>45661.61375175926</v>
      </c>
      <c r="AF17" s="6" t="s">
        <v>58</v>
      </c>
      <c r="AG17" s="22" t="str">
        <f t="shared" si="7"/>
        <v/>
      </c>
      <c r="AH17" s="20" t="str">
        <f>if(AD17,if(and(hour(AD17+AH$5)&gt;9,(hour(AD17+AH$5)&lt;18)),AD17+AH$5,_xlfn.workday.intl(int(AD17),1,"0000001",Holidays!A:A)+hour(AD17+AH$5-$B$1)/24+minute(AD17)/1440),"")</f>
        <v/>
      </c>
      <c r="AI17" s="21">
        <v>45621.5350937037</v>
      </c>
      <c r="AJ17" s="6" t="s">
        <v>58</v>
      </c>
      <c r="AK17" s="22" t="str">
        <f t="shared" si="8"/>
        <v/>
      </c>
      <c r="AL17" s="20" t="str">
        <f>if(AH17,if(and(hour(AH17+AL$5)&gt;9,(hour(AH17+AL$5)&lt;18)),AH17+AL$5,_xlfn.workday.intl(int(AH17),1,"0000001",Holidays!A:A)+hour(AH17+AL$5-$B$1)/24+minute(AH17)/1440),"")</f>
        <v/>
      </c>
      <c r="AM17" s="21">
        <v>45621.53517369213</v>
      </c>
      <c r="AN17" s="6" t="s">
        <v>58</v>
      </c>
      <c r="AO17" s="22" t="str">
        <f t="shared" si="9"/>
        <v/>
      </c>
      <c r="AP17" s="20" t="str">
        <f>if(AL17,if(and(hour(AL17+AP$5)&gt;9,(hour(AL17+AP$5)&lt;18)),AL17+AP$5,_xlfn.workday.intl(int(AL17),1,"0000001",Holidays!A:A)+hour(AL17+AP$5-$B$1)/24+minute(AL17)/1440),"")</f>
        <v/>
      </c>
      <c r="AQ17" s="21">
        <v>45621.53527997685</v>
      </c>
      <c r="AR17" s="6" t="s">
        <v>58</v>
      </c>
      <c r="AS17" s="22" t="str">
        <f t="shared" si="10"/>
        <v/>
      </c>
      <c r="AT17" s="20" t="str">
        <f>if(AP17,if(and(hour(AP17+AT$5)&gt;9,(hour(AP17+AT$5)&lt;18)),AP17+AT$5,_xlfn.workday.intl(int(AP17),1,"0000001",Holidays!A:A)+hour(AP17+AT$5-$B$1)/24+minute(AP17)/1440),"")</f>
        <v/>
      </c>
      <c r="AU17" s="21">
        <v>45621.53535096065</v>
      </c>
      <c r="AV17" s="6" t="s">
        <v>58</v>
      </c>
      <c r="AW17" s="22" t="str">
        <f t="shared" si="11"/>
        <v/>
      </c>
      <c r="AX17" s="20" t="str">
        <f>if(AT17,if(and(hour(AT17+AX$5)&gt;9,(hour(AT17+AX$5)&lt;18)),AT17+AX$5,_xlfn.workday.intl(int(AT17),1,"0000001",Holidays!A:A)+hour(AT17+AX$5-$B$1)/24+minute(AT17)/1440),"")</f>
        <v/>
      </c>
      <c r="AY17" s="21">
        <v>45621.53541798611</v>
      </c>
      <c r="AZ17" s="6" t="s">
        <v>58</v>
      </c>
      <c r="BA17" s="22" t="str">
        <f t="shared" si="12"/>
        <v/>
      </c>
      <c r="BB17" s="20" t="str">
        <f>if(AX17,if(and(hour(AX17+BB$5)&gt;9,(hour(AX17+BB$5)&lt;18)),AX17+BB$5,_xlfn.workday.intl(int(AX17),1,"0000001",Holidays!A:A)+hour(AX17+BB$5-$B$1)/24+minute(AX17)/1440),"")</f>
        <v/>
      </c>
      <c r="BC17" s="24">
        <v>45661.656555856476</v>
      </c>
      <c r="BD17" s="6" t="s">
        <v>58</v>
      </c>
      <c r="BE17" s="25" t="str">
        <f t="shared" si="13"/>
        <v/>
      </c>
    </row>
    <row r="18">
      <c r="A18" s="5"/>
      <c r="B18" s="19"/>
      <c r="C18" s="5"/>
      <c r="D18" s="5"/>
      <c r="E18" s="5"/>
      <c r="F18" s="20" t="str">
        <f>if(A18,if(and(hour(A18+F$5)&gt;9,(hour(A18+F$5)&lt;18)),A18+F$5,_xlfn.workday.intl(int(A18),1,"0000001",Holidays!A:A)+hour(A18+F$5-$B$1)/24+minute(A18)/1440),"")</f>
        <v/>
      </c>
      <c r="G18" s="21">
        <v>45621.53431849537</v>
      </c>
      <c r="H18" s="6" t="s">
        <v>58</v>
      </c>
      <c r="I18" s="22" t="str">
        <f t="shared" si="1"/>
        <v/>
      </c>
      <c r="J18" s="20" t="str">
        <f>if(F18,if(and(hour(F18+J$5)&gt;9,(hour(F18+J$5)&lt;18)),F18+J$5,_xlfn.workday.intl(int(F18),1,"0000001",Holidays!A:A)+hour(F18+J$5-$B$1)/24+minute(F18)/1440),"")</f>
        <v/>
      </c>
      <c r="K18" s="21">
        <v>45621.53458148148</v>
      </c>
      <c r="L18" s="6" t="s">
        <v>58</v>
      </c>
      <c r="M18" s="22" t="str">
        <f t="shared" si="2"/>
        <v/>
      </c>
      <c r="N18" s="20" t="str">
        <f>if(J18,if(and(hour(J18+N$5)&gt;9,(hour(J18+N$5)&lt;18)),J18+N$5,_xlfn.workday.intl(int(J18),1,"0000001",Holidays!A:A)+hour(J18+N$5-$B$1)/24+minute(J18)/1440),"")</f>
        <v/>
      </c>
      <c r="O18" s="21">
        <v>45621.53471064815</v>
      </c>
      <c r="P18" s="6" t="s">
        <v>58</v>
      </c>
      <c r="Q18" s="22" t="str">
        <f t="shared" si="3"/>
        <v/>
      </c>
      <c r="R18" s="20" t="str">
        <f>if(N18,if(and(hour(N18+R$5)&gt;9,(hour(N18+R$5)&lt;18)),N18+R$5,_xlfn.workday.intl(int(N18),1,"0000001",Holidays!A:A)+hour(N18+R$5-$B$1)/24+minute(N18)/1440),"")</f>
        <v/>
      </c>
      <c r="S18" s="21">
        <v>45621.53479662037</v>
      </c>
      <c r="T18" s="6" t="s">
        <v>58</v>
      </c>
      <c r="U18" s="22" t="str">
        <f t="shared" si="4"/>
        <v/>
      </c>
      <c r="V18" s="20" t="str">
        <f>if(R18,if(and(hour(R18+V$5)&gt;9,(hour(R18+V$5)&lt;18)),R18+V$5,_xlfn.workday.intl(int(R18),1,"0000001",Holidays!A:A)+hour(R18+V$5-$B$1)/24+minute(R18)/1440),"")</f>
        <v/>
      </c>
      <c r="W18" s="21">
        <v>45621.53489174768</v>
      </c>
      <c r="X18" s="6" t="s">
        <v>58</v>
      </c>
      <c r="Y18" s="22" t="str">
        <f t="shared" si="5"/>
        <v/>
      </c>
      <c r="Z18" s="20" t="str">
        <f>if(V18,if(and(hour(V18+Z$5)&gt;9,(hour(V18+Z$5)&lt;18)),V18+Z$5,_xlfn.workday.intl(int(V18),1,"0000001",Holidays!A:A)+hour(V18+Z$5-$B$1)/24+minute(V18)/1440),"")</f>
        <v/>
      </c>
      <c r="AA18" s="21">
        <v>45621.535007071754</v>
      </c>
      <c r="AB18" s="6" t="s">
        <v>58</v>
      </c>
      <c r="AC18" s="22" t="str">
        <f t="shared" si="6"/>
        <v/>
      </c>
      <c r="AD18" s="20" t="str">
        <f>if(Z18,if(and(hour(Z18+AD$5)&gt;9,(hour(Z18+AD$5)&lt;18)),Z18+AD$5,_xlfn.workday.intl(int(Z18),1,"0000001",Holidays!A:A)+hour(Z18+AD$5-$B$1)/24+minute(Z18)/1440),"")</f>
        <v/>
      </c>
      <c r="AE18" s="23">
        <v>45661.613823692125</v>
      </c>
      <c r="AF18" s="6" t="s">
        <v>58</v>
      </c>
      <c r="AG18" s="22" t="str">
        <f t="shared" si="7"/>
        <v/>
      </c>
      <c r="AH18" s="20" t="str">
        <f>if(AD18,if(and(hour(AD18+AH$5)&gt;9,(hour(AD18+AH$5)&lt;18)),AD18+AH$5,_xlfn.workday.intl(int(AD18),1,"0000001",Holidays!A:A)+hour(AD18+AH$5-$B$1)/24+minute(AD18)/1440),"")</f>
        <v/>
      </c>
      <c r="AI18" s="21">
        <v>45621.535074618056</v>
      </c>
      <c r="AJ18" s="6" t="s">
        <v>58</v>
      </c>
      <c r="AK18" s="22" t="str">
        <f t="shared" si="8"/>
        <v/>
      </c>
      <c r="AL18" s="20" t="str">
        <f>if(AH18,if(and(hour(AH18+AL$5)&gt;9,(hour(AH18+AL$5)&lt;18)),AH18+AL$5,_xlfn.workday.intl(int(AH18),1,"0000001",Holidays!A:A)+hour(AH18+AL$5-$B$1)/24+minute(AH18)/1440),"")</f>
        <v/>
      </c>
      <c r="AM18" s="21">
        <v>45621.535161238426</v>
      </c>
      <c r="AN18" s="6" t="s">
        <v>58</v>
      </c>
      <c r="AO18" s="22" t="str">
        <f t="shared" si="9"/>
        <v/>
      </c>
      <c r="AP18" s="20" t="str">
        <f>if(AL18,if(and(hour(AL18+AP$5)&gt;9,(hour(AL18+AP$5)&lt;18)),AL18+AP$5,_xlfn.workday.intl(int(AL18),1,"0000001",Holidays!A:A)+hour(AL18+AP$5-$B$1)/24+minute(AL18)/1440),"")</f>
        <v/>
      </c>
      <c r="AQ18" s="21">
        <v>45621.535245983796</v>
      </c>
      <c r="AR18" s="6" t="s">
        <v>58</v>
      </c>
      <c r="AS18" s="22" t="str">
        <f t="shared" si="10"/>
        <v/>
      </c>
      <c r="AT18" s="20" t="str">
        <f>if(AP18,if(and(hour(AP18+AT$5)&gt;9,(hour(AP18+AT$5)&lt;18)),AP18+AT$5,_xlfn.workday.intl(int(AP18),1,"0000001",Holidays!A:A)+hour(AP18+AT$5-$B$1)/24+minute(AP18)/1440),"")</f>
        <v/>
      </c>
      <c r="AU18" s="21">
        <v>45621.53533434028</v>
      </c>
      <c r="AV18" s="6" t="s">
        <v>58</v>
      </c>
      <c r="AW18" s="22" t="str">
        <f t="shared" si="11"/>
        <v/>
      </c>
      <c r="AX18" s="20" t="str">
        <f>if(AT18,if(and(hour(AT18+AX$5)&gt;9,(hour(AT18+AX$5)&lt;18)),AT18+AX$5,_xlfn.workday.intl(int(AT18),1,"0000001",Holidays!A:A)+hour(AT18+AX$5-$B$1)/24+minute(AT18)/1440),"")</f>
        <v/>
      </c>
      <c r="AY18" s="21">
        <v>45621.535403807866</v>
      </c>
      <c r="AZ18" s="6" t="s">
        <v>58</v>
      </c>
      <c r="BA18" s="22" t="str">
        <f t="shared" si="12"/>
        <v/>
      </c>
      <c r="BB18" s="20" t="str">
        <f>if(AX18,if(and(hour(AX18+BB$5)&gt;9,(hour(AX18+BB$5)&lt;18)),AX18+BB$5,_xlfn.workday.intl(int(AX18),1,"0000001",Holidays!A:A)+hour(AX18+BB$5-$B$1)/24+minute(AX18)/1440),"")</f>
        <v/>
      </c>
      <c r="BC18" s="24">
        <v>45661.656527743056</v>
      </c>
      <c r="BD18" s="6" t="s">
        <v>58</v>
      </c>
      <c r="BE18" s="25" t="str">
        <f t="shared" si="13"/>
        <v/>
      </c>
    </row>
    <row r="19">
      <c r="A19" s="5"/>
      <c r="B19" s="19"/>
      <c r="C19" s="5"/>
      <c r="D19" s="5"/>
      <c r="E19" s="5"/>
      <c r="F19" s="20" t="str">
        <f>if(A19,if(and(hour(A19+F$5)&gt;9,(hour(A19+F$5)&lt;18)),A19+F$5,_xlfn.workday.intl(int(A19),1,"0000001",Holidays!A:A)+hour(A19+F$5-$B$1)/24+minute(A19)/1440),"")</f>
        <v/>
      </c>
      <c r="G19" s="21">
        <v>45621.534352939816</v>
      </c>
      <c r="H19" s="6" t="s">
        <v>58</v>
      </c>
      <c r="I19" s="22" t="str">
        <f t="shared" si="1"/>
        <v/>
      </c>
      <c r="J19" s="20" t="str">
        <f>if(F19,if(and(hour(F19+J$5)&gt;9,(hour(F19+J$5)&lt;18)),F19+J$5,_xlfn.workday.intl(int(F19),1,"0000001",Holidays!A:A)+hour(F19+J$5-$B$1)/24+minute(F19)/1440),"")</f>
        <v/>
      </c>
      <c r="K19" s="21">
        <v>45621.53457425926</v>
      </c>
      <c r="L19" s="6" t="s">
        <v>58</v>
      </c>
      <c r="M19" s="22" t="str">
        <f t="shared" si="2"/>
        <v/>
      </c>
      <c r="N19" s="20" t="str">
        <f>if(J19,if(and(hour(J19+N$5)&gt;9,(hour(J19+N$5)&lt;18)),J19+N$5,_xlfn.workday.intl(int(J19),1,"0000001",Holidays!A:A)+hour(J19+N$5-$B$1)/24+minute(J19)/1440),"")</f>
        <v/>
      </c>
      <c r="O19" s="21">
        <v>45621.53468862268</v>
      </c>
      <c r="P19" s="6" t="s">
        <v>58</v>
      </c>
      <c r="Q19" s="22" t="str">
        <f t="shared" si="3"/>
        <v/>
      </c>
      <c r="R19" s="20" t="str">
        <f>if(N19,if(and(hour(N19+R$5)&gt;9,(hour(N19+R$5)&lt;18)),N19+R$5,_xlfn.workday.intl(int(N19),1,"0000001",Holidays!A:A)+hour(N19+R$5-$B$1)/24+minute(N19)/1440),"")</f>
        <v/>
      </c>
      <c r="S19" s="21">
        <v>45621.534782002316</v>
      </c>
      <c r="T19" s="6" t="s">
        <v>58</v>
      </c>
      <c r="U19" s="22" t="str">
        <f t="shared" si="4"/>
        <v/>
      </c>
      <c r="V19" s="20" t="str">
        <f>if(R19,if(and(hour(R19+V$5)&gt;9,(hour(R19+V$5)&lt;18)),R19+V$5,_xlfn.workday.intl(int(R19),1,"0000001",Holidays!A:A)+hour(R19+V$5-$B$1)/24+minute(R19)/1440),"")</f>
        <v/>
      </c>
      <c r="W19" s="21">
        <v>45621.53490979166</v>
      </c>
      <c r="X19" s="6" t="s">
        <v>58</v>
      </c>
      <c r="Y19" s="22" t="str">
        <f t="shared" si="5"/>
        <v/>
      </c>
      <c r="Z19" s="20" t="str">
        <f>if(V19,if(and(hour(V19+Z$5)&gt;9,(hour(V19+Z$5)&lt;18)),V19+Z$5,_xlfn.workday.intl(int(V19),1,"0000001",Holidays!A:A)+hour(V19+Z$5-$B$1)/24+minute(V19)/1440),"")</f>
        <v/>
      </c>
      <c r="AA19" s="21">
        <v>45621.53499771991</v>
      </c>
      <c r="AB19" s="6" t="s">
        <v>58</v>
      </c>
      <c r="AC19" s="22" t="str">
        <f t="shared" si="6"/>
        <v/>
      </c>
      <c r="AD19" s="20" t="str">
        <f>if(Z19,if(and(hour(Z19+AD$5)&gt;9,(hour(Z19+AD$5)&lt;18)),Z19+AD$5,_xlfn.workday.intl(int(Z19),1,"0000001",Holidays!A:A)+hour(Z19+AD$5-$B$1)/24+minute(Z19)/1440),"")</f>
        <v/>
      </c>
      <c r="AE19" s="23">
        <v>45661.613798391205</v>
      </c>
      <c r="AF19" s="6" t="s">
        <v>58</v>
      </c>
      <c r="AG19" s="22" t="str">
        <f t="shared" si="7"/>
        <v/>
      </c>
      <c r="AH19" s="20" t="str">
        <f>if(AD19,if(and(hour(AD19+AH$5)&gt;9,(hour(AD19+AH$5)&lt;18)),AD19+AH$5,_xlfn.workday.intl(int(AD19),1,"0000001",Holidays!A:A)+hour(AD19+AH$5-$B$1)/24+minute(AD19)/1440),"")</f>
        <v/>
      </c>
      <c r="AI19" s="21">
        <v>45621.535078263885</v>
      </c>
      <c r="AJ19" s="6" t="s">
        <v>58</v>
      </c>
      <c r="AK19" s="22" t="str">
        <f t="shared" si="8"/>
        <v/>
      </c>
      <c r="AL19" s="20" t="str">
        <f>if(AH19,if(and(hour(AH19+AL$5)&gt;9,(hour(AH19+AL$5)&lt;18)),AH19+AL$5,_xlfn.workday.intl(int(AH19),1,"0000001",Holidays!A:A)+hour(AH19+AL$5-$B$1)/24+minute(AH19)/1440),"")</f>
        <v/>
      </c>
      <c r="AM19" s="21">
        <v>45621.53516133102</v>
      </c>
      <c r="AN19" s="6" t="s">
        <v>58</v>
      </c>
      <c r="AO19" s="22" t="str">
        <f t="shared" si="9"/>
        <v/>
      </c>
      <c r="AP19" s="20" t="str">
        <f>if(AL19,if(and(hour(AL19+AP$5)&gt;9,(hour(AL19+AP$5)&lt;18)),AL19+AP$5,_xlfn.workday.intl(int(AL19),1,"0000001",Holidays!A:A)+hour(AL19+AP$5-$B$1)/24+minute(AL19)/1440),"")</f>
        <v/>
      </c>
      <c r="AQ19" s="21">
        <v>45621.53522851852</v>
      </c>
      <c r="AR19" s="6" t="s">
        <v>58</v>
      </c>
      <c r="AS19" s="22" t="str">
        <f t="shared" si="10"/>
        <v/>
      </c>
      <c r="AT19" s="20" t="str">
        <f>if(AP19,if(and(hour(AP19+AT$5)&gt;9,(hour(AP19+AT$5)&lt;18)),AP19+AT$5,_xlfn.workday.intl(int(AP19),1,"0000001",Holidays!A:A)+hour(AP19+AT$5-$B$1)/24+minute(AP19)/1440),"")</f>
        <v/>
      </c>
      <c r="AU19" s="21">
        <v>45621.535342268515</v>
      </c>
      <c r="AV19" s="6" t="s">
        <v>58</v>
      </c>
      <c r="AW19" s="22" t="str">
        <f t="shared" si="11"/>
        <v/>
      </c>
      <c r="AX19" s="20" t="str">
        <f>if(AT19,if(and(hour(AT19+AX$5)&gt;9,(hour(AT19+AX$5)&lt;18)),AT19+AX$5,_xlfn.workday.intl(int(AT19),1,"0000001",Holidays!A:A)+hour(AT19+AX$5-$B$1)/24+minute(AT19)/1440),"")</f>
        <v/>
      </c>
      <c r="AY19" s="21">
        <v>45621.53539405092</v>
      </c>
      <c r="AZ19" s="6" t="s">
        <v>58</v>
      </c>
      <c r="BA19" s="22" t="str">
        <f t="shared" si="12"/>
        <v/>
      </c>
      <c r="BB19" s="20" t="str">
        <f>if(AX19,if(and(hour(AX19+BB$5)&gt;9,(hour(AX19+BB$5)&lt;18)),AX19+BB$5,_xlfn.workday.intl(int(AX19),1,"0000001",Holidays!A:A)+hour(AX19+BB$5-$B$1)/24+minute(AX19)/1440),"")</f>
        <v/>
      </c>
      <c r="BC19" s="24">
        <v>45661.656513194444</v>
      </c>
      <c r="BD19" s="6" t="s">
        <v>58</v>
      </c>
      <c r="BE19" s="25" t="str">
        <f t="shared" si="13"/>
        <v/>
      </c>
    </row>
    <row r="20">
      <c r="A20" s="5"/>
      <c r="B20" s="19"/>
      <c r="C20" s="5"/>
      <c r="D20" s="5"/>
      <c r="E20" s="5"/>
      <c r="F20" s="20" t="str">
        <f>if(A20,if(and(hour(A20+F$5)&gt;9,(hour(A20+F$5)&lt;18)),A20+F$5,_xlfn.workday.intl(int(A20),1,"0000001",Holidays!A:A)+hour(A20+F$5-$B$1)/24+minute(A20)/1440),"")</f>
        <v/>
      </c>
      <c r="G20" s="21">
        <v>45621.53444858796</v>
      </c>
      <c r="H20" s="6" t="s">
        <v>58</v>
      </c>
      <c r="I20" s="22" t="str">
        <f t="shared" si="1"/>
        <v/>
      </c>
      <c r="J20" s="20" t="str">
        <f>if(F20,if(and(hour(F20+J$5)&gt;9,(hour(F20+J$5)&lt;18)),F20+J$5,_xlfn.workday.intl(int(F20),1,"0000001",Holidays!A:A)+hour(F20+J$5-$B$1)/24+minute(F20)/1440),"")</f>
        <v/>
      </c>
      <c r="K20" s="21">
        <v>45621.53456341435</v>
      </c>
      <c r="L20" s="6" t="s">
        <v>58</v>
      </c>
      <c r="M20" s="22" t="str">
        <f t="shared" si="2"/>
        <v/>
      </c>
      <c r="N20" s="20" t="str">
        <f>if(J20,if(and(hour(J20+N$5)&gt;9,(hour(J20+N$5)&lt;18)),J20+N$5,_xlfn.workday.intl(int(J20),1,"0000001",Holidays!A:A)+hour(J20+N$5-$B$1)/24+minute(J20)/1440),"")</f>
        <v/>
      </c>
      <c r="O20" s="21">
        <v>45621.534658310185</v>
      </c>
      <c r="P20" s="6" t="s">
        <v>58</v>
      </c>
      <c r="Q20" s="22" t="str">
        <f t="shared" si="3"/>
        <v/>
      </c>
      <c r="R20" s="20" t="str">
        <f>if(N20,if(and(hour(N20+R$5)&gt;9,(hour(N20+R$5)&lt;18)),N20+R$5,_xlfn.workday.intl(int(N20),1,"0000001",Holidays!A:A)+hour(N20+R$5-$B$1)/24+minute(N20)/1440),"")</f>
        <v/>
      </c>
      <c r="S20" s="21">
        <v>45621.534769398146</v>
      </c>
      <c r="T20" s="6" t="s">
        <v>58</v>
      </c>
      <c r="U20" s="22" t="str">
        <f t="shared" si="4"/>
        <v/>
      </c>
      <c r="V20" s="20" t="str">
        <f>if(R20,if(and(hour(R20+V$5)&gt;9,(hour(R20+V$5)&lt;18)),R20+V$5,_xlfn.workday.intl(int(R20),1,"0000001",Holidays!A:A)+hour(R20+V$5-$B$1)/24+minute(R20)/1440),"")</f>
        <v/>
      </c>
      <c r="W20" s="21">
        <v>45621.534910902774</v>
      </c>
      <c r="X20" s="6" t="s">
        <v>58</v>
      </c>
      <c r="Y20" s="22" t="str">
        <f t="shared" si="5"/>
        <v/>
      </c>
      <c r="Z20" s="20" t="str">
        <f>if(V20,if(and(hour(V20+Z$5)&gt;9,(hour(V20+Z$5)&lt;18)),V20+Z$5,_xlfn.workday.intl(int(V20),1,"0000001",Holidays!A:A)+hour(V20+Z$5-$B$1)/24+minute(V20)/1440),"")</f>
        <v/>
      </c>
      <c r="AA20" s="21">
        <v>45621.53497853009</v>
      </c>
      <c r="AB20" s="6" t="s">
        <v>58</v>
      </c>
      <c r="AC20" s="22" t="str">
        <f t="shared" si="6"/>
        <v/>
      </c>
      <c r="AD20" s="20" t="str">
        <f>if(Z20,if(and(hour(Z20+AD$5)&gt;9,(hour(Z20+AD$5)&lt;18)),Z20+AD$5,_xlfn.workday.intl(int(Z20),1,"0000001",Holidays!A:A)+hour(Z20+AD$5-$B$1)/24+minute(Z20)/1440),"")</f>
        <v/>
      </c>
      <c r="AE20" s="23">
        <v>45661.613806168985</v>
      </c>
      <c r="AF20" s="6" t="s">
        <v>58</v>
      </c>
      <c r="AG20" s="22" t="str">
        <f t="shared" si="7"/>
        <v/>
      </c>
      <c r="AH20" s="20" t="str">
        <f>if(AD20,if(and(hour(AD20+AH$5)&gt;9,(hour(AD20+AH$5)&lt;18)),AD20+AH$5,_xlfn.workday.intl(int(AD20),1,"0000001",Holidays!A:A)+hour(AD20+AH$5-$B$1)/24+minute(AD20)/1440),"")</f>
        <v/>
      </c>
      <c r="AI20" s="21">
        <v>45621.53505262731</v>
      </c>
      <c r="AJ20" s="6" t="s">
        <v>58</v>
      </c>
      <c r="AK20" s="22" t="str">
        <f t="shared" si="8"/>
        <v/>
      </c>
      <c r="AL20" s="20" t="str">
        <f>if(AH20,if(and(hour(AH20+AL$5)&gt;9,(hour(AH20+AL$5)&lt;18)),AH20+AL$5,_xlfn.workday.intl(int(AH20),1,"0000001",Holidays!A:A)+hour(AH20+AL$5-$B$1)/24+minute(AH20)/1440),"")</f>
        <v/>
      </c>
      <c r="AM20" s="21">
        <v>45621.535139583335</v>
      </c>
      <c r="AN20" s="6" t="s">
        <v>58</v>
      </c>
      <c r="AO20" s="22" t="str">
        <f t="shared" si="9"/>
        <v/>
      </c>
      <c r="AP20" s="20" t="str">
        <f>if(AL20,if(and(hour(AL20+AP$5)&gt;9,(hour(AL20+AP$5)&lt;18)),AL20+AP$5,_xlfn.workday.intl(int(AL20),1,"0000001",Holidays!A:A)+hour(AL20+AP$5-$B$1)/24+minute(AL20)/1440),"")</f>
        <v/>
      </c>
      <c r="AQ20" s="21">
        <v>45621.53522126157</v>
      </c>
      <c r="AR20" s="6" t="s">
        <v>58</v>
      </c>
      <c r="AS20" s="22" t="str">
        <f t="shared" si="10"/>
        <v/>
      </c>
      <c r="AT20" s="20" t="str">
        <f>if(AP20,if(and(hour(AP20+AT$5)&gt;9,(hour(AP20+AT$5)&lt;18)),AP20+AT$5,_xlfn.workday.intl(int(AP20),1,"0000001",Holidays!A:A)+hour(AP20+AT$5-$B$1)/24+minute(AP20)/1440),"")</f>
        <v/>
      </c>
      <c r="AU20" s="21">
        <v>45621.53531491898</v>
      </c>
      <c r="AV20" s="6" t="s">
        <v>58</v>
      </c>
      <c r="AW20" s="22" t="str">
        <f t="shared" si="11"/>
        <v/>
      </c>
      <c r="AX20" s="20" t="str">
        <f>if(AT20,if(and(hour(AT20+AX$5)&gt;9,(hour(AT20+AX$5)&lt;18)),AT20+AX$5,_xlfn.workday.intl(int(AT20),1,"0000001",Holidays!A:A)+hour(AT20+AX$5-$B$1)/24+minute(AT20)/1440),"")</f>
        <v/>
      </c>
      <c r="AY20" s="21">
        <v>45621.53538364584</v>
      </c>
      <c r="AZ20" s="6" t="s">
        <v>58</v>
      </c>
      <c r="BA20" s="22" t="str">
        <f t="shared" si="12"/>
        <v/>
      </c>
      <c r="BB20" s="20" t="str">
        <f>if(AX20,if(and(hour(AX20+BB$5)&gt;9,(hour(AX20+BB$5)&lt;18)),AX20+BB$5,_xlfn.workday.intl(int(AX20),1,"0000001",Holidays!A:A)+hour(AX20+BB$5-$B$1)/24+minute(AX20)/1440),"")</f>
        <v/>
      </c>
      <c r="BC20" s="24">
        <v>45661.65650188657</v>
      </c>
      <c r="BD20" s="6" t="s">
        <v>58</v>
      </c>
      <c r="BE20" s="25" t="str">
        <f t="shared" si="13"/>
        <v/>
      </c>
    </row>
    <row r="21">
      <c r="A21" s="5"/>
      <c r="B21" s="19"/>
      <c r="C21" s="5"/>
      <c r="D21" s="5"/>
      <c r="E21" s="5"/>
      <c r="F21" s="20" t="str">
        <f>if(A21,if(and(hour(A21+F$5)&gt;9,(hour(A21+F$5)&lt;18)),A21+F$5,_xlfn.workday.intl(int(A21),1,"0000001",Holidays!A:A)+hour(A21+F$5-$B$1)/24+minute(A21)/1440),"")</f>
        <v/>
      </c>
      <c r="G21" s="21">
        <v>45653.540882430556</v>
      </c>
      <c r="H21" s="6" t="s">
        <v>58</v>
      </c>
      <c r="I21" s="22" t="str">
        <f t="shared" si="1"/>
        <v/>
      </c>
      <c r="J21" s="20" t="str">
        <f>if(F21,if(and(hour(F21+J$5)&gt;9,(hour(F21+J$5)&lt;18)),F21+J$5,_xlfn.workday.intl(int(F21),1,"0000001",Holidays!A:A)+hour(F21+J$5-$B$1)/24+minute(F21)/1440),"")</f>
        <v/>
      </c>
      <c r="K21" s="21">
        <v>45653.56474799769</v>
      </c>
      <c r="L21" s="6" t="s">
        <v>58</v>
      </c>
      <c r="M21" s="22" t="str">
        <f t="shared" si="2"/>
        <v/>
      </c>
      <c r="N21" s="20" t="str">
        <f>if(J21,if(and(hour(J21+N$5)&gt;9,(hour(J21+N$5)&lt;18)),J21+N$5,_xlfn.workday.intl(int(J21),1,"0000001",Holidays!A:A)+hour(J21+N$5-$B$1)/24+minute(J21)/1440),"")</f>
        <v/>
      </c>
      <c r="O21" s="21">
        <v>45653.56543519676</v>
      </c>
      <c r="P21" s="6" t="s">
        <v>58</v>
      </c>
      <c r="Q21" s="22" t="str">
        <f t="shared" si="3"/>
        <v/>
      </c>
      <c r="R21" s="20" t="str">
        <f>if(N21,if(and(hour(N21+R$5)&gt;9,(hour(N21+R$5)&lt;18)),N21+R$5,_xlfn.workday.intl(int(N21),1,"0000001",Holidays!A:A)+hour(N21+R$5-$B$1)/24+minute(N21)/1440),"")</f>
        <v/>
      </c>
      <c r="S21" s="21">
        <v>45653.56546453704</v>
      </c>
      <c r="T21" s="6" t="s">
        <v>58</v>
      </c>
      <c r="U21" s="22" t="str">
        <f t="shared" si="4"/>
        <v/>
      </c>
      <c r="V21" s="20" t="str">
        <f>if(R21,if(and(hour(R21+V$5)&gt;9,(hour(R21+V$5)&lt;18)),R21+V$5,_xlfn.workday.intl(int(R21),1,"0000001",Holidays!A:A)+hour(R21+V$5-$B$1)/24+minute(R21)/1440),"")</f>
        <v/>
      </c>
      <c r="W21" s="21">
        <v>45653.56559118055</v>
      </c>
      <c r="X21" s="6" t="s">
        <v>58</v>
      </c>
      <c r="Y21" s="22" t="str">
        <f t="shared" si="5"/>
        <v/>
      </c>
      <c r="Z21" s="20" t="str">
        <f>if(V21,if(and(hour(V21+Z$5)&gt;9,(hour(V21+Z$5)&lt;18)),V21+Z$5,_xlfn.workday.intl(int(V21),1,"0000001",Holidays!A:A)+hour(V21+Z$5-$B$1)/24+minute(V21)/1440),"")</f>
        <v/>
      </c>
      <c r="AA21" s="21">
        <v>45653.56519421296</v>
      </c>
      <c r="AB21" s="6" t="s">
        <v>58</v>
      </c>
      <c r="AC21" s="22" t="str">
        <f t="shared" si="6"/>
        <v/>
      </c>
      <c r="AD21" s="20" t="str">
        <f>if(Z21,if(and(hour(Z21+AD$5)&gt;9,(hour(Z21+AD$5)&lt;18)),Z21+AD$5,_xlfn.workday.intl(int(Z21),1,"0000001",Holidays!A:A)+hour(Z21+AD$5-$B$1)/24+minute(Z21)/1440),"")</f>
        <v/>
      </c>
      <c r="AE21" s="23">
        <v>45661.613816666664</v>
      </c>
      <c r="AF21" s="6" t="s">
        <v>58</v>
      </c>
      <c r="AG21" s="22" t="str">
        <f t="shared" si="7"/>
        <v/>
      </c>
      <c r="AH21" s="20" t="str">
        <f>if(AD21,if(and(hour(AD21+AH$5)&gt;9,(hour(AD21+AH$5)&lt;18)),AD21+AH$5,_xlfn.workday.intl(int(AD21),1,"0000001",Holidays!A:A)+hour(AD21+AH$5-$B$1)/24+minute(AD21)/1440),"")</f>
        <v/>
      </c>
      <c r="AI21" s="21">
        <v>45653.564618668985</v>
      </c>
      <c r="AJ21" s="6" t="s">
        <v>58</v>
      </c>
      <c r="AK21" s="22" t="str">
        <f t="shared" si="8"/>
        <v/>
      </c>
      <c r="AL21" s="20" t="str">
        <f>if(AH21,if(and(hour(AH21+AL$5)&gt;9,(hour(AH21+AL$5)&lt;18)),AH21+AL$5,_xlfn.workday.intl(int(AH21),1,"0000001",Holidays!A:A)+hour(AH21+AL$5-$B$1)/24+minute(AH21)/1440),"")</f>
        <v/>
      </c>
      <c r="AM21" s="21">
        <v>45653.565719687496</v>
      </c>
      <c r="AN21" s="6" t="s">
        <v>58</v>
      </c>
      <c r="AO21" s="22" t="str">
        <f t="shared" si="9"/>
        <v/>
      </c>
      <c r="AP21" s="20" t="str">
        <f>if(AL21,if(and(hour(AL21+AP$5)&gt;9,(hour(AL21+AP$5)&lt;18)),AL21+AP$5,_xlfn.workday.intl(int(AL21),1,"0000001",Holidays!A:A)+hour(AL21+AP$5-$B$1)/24+minute(AL21)/1440),"")</f>
        <v/>
      </c>
      <c r="AQ21" s="21">
        <v>45653.56444253473</v>
      </c>
      <c r="AR21" s="6" t="s">
        <v>58</v>
      </c>
      <c r="AS21" s="22" t="str">
        <f t="shared" si="10"/>
        <v/>
      </c>
      <c r="AT21" s="20" t="str">
        <f>if(AP21,if(and(hour(AP21+AT$5)&gt;9,(hour(AP21+AT$5)&lt;18)),AP21+AT$5,_xlfn.workday.intl(int(AP21),1,"0000001",Holidays!A:A)+hour(AP21+AT$5-$B$1)/24+minute(AP21)/1440),"")</f>
        <v/>
      </c>
      <c r="AU21" s="21">
        <v>45653.56422680555</v>
      </c>
      <c r="AV21" s="6" t="s">
        <v>58</v>
      </c>
      <c r="AW21" s="22" t="str">
        <f t="shared" si="11"/>
        <v/>
      </c>
      <c r="AX21" s="20" t="str">
        <f>if(AT21,if(and(hour(AT21+AX$5)&gt;9,(hour(AT21+AX$5)&lt;18)),AT21+AX$5,_xlfn.workday.intl(int(AT21),1,"0000001",Holidays!A:A)+hour(AT21+AX$5-$B$1)/24+minute(AT21)/1440),"")</f>
        <v/>
      </c>
      <c r="AY21" s="21">
        <v>45653.5641893287</v>
      </c>
      <c r="AZ21" s="6" t="s">
        <v>58</v>
      </c>
      <c r="BA21" s="22" t="str">
        <f t="shared" si="12"/>
        <v/>
      </c>
      <c r="BB21" s="20" t="str">
        <f>if(AX21,if(and(hour(AX21+BB$5)&gt;9,(hour(AX21+BB$5)&lt;18)),AX21+BB$5,_xlfn.workday.intl(int(AX21),1,"0000001",Holidays!A:A)+hour(AX21+BB$5-$B$1)/24+minute(AX21)/1440),"")</f>
        <v/>
      </c>
      <c r="BC21" s="24">
        <v>45661.65649181713</v>
      </c>
      <c r="BD21" s="6" t="s">
        <v>58</v>
      </c>
      <c r="BE21" s="25" t="str">
        <f t="shared" si="13"/>
        <v/>
      </c>
    </row>
    <row r="22">
      <c r="A22" s="5"/>
      <c r="B22" s="19"/>
      <c r="C22" s="5"/>
      <c r="D22" s="5"/>
      <c r="E22" s="5"/>
      <c r="F22" s="20" t="str">
        <f>if(A22,if(and(hour(A22+F$5)&gt;9,(hour(A22+F$5)&lt;18)),A22+F$5,_xlfn.workday.intl(int(A22),1,"0000001",Holidays!A:A)+hour(A22+F$5-$B$1)/24+minute(A22)/1440),"")</f>
        <v/>
      </c>
      <c r="G22" s="21">
        <v>45626.51475574074</v>
      </c>
      <c r="H22" s="6" t="s">
        <v>58</v>
      </c>
      <c r="I22" s="22" t="str">
        <f t="shared" si="1"/>
        <v/>
      </c>
      <c r="J22" s="20" t="str">
        <f>if(F22,if(and(hour(F22+J$5)&gt;9,(hour(F22+J$5)&lt;18)),F22+J$5,_xlfn.workday.intl(int(F22),1,"0000001",Holidays!A:A)+hour(F22+J$5-$B$1)/24+minute(F22)/1440),"")</f>
        <v/>
      </c>
      <c r="K22" s="21">
        <v>45626.51479210648</v>
      </c>
      <c r="L22" s="6" t="s">
        <v>58</v>
      </c>
      <c r="M22" s="22" t="str">
        <f t="shared" si="2"/>
        <v/>
      </c>
      <c r="N22" s="20" t="str">
        <f>if(J22,if(and(hour(J22+N$5)&gt;9,(hour(J22+N$5)&lt;18)),J22+N$5,_xlfn.workday.intl(int(J22),1,"0000001",Holidays!A:A)+hour(J22+N$5-$B$1)/24+minute(J22)/1440),"")</f>
        <v/>
      </c>
      <c r="O22" s="21">
        <v>45626.51487799769</v>
      </c>
      <c r="P22" s="6" t="s">
        <v>58</v>
      </c>
      <c r="Q22" s="22" t="str">
        <f t="shared" si="3"/>
        <v/>
      </c>
      <c r="R22" s="20" t="str">
        <f>if(N22,if(and(hour(N22+R$5)&gt;9,(hour(N22+R$5)&lt;18)),N22+R$5,_xlfn.workday.intl(int(N22),1,"0000001",Holidays!A:A)+hour(N22+R$5-$B$1)/24+minute(N22)/1440),"")</f>
        <v/>
      </c>
      <c r="S22" s="21">
        <v>45626.51495979167</v>
      </c>
      <c r="T22" s="6" t="s">
        <v>58</v>
      </c>
      <c r="U22" s="22" t="str">
        <f t="shared" si="4"/>
        <v/>
      </c>
      <c r="V22" s="20" t="str">
        <f>if(R22,if(and(hour(R22+V$5)&gt;9,(hour(R22+V$5)&lt;18)),R22+V$5,_xlfn.workday.intl(int(R22),1,"0000001",Holidays!A:A)+hour(R22+V$5-$B$1)/24+minute(R22)/1440),"")</f>
        <v/>
      </c>
      <c r="W22" s="21">
        <v>45626.51497289352</v>
      </c>
      <c r="X22" s="6" t="s">
        <v>58</v>
      </c>
      <c r="Y22" s="22" t="str">
        <f t="shared" si="5"/>
        <v/>
      </c>
      <c r="Z22" s="20" t="str">
        <f>if(V22,if(and(hour(V22+Z$5)&gt;9,(hour(V22+Z$5)&lt;18)),V22+Z$5,_xlfn.workday.intl(int(V22),1,"0000001",Holidays!A:A)+hour(V22+Z$5-$B$1)/24+minute(V22)/1440),"")</f>
        <v/>
      </c>
      <c r="AA22" s="21">
        <v>45626.51497525463</v>
      </c>
      <c r="AB22" s="6" t="s">
        <v>58</v>
      </c>
      <c r="AC22" s="22" t="str">
        <f t="shared" si="6"/>
        <v/>
      </c>
      <c r="AD22" s="20" t="str">
        <f>if(Z22,if(and(hour(Z22+AD$5)&gt;9,(hour(Z22+AD$5)&lt;18)),Z22+AD$5,_xlfn.workday.intl(int(Z22),1,"0000001",Holidays!A:A)+hour(Z22+AD$5-$B$1)/24+minute(Z22)/1440),"")</f>
        <v/>
      </c>
      <c r="AE22" s="23">
        <v>45661.613850995374</v>
      </c>
      <c r="AF22" s="6" t="s">
        <v>58</v>
      </c>
      <c r="AG22" s="22" t="str">
        <f t="shared" si="7"/>
        <v/>
      </c>
      <c r="AH22" s="20" t="str">
        <f>if(AD22,if(and(hour(AD22+AH$5)&gt;9,(hour(AD22+AH$5)&lt;18)),AD22+AH$5,_xlfn.workday.intl(int(AD22),1,"0000001",Holidays!A:A)+hour(AD22+AH$5-$B$1)/24+minute(AD22)/1440),"")</f>
        <v/>
      </c>
      <c r="AI22" s="21">
        <v>45626.51499964121</v>
      </c>
      <c r="AJ22" s="6" t="s">
        <v>58</v>
      </c>
      <c r="AK22" s="22" t="str">
        <f t="shared" si="8"/>
        <v/>
      </c>
      <c r="AL22" s="20" t="str">
        <f>if(AH22,if(and(hour(AH22+AL$5)&gt;9,(hour(AH22+AL$5)&lt;18)),AH22+AL$5,_xlfn.workday.intl(int(AH22),1,"0000001",Holidays!A:A)+hour(AH22+AL$5-$B$1)/24+minute(AH22)/1440),"")</f>
        <v/>
      </c>
      <c r="AM22" s="21">
        <v>45626.51505967593</v>
      </c>
      <c r="AN22" s="6" t="s">
        <v>58</v>
      </c>
      <c r="AO22" s="22" t="str">
        <f t="shared" si="9"/>
        <v/>
      </c>
      <c r="AP22" s="20" t="str">
        <f>if(AL22,if(and(hour(AL22+AP$5)&gt;9,(hour(AL22+AP$5)&lt;18)),AL22+AP$5,_xlfn.workday.intl(int(AL22),1,"0000001",Holidays!A:A)+hour(AL22+AP$5-$B$1)/24+minute(AL22)/1440),"")</f>
        <v/>
      </c>
      <c r="AQ22" s="21">
        <v>45626.51505006944</v>
      </c>
      <c r="AR22" s="6" t="s">
        <v>58</v>
      </c>
      <c r="AS22" s="22" t="str">
        <f t="shared" si="10"/>
        <v/>
      </c>
      <c r="AT22" s="20" t="str">
        <f>if(AP22,if(and(hour(AP22+AT$5)&gt;9,(hour(AP22+AT$5)&lt;18)),AP22+AT$5,_xlfn.workday.intl(int(AP22),1,"0000001",Holidays!A:A)+hour(AP22+AT$5-$B$1)/24+minute(AP22)/1440),"")</f>
        <v/>
      </c>
      <c r="AU22" s="21">
        <v>45626.5150765162</v>
      </c>
      <c r="AV22" s="6" t="s">
        <v>58</v>
      </c>
      <c r="AW22" s="22" t="str">
        <f t="shared" si="11"/>
        <v/>
      </c>
      <c r="AX22" s="20" t="str">
        <f>if(AT22,if(and(hour(AT22+AX$5)&gt;9,(hour(AT22+AX$5)&lt;18)),AT22+AX$5,_xlfn.workday.intl(int(AT22),1,"0000001",Holidays!A:A)+hour(AT22+AX$5-$B$1)/24+minute(AT22)/1440),"")</f>
        <v/>
      </c>
      <c r="AY22" s="21">
        <v>45626.5151144213</v>
      </c>
      <c r="AZ22" s="6" t="s">
        <v>58</v>
      </c>
      <c r="BA22" s="22" t="str">
        <f t="shared" si="12"/>
        <v/>
      </c>
      <c r="BB22" s="20" t="str">
        <f>if(AX22,if(and(hour(AX22+BB$5)&gt;9,(hour(AX22+BB$5)&lt;18)),AX22+BB$5,_xlfn.workday.intl(int(AX22),1,"0000001",Holidays!A:A)+hour(AX22+BB$5-$B$1)/24+minute(AX22)/1440),"")</f>
        <v/>
      </c>
      <c r="BC22" s="24">
        <v>45661.65647564815</v>
      </c>
      <c r="BD22" s="6" t="s">
        <v>58</v>
      </c>
      <c r="BE22" s="25" t="str">
        <f t="shared" si="13"/>
        <v/>
      </c>
    </row>
    <row r="23">
      <c r="A23" s="5"/>
      <c r="B23" s="19"/>
      <c r="C23" s="5"/>
      <c r="D23" s="5"/>
      <c r="E23" s="5"/>
      <c r="F23" s="20" t="str">
        <f>if(A23,if(and(hour(A23+F$5)&gt;9,(hour(A23+F$5)&lt;18)),A23+F$5,_xlfn.workday.intl(int(A23),1,"0000001",Holidays!A:A)+hour(A23+F$5-$B$1)/24+minute(A23)/1440),"")</f>
        <v/>
      </c>
      <c r="G23" s="21">
        <v>45621.53582443287</v>
      </c>
      <c r="H23" s="6" t="s">
        <v>58</v>
      </c>
      <c r="I23" s="22" t="str">
        <f t="shared" si="1"/>
        <v/>
      </c>
      <c r="J23" s="20" t="str">
        <f>if(F23,if(and(hour(F23+J$5)&gt;9,(hour(F23+J$5)&lt;18)),F23+J$5,_xlfn.workday.intl(int(F23),1,"0000001",Holidays!A:A)+hour(F23+J$5-$B$1)/24+minute(F23)/1440),"")</f>
        <v/>
      </c>
      <c r="K23" s="21">
        <v>45621.535899027775</v>
      </c>
      <c r="L23" s="6" t="s">
        <v>58</v>
      </c>
      <c r="M23" s="22" t="str">
        <f t="shared" si="2"/>
        <v/>
      </c>
      <c r="N23" s="20" t="str">
        <f>if(J23,if(and(hour(J23+N$5)&gt;9,(hour(J23+N$5)&lt;18)),J23+N$5,_xlfn.workday.intl(int(J23),1,"0000001",Holidays!A:A)+hour(J23+N$5-$B$1)/24+minute(J23)/1440),"")</f>
        <v/>
      </c>
      <c r="O23" s="21">
        <v>45621.53595584491</v>
      </c>
      <c r="P23" s="6" t="s">
        <v>58</v>
      </c>
      <c r="Q23" s="22" t="str">
        <f t="shared" si="3"/>
        <v/>
      </c>
      <c r="R23" s="20" t="str">
        <f>if(N23,if(and(hour(N23+R$5)&gt;9,(hour(N23+R$5)&lt;18)),N23+R$5,_xlfn.workday.intl(int(N23),1,"0000001",Holidays!A:A)+hour(N23+R$5-$B$1)/24+minute(N23)/1440),"")</f>
        <v/>
      </c>
      <c r="S23" s="21">
        <v>45621.536007118055</v>
      </c>
      <c r="T23" s="6" t="s">
        <v>58</v>
      </c>
      <c r="U23" s="22" t="str">
        <f t="shared" si="4"/>
        <v/>
      </c>
      <c r="V23" s="20" t="str">
        <f>if(R23,if(and(hour(R23+V$5)&gt;9,(hour(R23+V$5)&lt;18)),R23+V$5,_xlfn.workday.intl(int(R23),1,"0000001",Holidays!A:A)+hour(R23+V$5-$B$1)/24+minute(R23)/1440),"")</f>
        <v/>
      </c>
      <c r="W23" s="21">
        <v>45621.536026863425</v>
      </c>
      <c r="X23" s="6" t="s">
        <v>58</v>
      </c>
      <c r="Y23" s="22" t="str">
        <f t="shared" si="5"/>
        <v/>
      </c>
      <c r="Z23" s="20" t="str">
        <f>if(V23,if(and(hour(V23+Z$5)&gt;9,(hour(V23+Z$5)&lt;18)),V23+Z$5,_xlfn.workday.intl(int(V23),1,"0000001",Holidays!A:A)+hour(V23+Z$5-$B$1)/24+minute(V23)/1440),"")</f>
        <v/>
      </c>
      <c r="AA23" s="21">
        <v>45621.53607398148</v>
      </c>
      <c r="AB23" s="6" t="s">
        <v>58</v>
      </c>
      <c r="AC23" s="22" t="str">
        <f t="shared" si="6"/>
        <v/>
      </c>
      <c r="AD23" s="20" t="str">
        <f>if(Z23,if(and(hour(Z23+AD$5)&gt;9,(hour(Z23+AD$5)&lt;18)),Z23+AD$5,_xlfn.workday.intl(int(Z23),1,"0000001",Holidays!A:A)+hour(Z23+AD$5-$B$1)/24+minute(Z23)/1440),"")</f>
        <v/>
      </c>
      <c r="AE23" s="23">
        <v>45661.613869837965</v>
      </c>
      <c r="AF23" s="6" t="s">
        <v>58</v>
      </c>
      <c r="AG23" s="22" t="str">
        <f t="shared" si="7"/>
        <v/>
      </c>
      <c r="AH23" s="20" t="str">
        <f>if(AD23,if(and(hour(AD23+AH$5)&gt;9,(hour(AD23+AH$5)&lt;18)),AD23+AH$5,_xlfn.workday.intl(int(AD23),1,"0000001",Holidays!A:A)+hour(AD23+AH$5-$B$1)/24+minute(AD23)/1440),"")</f>
        <v/>
      </c>
      <c r="AI23" s="21">
        <v>45621.53614008102</v>
      </c>
      <c r="AJ23" s="6" t="s">
        <v>58</v>
      </c>
      <c r="AK23" s="22" t="str">
        <f t="shared" si="8"/>
        <v/>
      </c>
      <c r="AL23" s="20" t="str">
        <f>if(AH23,if(and(hour(AH23+AL$5)&gt;9,(hour(AH23+AL$5)&lt;18)),AH23+AL$5,_xlfn.workday.intl(int(AH23),1,"0000001",Holidays!A:A)+hour(AH23+AL$5-$B$1)/24+minute(AH23)/1440),"")</f>
        <v/>
      </c>
      <c r="AM23" s="21">
        <v>45621.53617530093</v>
      </c>
      <c r="AN23" s="6" t="s">
        <v>58</v>
      </c>
      <c r="AO23" s="22" t="str">
        <f t="shared" si="9"/>
        <v/>
      </c>
      <c r="AP23" s="20" t="str">
        <f>if(AL23,if(and(hour(AL23+AP$5)&gt;9,(hour(AL23+AP$5)&lt;18)),AL23+AP$5,_xlfn.workday.intl(int(AL23),1,"0000001",Holidays!A:A)+hour(AL23+AP$5-$B$1)/24+minute(AL23)/1440),"")</f>
        <v/>
      </c>
      <c r="AQ23" s="21">
        <v>45621.53634232639</v>
      </c>
      <c r="AR23" s="6" t="s">
        <v>58</v>
      </c>
      <c r="AS23" s="22" t="str">
        <f t="shared" si="10"/>
        <v/>
      </c>
      <c r="AT23" s="20" t="str">
        <f>if(AP23,if(and(hour(AP23+AT$5)&gt;9,(hour(AP23+AT$5)&lt;18)),AP23+AT$5,_xlfn.workday.intl(int(AP23),1,"0000001",Holidays!A:A)+hour(AP23+AT$5-$B$1)/24+minute(AP23)/1440),"")</f>
        <v/>
      </c>
      <c r="AU23" s="21">
        <v>45621.53636008102</v>
      </c>
      <c r="AV23" s="6" t="s">
        <v>58</v>
      </c>
      <c r="AW23" s="22" t="str">
        <f t="shared" si="11"/>
        <v/>
      </c>
      <c r="AX23" s="20" t="str">
        <f>if(AT23,if(and(hour(AT23+AX$5)&gt;9,(hour(AT23+AX$5)&lt;18)),AT23+AX$5,_xlfn.workday.intl(int(AT23),1,"0000001",Holidays!A:A)+hour(AT23+AX$5-$B$1)/24+minute(AT23)/1440),"")</f>
        <v/>
      </c>
      <c r="AY23" s="21">
        <v>45624.39047625</v>
      </c>
      <c r="AZ23" s="6" t="s">
        <v>58</v>
      </c>
      <c r="BA23" s="22" t="str">
        <f t="shared" si="12"/>
        <v/>
      </c>
      <c r="BB23" s="20" t="str">
        <f>if(AX23,if(and(hour(AX23+BB$5)&gt;9,(hour(AX23+BB$5)&lt;18)),AX23+BB$5,_xlfn.workday.intl(int(AX23),1,"0000001",Holidays!A:A)+hour(AX23+BB$5-$B$1)/24+minute(AX23)/1440),"")</f>
        <v/>
      </c>
      <c r="BC23" s="24">
        <v>45661.6564515625</v>
      </c>
      <c r="BD23" s="6" t="s">
        <v>58</v>
      </c>
      <c r="BE23" s="25" t="str">
        <f t="shared" si="13"/>
        <v/>
      </c>
    </row>
    <row r="24">
      <c r="A24" s="5"/>
      <c r="B24" s="19"/>
      <c r="C24" s="5"/>
      <c r="D24" s="5"/>
      <c r="E24" s="5"/>
      <c r="F24" s="20" t="str">
        <f>if(A24,if(and(hour(A24+F$5)&gt;9,(hour(A24+F$5)&lt;18)),A24+F$5,_xlfn.workday.intl(int(A24),1,"0000001",Holidays!A:A)+hour(A24+F$5-$B$1)/24+minute(A24)/1440),"")</f>
        <v/>
      </c>
      <c r="G24" s="21">
        <v>45624.38982946759</v>
      </c>
      <c r="H24" s="6" t="s">
        <v>58</v>
      </c>
      <c r="I24" s="22" t="str">
        <f t="shared" si="1"/>
        <v/>
      </c>
      <c r="J24" s="20" t="str">
        <f>if(F24,if(and(hour(F24+J$5)&gt;9,(hour(F24+J$5)&lt;18)),F24+J$5,_xlfn.workday.intl(int(F24),1,"0000001",Holidays!A:A)+hour(F24+J$5-$B$1)/24+minute(F24)/1440),"")</f>
        <v/>
      </c>
      <c r="K24" s="21">
        <v>45624.38987594907</v>
      </c>
      <c r="L24" s="6" t="s">
        <v>58</v>
      </c>
      <c r="M24" s="22" t="str">
        <f t="shared" si="2"/>
        <v/>
      </c>
      <c r="N24" s="20" t="str">
        <f>if(J24,if(and(hour(J24+N$5)&gt;9,(hour(J24+N$5)&lt;18)),J24+N$5,_xlfn.workday.intl(int(J24),1,"0000001",Holidays!A:A)+hour(J24+N$5-$B$1)/24+minute(J24)/1440),"")</f>
        <v/>
      </c>
      <c r="O24" s="21">
        <v>45624.38991734954</v>
      </c>
      <c r="P24" s="6" t="s">
        <v>58</v>
      </c>
      <c r="Q24" s="22" t="str">
        <f t="shared" si="3"/>
        <v/>
      </c>
      <c r="R24" s="20" t="str">
        <f>if(N24,if(and(hour(N24+R$5)&gt;9,(hour(N24+R$5)&lt;18)),N24+R$5,_xlfn.workday.intl(int(N24),1,"0000001",Holidays!A:A)+hour(N24+R$5-$B$1)/24+minute(N24)/1440),"")</f>
        <v/>
      </c>
      <c r="S24" s="21">
        <v>45624.38996049769</v>
      </c>
      <c r="T24" s="6" t="s">
        <v>58</v>
      </c>
      <c r="U24" s="22" t="str">
        <f t="shared" si="4"/>
        <v/>
      </c>
      <c r="V24" s="20" t="str">
        <f>if(R24,if(and(hour(R24+V$5)&gt;9,(hour(R24+V$5)&lt;18)),R24+V$5,_xlfn.workday.intl(int(R24),1,"0000001",Holidays!A:A)+hour(R24+V$5-$B$1)/24+minute(R24)/1440),"")</f>
        <v/>
      </c>
      <c r="W24" s="21">
        <v>45624.38999476851</v>
      </c>
      <c r="X24" s="6" t="s">
        <v>58</v>
      </c>
      <c r="Y24" s="22" t="str">
        <f t="shared" si="5"/>
        <v/>
      </c>
      <c r="Z24" s="20" t="str">
        <f>if(V24,if(and(hour(V24+Z$5)&gt;9,(hour(V24+Z$5)&lt;18)),V24+Z$5,_xlfn.workday.intl(int(V24),1,"0000001",Holidays!A:A)+hour(V24+Z$5-$B$1)/24+minute(V24)/1440),"")</f>
        <v/>
      </c>
      <c r="AA24" s="21">
        <v>45624.390060185186</v>
      </c>
      <c r="AB24" s="6" t="s">
        <v>58</v>
      </c>
      <c r="AC24" s="22" t="str">
        <f t="shared" si="6"/>
        <v/>
      </c>
      <c r="AD24" s="20" t="str">
        <f>if(Z24,if(and(hour(Z24+AD$5)&gt;9,(hour(Z24+AD$5)&lt;18)),Z24+AD$5,_xlfn.workday.intl(int(Z24),1,"0000001",Holidays!A:A)+hour(Z24+AD$5-$B$1)/24+minute(Z24)/1440),"")</f>
        <v/>
      </c>
      <c r="AE24" s="23">
        <v>45661.613896678246</v>
      </c>
      <c r="AF24" s="6" t="s">
        <v>58</v>
      </c>
      <c r="AG24" s="22" t="str">
        <f t="shared" si="7"/>
        <v/>
      </c>
      <c r="AH24" s="20" t="str">
        <f>if(AD24,if(and(hour(AD24+AH$5)&gt;9,(hour(AD24+AH$5)&lt;18)),AD24+AH$5,_xlfn.workday.intl(int(AD24),1,"0000001",Holidays!A:A)+hour(AD24+AH$5-$B$1)/24+minute(AD24)/1440),"")</f>
        <v/>
      </c>
      <c r="AI24" s="21">
        <v>45624.39012</v>
      </c>
      <c r="AJ24" s="6" t="s">
        <v>58</v>
      </c>
      <c r="AK24" s="22" t="str">
        <f t="shared" si="8"/>
        <v/>
      </c>
      <c r="AL24" s="20" t="str">
        <f>if(AH24,if(and(hour(AH24+AL$5)&gt;9,(hour(AH24+AL$5)&lt;18)),AH24+AL$5,_xlfn.workday.intl(int(AH24),1,"0000001",Holidays!A:A)+hour(AH24+AL$5-$B$1)/24+minute(AH24)/1440),"")</f>
        <v/>
      </c>
      <c r="AM24" s="21">
        <v>45624.3901662037</v>
      </c>
      <c r="AN24" s="6" t="s">
        <v>58</v>
      </c>
      <c r="AO24" s="22" t="str">
        <f t="shared" si="9"/>
        <v/>
      </c>
      <c r="AP24" s="20" t="str">
        <f>if(AL24,if(and(hour(AL24+AP$5)&gt;9,(hour(AL24+AP$5)&lt;18)),AL24+AP$5,_xlfn.workday.intl(int(AL24),1,"0000001",Holidays!A:A)+hour(AL24+AP$5-$B$1)/24+minute(AL24)/1440),"")</f>
        <v/>
      </c>
      <c r="AQ24" s="21">
        <v>45624.390196215274</v>
      </c>
      <c r="AR24" s="6" t="s">
        <v>58</v>
      </c>
      <c r="AS24" s="22" t="str">
        <f t="shared" si="10"/>
        <v/>
      </c>
      <c r="AT24" s="20" t="str">
        <f>if(AP24,if(and(hour(AP24+AT$5)&gt;9,(hour(AP24+AT$5)&lt;18)),AP24+AT$5,_xlfn.workday.intl(int(AP24),1,"0000001",Holidays!A:A)+hour(AP24+AT$5-$B$1)/24+minute(AP24)/1440),"")</f>
        <v/>
      </c>
      <c r="AU24" s="21">
        <v>45624.39028460648</v>
      </c>
      <c r="AV24" s="6" t="s">
        <v>58</v>
      </c>
      <c r="AW24" s="22" t="str">
        <f t="shared" si="11"/>
        <v/>
      </c>
      <c r="AX24" s="20" t="str">
        <f>if(AT24,if(and(hour(AT24+AX$5)&gt;9,(hour(AT24+AX$5)&lt;18)),AT24+AX$5,_xlfn.workday.intl(int(AT24),1,"0000001",Holidays!A:A)+hour(AT24+AX$5-$B$1)/24+minute(AT24)/1440),"")</f>
        <v/>
      </c>
      <c r="AY24" s="21">
        <v>45626.51518609954</v>
      </c>
      <c r="AZ24" s="6" t="s">
        <v>58</v>
      </c>
      <c r="BA24" s="22" t="str">
        <f t="shared" si="12"/>
        <v/>
      </c>
      <c r="BB24" s="20" t="str">
        <f>if(AX24,if(and(hour(AX24+BB$5)&gt;9,(hour(AX24+BB$5)&lt;18)),AX24+BB$5,_xlfn.workday.intl(int(AX24),1,"0000001",Holidays!A:A)+hour(AX24+BB$5-$B$1)/24+minute(AX24)/1440),"")</f>
        <v/>
      </c>
      <c r="BC24" s="24">
        <v>45661.65645180555</v>
      </c>
      <c r="BD24" s="6" t="s">
        <v>58</v>
      </c>
      <c r="BE24" s="25" t="str">
        <f t="shared" si="13"/>
        <v/>
      </c>
    </row>
    <row r="25">
      <c r="A25" s="5"/>
      <c r="B25" s="19"/>
      <c r="C25" s="5"/>
      <c r="D25" s="5"/>
      <c r="E25" s="5"/>
      <c r="F25" s="20" t="str">
        <f>if(A25,if(and(hour(A25+F$5)&gt;9,(hour(A25+F$5)&lt;18)),A25+F$5,_xlfn.workday.intl(int(A25),1,"0000001",Holidays!A:A)+hour(A25+F$5-$B$1)/24+minute(A25)/1440),"")</f>
        <v/>
      </c>
      <c r="G25" s="21">
        <v>45624.392588738425</v>
      </c>
      <c r="H25" s="6" t="s">
        <v>58</v>
      </c>
      <c r="I25" s="22" t="str">
        <f t="shared" si="1"/>
        <v/>
      </c>
      <c r="J25" s="20" t="str">
        <f>if(F25,if(and(hour(F25+J$5)&gt;9,(hour(F25+J$5)&lt;18)),F25+J$5,_xlfn.workday.intl(int(F25),1,"0000001",Holidays!A:A)+hour(F25+J$5-$B$1)/24+minute(F25)/1440),"")</f>
        <v/>
      </c>
      <c r="K25" s="21">
        <v>45624.39262221065</v>
      </c>
      <c r="L25" s="6" t="s">
        <v>58</v>
      </c>
      <c r="M25" s="22" t="str">
        <f t="shared" si="2"/>
        <v/>
      </c>
      <c r="N25" s="20" t="str">
        <f>if(J25,if(and(hour(J25+N$5)&gt;9,(hour(J25+N$5)&lt;18)),J25+N$5,_xlfn.workday.intl(int(J25),1,"0000001",Holidays!A:A)+hour(J25+N$5-$B$1)/24+minute(J25)/1440),"")</f>
        <v/>
      </c>
      <c r="O25" s="21">
        <v>45624.39265303241</v>
      </c>
      <c r="P25" s="6" t="s">
        <v>58</v>
      </c>
      <c r="Q25" s="22" t="str">
        <f t="shared" si="3"/>
        <v/>
      </c>
      <c r="R25" s="20" t="str">
        <f>if(N25,if(and(hour(N25+R$5)&gt;9,(hour(N25+R$5)&lt;18)),N25+R$5,_xlfn.workday.intl(int(N25),1,"0000001",Holidays!A:A)+hour(N25+R$5-$B$1)/24+minute(N25)/1440),"")</f>
        <v/>
      </c>
      <c r="S25" s="21">
        <v>45624.3926828125</v>
      </c>
      <c r="T25" s="6" t="s">
        <v>58</v>
      </c>
      <c r="U25" s="22" t="str">
        <f t="shared" si="4"/>
        <v/>
      </c>
      <c r="V25" s="20" t="str">
        <f>if(R25,if(and(hour(R25+V$5)&gt;9,(hour(R25+V$5)&lt;18)),R25+V$5,_xlfn.workday.intl(int(R25),1,"0000001",Holidays!A:A)+hour(R25+V$5-$B$1)/24+minute(R25)/1440),"")</f>
        <v/>
      </c>
      <c r="W25" s="21">
        <v>45624.39270423611</v>
      </c>
      <c r="X25" s="6" t="s">
        <v>58</v>
      </c>
      <c r="Y25" s="22" t="str">
        <f t="shared" si="5"/>
        <v/>
      </c>
      <c r="Z25" s="20" t="str">
        <f>if(V25,if(and(hour(V25+Z$5)&gt;9,(hour(V25+Z$5)&lt;18)),V25+Z$5,_xlfn.workday.intl(int(V25),1,"0000001",Holidays!A:A)+hour(V25+Z$5-$B$1)/24+minute(V25)/1440),"")</f>
        <v/>
      </c>
      <c r="AA25" s="21">
        <v>45624.39274806713</v>
      </c>
      <c r="AB25" s="6" t="s">
        <v>58</v>
      </c>
      <c r="AC25" s="22" t="str">
        <f t="shared" si="6"/>
        <v/>
      </c>
      <c r="AD25" s="20" t="str">
        <f>if(Z25,if(and(hour(Z25+AD$5)&gt;9,(hour(Z25+AD$5)&lt;18)),Z25+AD$5,_xlfn.workday.intl(int(Z25),1,"0000001",Holidays!A:A)+hour(Z25+AD$5-$B$1)/24+minute(Z25)/1440),"")</f>
        <v/>
      </c>
      <c r="AE25" s="23">
        <v>45661.613903958336</v>
      </c>
      <c r="AF25" s="6" t="s">
        <v>58</v>
      </c>
      <c r="AG25" s="22" t="str">
        <f t="shared" si="7"/>
        <v/>
      </c>
      <c r="AH25" s="20" t="str">
        <f>if(AD25,if(and(hour(AD25+AH$5)&gt;9,(hour(AD25+AH$5)&lt;18)),AD25+AH$5,_xlfn.workday.intl(int(AD25),1,"0000001",Holidays!A:A)+hour(AD25+AH$5-$B$1)/24+minute(AD25)/1440),"")</f>
        <v/>
      </c>
      <c r="AI25" s="21">
        <v>45624.392785648146</v>
      </c>
      <c r="AJ25" s="6" t="s">
        <v>58</v>
      </c>
      <c r="AK25" s="22" t="str">
        <f t="shared" si="8"/>
        <v/>
      </c>
      <c r="AL25" s="20" t="str">
        <f>if(AH25,if(and(hour(AH25+AL$5)&gt;9,(hour(AH25+AL$5)&lt;18)),AH25+AL$5,_xlfn.workday.intl(int(AH25),1,"0000001",Holidays!A:A)+hour(AH25+AL$5-$B$1)/24+minute(AH25)/1440),"")</f>
        <v/>
      </c>
      <c r="AM25" s="21">
        <v>45624.39281679398</v>
      </c>
      <c r="AN25" s="6" t="s">
        <v>58</v>
      </c>
      <c r="AO25" s="22" t="str">
        <f t="shared" si="9"/>
        <v/>
      </c>
      <c r="AP25" s="20" t="str">
        <f>if(AL25,if(and(hour(AL25+AP$5)&gt;9,(hour(AL25+AP$5)&lt;18)),AL25+AP$5,_xlfn.workday.intl(int(AL25),1,"0000001",Holidays!A:A)+hour(AL25+AP$5-$B$1)/24+minute(AL25)/1440),"")</f>
        <v/>
      </c>
      <c r="AQ25" s="21">
        <v>45624.392858182866</v>
      </c>
      <c r="AR25" s="6" t="s">
        <v>58</v>
      </c>
      <c r="AS25" s="22" t="str">
        <f t="shared" si="10"/>
        <v/>
      </c>
      <c r="AT25" s="20" t="str">
        <f>if(AP25,if(and(hour(AP25+AT$5)&gt;9,(hour(AP25+AT$5)&lt;18)),AP25+AT$5,_xlfn.workday.intl(int(AP25),1,"0000001",Holidays!A:A)+hour(AP25+AT$5-$B$1)/24+minute(AP25)/1440),"")</f>
        <v/>
      </c>
      <c r="AU25" s="21">
        <v>45624.39289875</v>
      </c>
      <c r="AV25" s="6" t="s">
        <v>58</v>
      </c>
      <c r="AW25" s="22" t="str">
        <f t="shared" si="11"/>
        <v/>
      </c>
      <c r="AX25" s="20" t="str">
        <f>if(AT25,if(and(hour(AT25+AX$5)&gt;9,(hour(AT25+AX$5)&lt;18)),AT25+AX$5,_xlfn.workday.intl(int(AT25),1,"0000001",Holidays!A:A)+hour(AT25+AX$5-$B$1)/24+minute(AT25)/1440),"")</f>
        <v/>
      </c>
      <c r="AY25" s="21">
        <v>45626.51522693287</v>
      </c>
      <c r="AZ25" s="6" t="s">
        <v>58</v>
      </c>
      <c r="BA25" s="22" t="str">
        <f t="shared" si="12"/>
        <v/>
      </c>
      <c r="BB25" s="20" t="str">
        <f>if(AX25,if(and(hour(AX25+BB$5)&gt;9,(hour(AX25+BB$5)&lt;18)),AX25+BB$5,_xlfn.workday.intl(int(AX25),1,"0000001",Holidays!A:A)+hour(AX25+BB$5-$B$1)/24+minute(AX25)/1440),"")</f>
        <v/>
      </c>
      <c r="BC25" s="24">
        <v>45661.65644153935</v>
      </c>
      <c r="BD25" s="6" t="s">
        <v>58</v>
      </c>
      <c r="BE25" s="25" t="str">
        <f t="shared" si="13"/>
        <v/>
      </c>
    </row>
    <row r="26">
      <c r="A26" s="5"/>
      <c r="B26" s="19"/>
      <c r="C26" s="5"/>
      <c r="D26" s="5"/>
      <c r="E26" s="5"/>
      <c r="F26" s="20" t="str">
        <f>if(A26,if(and(hour(A26+F$5)&gt;9,(hour(A26+F$5)&lt;18)),A26+F$5,_xlfn.workday.intl(int(A26),1,"0000001",Holidays!A:A)+hour(A26+F$5-$B$1)/24+minute(A26)/1440),"")</f>
        <v/>
      </c>
      <c r="G26" s="21">
        <v>45626.516179259255</v>
      </c>
      <c r="H26" s="6" t="s">
        <v>58</v>
      </c>
      <c r="I26" s="22" t="str">
        <f t="shared" si="1"/>
        <v/>
      </c>
      <c r="J26" s="20" t="str">
        <f>if(F26,if(and(hour(F26+J$5)&gt;9,(hour(F26+J$5)&lt;18)),F26+J$5,_xlfn.workday.intl(int(F26),1,"0000001",Holidays!A:A)+hour(F26+J$5-$B$1)/24+minute(F26)/1440),"")</f>
        <v/>
      </c>
      <c r="K26" s="21">
        <v>45626.51621185185</v>
      </c>
      <c r="L26" s="6" t="s">
        <v>58</v>
      </c>
      <c r="M26" s="22" t="str">
        <f t="shared" si="2"/>
        <v/>
      </c>
      <c r="N26" s="20" t="str">
        <f>if(J26,if(and(hour(J26+N$5)&gt;9,(hour(J26+N$5)&lt;18)),J26+N$5,_xlfn.workday.intl(int(J26),1,"0000001",Holidays!A:A)+hour(J26+N$5-$B$1)/24+minute(J26)/1440),"")</f>
        <v/>
      </c>
      <c r="O26" s="21">
        <v>45626.51623979167</v>
      </c>
      <c r="P26" s="6" t="s">
        <v>58</v>
      </c>
      <c r="Q26" s="22" t="str">
        <f t="shared" si="3"/>
        <v/>
      </c>
      <c r="R26" s="20" t="str">
        <f>if(N26,if(and(hour(N26+R$5)&gt;9,(hour(N26+R$5)&lt;18)),N26+R$5,_xlfn.workday.intl(int(N26),1,"0000001",Holidays!A:A)+hour(N26+R$5-$B$1)/24+minute(N26)/1440),"")</f>
        <v/>
      </c>
      <c r="S26" s="21">
        <v>45626.51627930556</v>
      </c>
      <c r="T26" s="6" t="s">
        <v>58</v>
      </c>
      <c r="U26" s="22" t="str">
        <f t="shared" si="4"/>
        <v/>
      </c>
      <c r="V26" s="20" t="str">
        <f>if(R26,if(and(hour(R26+V$5)&gt;9,(hour(R26+V$5)&lt;18)),R26+V$5,_xlfn.workday.intl(int(R26),1,"0000001",Holidays!A:A)+hour(R26+V$5-$B$1)/24+minute(R26)/1440),"")</f>
        <v/>
      </c>
      <c r="W26" s="21">
        <v>45626.51632574074</v>
      </c>
      <c r="X26" s="6" t="s">
        <v>58</v>
      </c>
      <c r="Y26" s="22" t="str">
        <f t="shared" si="5"/>
        <v/>
      </c>
      <c r="Z26" s="20" t="str">
        <f>if(V26,if(and(hour(V26+Z$5)&gt;9,(hour(V26+Z$5)&lt;18)),V26+Z$5,_xlfn.workday.intl(int(V26),1,"0000001",Holidays!A:A)+hour(V26+Z$5-$B$1)/24+minute(V26)/1440),"")</f>
        <v/>
      </c>
      <c r="AA26" s="21">
        <v>45626.51636149306</v>
      </c>
      <c r="AB26" s="6" t="s">
        <v>58</v>
      </c>
      <c r="AC26" s="22" t="str">
        <f t="shared" si="6"/>
        <v/>
      </c>
      <c r="AD26" s="20" t="str">
        <f>if(Z26,if(and(hour(Z26+AD$5)&gt;9,(hour(Z26+AD$5)&lt;18)),Z26+AD$5,_xlfn.workday.intl(int(Z26),1,"0000001",Holidays!A:A)+hour(Z26+AD$5-$B$1)/24+minute(Z26)/1440),"")</f>
        <v/>
      </c>
      <c r="AE26" s="23">
        <v>45661.61425863426</v>
      </c>
      <c r="AF26" s="6" t="s">
        <v>58</v>
      </c>
      <c r="AG26" s="22" t="str">
        <f t="shared" si="7"/>
        <v/>
      </c>
      <c r="AH26" s="20" t="str">
        <f>if(AD26,if(and(hour(AD26+AH$5)&gt;9,(hour(AD26+AH$5)&lt;18)),AD26+AH$5,_xlfn.workday.intl(int(AD26),1,"0000001",Holidays!A:A)+hour(AD26+AH$5-$B$1)/24+minute(AD26)/1440),"")</f>
        <v/>
      </c>
      <c r="AI26" s="21">
        <v>45626.51640994213</v>
      </c>
      <c r="AJ26" s="6" t="s">
        <v>58</v>
      </c>
      <c r="AK26" s="22" t="str">
        <f t="shared" si="8"/>
        <v/>
      </c>
      <c r="AL26" s="20" t="str">
        <f>if(AH26,if(and(hour(AH26+AL$5)&gt;9,(hour(AH26+AL$5)&lt;18)),AH26+AL$5,_xlfn.workday.intl(int(AH26),1,"0000001",Holidays!A:A)+hour(AH26+AL$5-$B$1)/24+minute(AH26)/1440),"")</f>
        <v/>
      </c>
      <c r="AM26" s="21">
        <v>45626.51644112269</v>
      </c>
      <c r="AN26" s="6" t="s">
        <v>58</v>
      </c>
      <c r="AO26" s="22" t="str">
        <f t="shared" si="9"/>
        <v/>
      </c>
      <c r="AP26" s="20" t="str">
        <f>if(AL26,if(and(hour(AL26+AP$5)&gt;9,(hour(AL26+AP$5)&lt;18)),AL26+AP$5,_xlfn.workday.intl(int(AL26),1,"0000001",Holidays!A:A)+hour(AL26+AP$5-$B$1)/24+minute(AL26)/1440),"")</f>
        <v/>
      </c>
      <c r="AQ26" s="21">
        <v>45626.51648822917</v>
      </c>
      <c r="AR26" s="6" t="s">
        <v>58</v>
      </c>
      <c r="AS26" s="22" t="str">
        <f t="shared" si="10"/>
        <v/>
      </c>
      <c r="AT26" s="20" t="str">
        <f>if(AP26,if(and(hour(AP26+AT$5)&gt;9,(hour(AP26+AT$5)&lt;18)),AP26+AT$5,_xlfn.workday.intl(int(AP26),1,"0000001",Holidays!A:A)+hour(AP26+AT$5-$B$1)/24+minute(AP26)/1440),"")</f>
        <v/>
      </c>
      <c r="AU26" s="21">
        <v>45626.51651262731</v>
      </c>
      <c r="AV26" s="6" t="s">
        <v>58</v>
      </c>
      <c r="AW26" s="22" t="str">
        <f t="shared" si="11"/>
        <v/>
      </c>
      <c r="AX26" s="20" t="str">
        <f>if(AT26,if(and(hour(AT26+AX$5)&gt;9,(hour(AT26+AX$5)&lt;18)),AT26+AX$5,_xlfn.workday.intl(int(AT26),1,"0000001",Holidays!A:A)+hour(AT26+AX$5-$B$1)/24+minute(AT26)/1440),"")</f>
        <v/>
      </c>
      <c r="AY26" s="21">
        <v>45626.51653896991</v>
      </c>
      <c r="AZ26" s="6" t="s">
        <v>58</v>
      </c>
      <c r="BA26" s="22" t="str">
        <f t="shared" si="12"/>
        <v/>
      </c>
      <c r="BB26" s="20" t="str">
        <f>if(AX26,if(and(hour(AX26+BB$5)&gt;9,(hour(AX26+BB$5)&lt;18)),AX26+BB$5,_xlfn.workday.intl(int(AX26),1,"0000001",Holidays!A:A)+hour(AX26+BB$5-$B$1)/24+minute(AX26)/1440),"")</f>
        <v/>
      </c>
      <c r="BC26" s="24">
        <v>45661.656400011576</v>
      </c>
      <c r="BD26" s="6" t="s">
        <v>58</v>
      </c>
      <c r="BE26" s="25" t="str">
        <f t="shared" si="13"/>
        <v/>
      </c>
    </row>
    <row r="27">
      <c r="A27" s="5"/>
      <c r="B27" s="19"/>
      <c r="C27" s="5"/>
      <c r="D27" s="5"/>
      <c r="E27" s="5"/>
      <c r="F27" s="20" t="str">
        <f>if(A27,if(and(hour(A27+F$5)&gt;9,(hour(A27+F$5)&lt;18)),A27+F$5,_xlfn.workday.intl(int(A27),1,"0000001",Holidays!A:A)+hour(A27+F$5-$B$1)/24+minute(A27)/1440),"")</f>
        <v/>
      </c>
      <c r="G27" s="21">
        <v>45626.516968819444</v>
      </c>
      <c r="H27" s="6" t="s">
        <v>58</v>
      </c>
      <c r="I27" s="22" t="str">
        <f t="shared" si="1"/>
        <v/>
      </c>
      <c r="J27" s="20" t="str">
        <f>if(F27,if(and(hour(F27+J$5)&gt;9,(hour(F27+J$5)&lt;18)),F27+J$5,_xlfn.workday.intl(int(F27),1,"0000001",Holidays!A:A)+hour(F27+J$5-$B$1)/24+minute(F27)/1440),"")</f>
        <v/>
      </c>
      <c r="K27" s="21">
        <v>45626.51692277778</v>
      </c>
      <c r="L27" s="6" t="s">
        <v>58</v>
      </c>
      <c r="M27" s="22" t="str">
        <f t="shared" si="2"/>
        <v/>
      </c>
      <c r="N27" s="20" t="str">
        <f>if(J27,if(and(hour(J27+N$5)&gt;9,(hour(J27+N$5)&lt;18)),J27+N$5,_xlfn.workday.intl(int(J27),1,"0000001",Holidays!A:A)+hour(J27+N$5-$B$1)/24+minute(J27)/1440),"")</f>
        <v/>
      </c>
      <c r="O27" s="21">
        <v>45626.516881296295</v>
      </c>
      <c r="P27" s="6" t="s">
        <v>58</v>
      </c>
      <c r="Q27" s="22" t="str">
        <f t="shared" si="3"/>
        <v/>
      </c>
      <c r="R27" s="20" t="str">
        <f>if(N27,if(and(hour(N27+R$5)&gt;9,(hour(N27+R$5)&lt;18)),N27+R$5,_xlfn.workday.intl(int(N27),1,"0000001",Holidays!A:A)+hour(N27+R$5-$B$1)/24+minute(N27)/1440),"")</f>
        <v/>
      </c>
      <c r="S27" s="21">
        <v>45626.51683974537</v>
      </c>
      <c r="T27" s="6" t="s">
        <v>58</v>
      </c>
      <c r="U27" s="22" t="str">
        <f t="shared" si="4"/>
        <v/>
      </c>
      <c r="V27" s="20" t="str">
        <f>if(R27,if(and(hour(R27+V$5)&gt;9,(hour(R27+V$5)&lt;18)),R27+V$5,_xlfn.workday.intl(int(R27),1,"0000001",Holidays!A:A)+hour(R27+V$5-$B$1)/24+minute(R27)/1440),"")</f>
        <v/>
      </c>
      <c r="W27" s="21">
        <v>45626.51680946759</v>
      </c>
      <c r="X27" s="6" t="s">
        <v>58</v>
      </c>
      <c r="Y27" s="22" t="str">
        <f t="shared" si="5"/>
        <v/>
      </c>
      <c r="Z27" s="20" t="str">
        <f>if(V27,if(and(hour(V27+Z$5)&gt;9,(hour(V27+Z$5)&lt;18)),V27+Z$5,_xlfn.workday.intl(int(V27),1,"0000001",Holidays!A:A)+hour(V27+Z$5-$B$1)/24+minute(V27)/1440),"")</f>
        <v/>
      </c>
      <c r="AA27" s="21">
        <v>45626.516783125</v>
      </c>
      <c r="AB27" s="6" t="s">
        <v>58</v>
      </c>
      <c r="AC27" s="22" t="str">
        <f t="shared" si="6"/>
        <v/>
      </c>
      <c r="AD27" s="20" t="str">
        <f>if(Z27,if(and(hour(Z27+AD$5)&gt;9,(hour(Z27+AD$5)&lt;18)),Z27+AD$5,_xlfn.workday.intl(int(Z27),1,"0000001",Holidays!A:A)+hour(Z27+AD$5-$B$1)/24+minute(Z27)/1440),"")</f>
        <v/>
      </c>
      <c r="AE27" s="23">
        <v>45661.6142477199</v>
      </c>
      <c r="AF27" s="6" t="s">
        <v>58</v>
      </c>
      <c r="AG27" s="22" t="str">
        <f t="shared" si="7"/>
        <v/>
      </c>
      <c r="AH27" s="20" t="str">
        <f>if(AD27,if(and(hour(AD27+AH$5)&gt;9,(hour(AD27+AH$5)&lt;18)),AD27+AH$5,_xlfn.workday.intl(int(AD27),1,"0000001",Holidays!A:A)+hour(AD27+AH$5-$B$1)/24+minute(AD27)/1440),"")</f>
        <v/>
      </c>
      <c r="AI27" s="21">
        <v>45626.51673420139</v>
      </c>
      <c r="AJ27" s="6" t="s">
        <v>58</v>
      </c>
      <c r="AK27" s="22" t="str">
        <f t="shared" si="8"/>
        <v/>
      </c>
      <c r="AL27" s="20" t="str">
        <f>if(AH27,if(and(hour(AH27+AL$5)&gt;9,(hour(AH27+AL$5)&lt;18)),AH27+AL$5,_xlfn.workday.intl(int(AH27),1,"0000001",Holidays!A:A)+hour(AH27+AL$5-$B$1)/24+minute(AH27)/1440),"")</f>
        <v/>
      </c>
      <c r="AM27" s="21">
        <v>45626.516691979166</v>
      </c>
      <c r="AN27" s="6" t="s">
        <v>58</v>
      </c>
      <c r="AO27" s="22" t="str">
        <f t="shared" si="9"/>
        <v/>
      </c>
      <c r="AP27" s="20" t="str">
        <f>if(AL27,if(and(hour(AL27+AP$5)&gt;9,(hour(AL27+AP$5)&lt;18)),AL27+AP$5,_xlfn.workday.intl(int(AL27),1,"0000001",Holidays!A:A)+hour(AL27+AP$5-$B$1)/24+minute(AL27)/1440),"")</f>
        <v/>
      </c>
      <c r="AQ27" s="21">
        <v>45626.51665359954</v>
      </c>
      <c r="AR27" s="6" t="s">
        <v>58</v>
      </c>
      <c r="AS27" s="22" t="str">
        <f t="shared" si="10"/>
        <v/>
      </c>
      <c r="AT27" s="20" t="str">
        <f>if(AP27,if(and(hour(AP27+AT$5)&gt;9,(hour(AP27+AT$5)&lt;18)),AP27+AT$5,_xlfn.workday.intl(int(AP27),1,"0000001",Holidays!A:A)+hour(AP27+AT$5-$B$1)/24+minute(AP27)/1440),"")</f>
        <v/>
      </c>
      <c r="AU27" s="21">
        <v>45626.5166275463</v>
      </c>
      <c r="AV27" s="6" t="s">
        <v>58</v>
      </c>
      <c r="AW27" s="22" t="str">
        <f t="shared" si="11"/>
        <v/>
      </c>
      <c r="AX27" s="20" t="str">
        <f>if(AT27,if(and(hour(AT27+AX$5)&gt;9,(hour(AT27+AX$5)&lt;18)),AT27+AX$5,_xlfn.workday.intl(int(AT27),1,"0000001",Holidays!A:A)+hour(AT27+AX$5-$B$1)/24+minute(AT27)/1440),"")</f>
        <v/>
      </c>
      <c r="AY27" s="21">
        <v>45626.516594664354</v>
      </c>
      <c r="AZ27" s="6" t="s">
        <v>58</v>
      </c>
      <c r="BA27" s="22" t="str">
        <f t="shared" si="12"/>
        <v/>
      </c>
      <c r="BB27" s="20" t="str">
        <f>if(AX27,if(and(hour(AX27+BB$5)&gt;9,(hour(AX27+BB$5)&lt;18)),AX27+BB$5,_xlfn.workday.intl(int(AX27),1,"0000001",Holidays!A:A)+hour(AX27+BB$5-$B$1)/24+minute(AX27)/1440),"")</f>
        <v/>
      </c>
      <c r="BC27" s="24">
        <v>45661.65640006945</v>
      </c>
      <c r="BD27" s="6" t="s">
        <v>58</v>
      </c>
      <c r="BE27" s="25" t="str">
        <f t="shared" si="13"/>
        <v/>
      </c>
    </row>
    <row r="28">
      <c r="A28" s="5"/>
      <c r="B28" s="19"/>
      <c r="C28" s="5"/>
      <c r="D28" s="5"/>
      <c r="E28" s="5"/>
      <c r="F28" s="20" t="str">
        <f>if(A28,if(and(hour(A28+F$5)&gt;9,(hour(A28+F$5)&lt;18)),A28+F$5,_xlfn.workday.intl(int(A28),1,"0000001",Holidays!A:A)+hour(A28+F$5-$B$1)/24+minute(A28)/1440),"")</f>
        <v/>
      </c>
      <c r="G28" s="21">
        <v>45626.51704395833</v>
      </c>
      <c r="H28" s="6" t="s">
        <v>58</v>
      </c>
      <c r="I28" s="22" t="str">
        <f t="shared" si="1"/>
        <v/>
      </c>
      <c r="J28" s="20" t="str">
        <f>if(F28,if(and(hour(F28+J$5)&gt;9,(hour(F28+J$5)&lt;18)),F28+J$5,_xlfn.workday.intl(int(F28),1,"0000001",Holidays!A:A)+hour(F28+J$5-$B$1)/24+minute(F28)/1440),"")</f>
        <v/>
      </c>
      <c r="K28" s="21">
        <v>45626.5170915625</v>
      </c>
      <c r="L28" s="6" t="s">
        <v>58</v>
      </c>
      <c r="M28" s="22" t="str">
        <f t="shared" si="2"/>
        <v/>
      </c>
      <c r="N28" s="20" t="str">
        <f>if(J28,if(and(hour(J28+N$5)&gt;9,(hour(J28+N$5)&lt;18)),J28+N$5,_xlfn.workday.intl(int(J28),1,"0000001",Holidays!A:A)+hour(J28+N$5-$B$1)/24+minute(J28)/1440),"")</f>
        <v/>
      </c>
      <c r="O28" s="21">
        <v>45626.517113449074</v>
      </c>
      <c r="P28" s="6" t="s">
        <v>58</v>
      </c>
      <c r="Q28" s="22" t="str">
        <f t="shared" si="3"/>
        <v/>
      </c>
      <c r="R28" s="20" t="str">
        <f>if(N28,if(and(hour(N28+R$5)&gt;9,(hour(N28+R$5)&lt;18)),N28+R$5,_xlfn.workday.intl(int(N28),1,"0000001",Holidays!A:A)+hour(N28+R$5-$B$1)/24+minute(N28)/1440),"")</f>
        <v/>
      </c>
      <c r="S28" s="21">
        <v>45626.517141874996</v>
      </c>
      <c r="T28" s="6" t="s">
        <v>58</v>
      </c>
      <c r="U28" s="22" t="str">
        <f t="shared" si="4"/>
        <v/>
      </c>
      <c r="V28" s="20" t="str">
        <f>if(R28,if(and(hour(R28+V$5)&gt;9,(hour(R28+V$5)&lt;18)),R28+V$5,_xlfn.workday.intl(int(R28),1,"0000001",Holidays!A:A)+hour(R28+V$5-$B$1)/24+minute(R28)/1440),"")</f>
        <v/>
      </c>
      <c r="W28" s="21">
        <v>45626.517164212964</v>
      </c>
      <c r="X28" s="6" t="s">
        <v>58</v>
      </c>
      <c r="Y28" s="22" t="str">
        <f t="shared" si="5"/>
        <v/>
      </c>
      <c r="Z28" s="20" t="str">
        <f>if(V28,if(and(hour(V28+Z$5)&gt;9,(hour(V28+Z$5)&lt;18)),V28+Z$5,_xlfn.workday.intl(int(V28),1,"0000001",Holidays!A:A)+hour(V28+Z$5-$B$1)/24+minute(V28)/1440),"")</f>
        <v/>
      </c>
      <c r="AA28" s="21">
        <v>45626.517179120376</v>
      </c>
      <c r="AB28" s="6" t="s">
        <v>58</v>
      </c>
      <c r="AC28" s="22" t="str">
        <f t="shared" si="6"/>
        <v/>
      </c>
      <c r="AD28" s="20" t="str">
        <f>if(Z28,if(and(hour(Z28+AD$5)&gt;9,(hour(Z28+AD$5)&lt;18)),Z28+AD$5,_xlfn.workday.intl(int(Z28),1,"0000001",Holidays!A:A)+hour(Z28+AD$5-$B$1)/24+minute(Z28)/1440),"")</f>
        <v/>
      </c>
      <c r="AE28" s="23">
        <v>45661.614265752316</v>
      </c>
      <c r="AF28" s="6" t="s">
        <v>58</v>
      </c>
      <c r="AG28" s="22" t="str">
        <f t="shared" si="7"/>
        <v/>
      </c>
      <c r="AH28" s="20" t="str">
        <f>if(AD28,if(and(hour(AD28+AH$5)&gt;9,(hour(AD28+AH$5)&lt;18)),AD28+AH$5,_xlfn.workday.intl(int(AD28),1,"0000001",Holidays!A:A)+hour(AD28+AH$5-$B$1)/24+minute(AD28)/1440),"")</f>
        <v/>
      </c>
      <c r="AI28" s="21">
        <v>45626.517211886574</v>
      </c>
      <c r="AJ28" s="6" t="s">
        <v>58</v>
      </c>
      <c r="AK28" s="22" t="str">
        <f t="shared" si="8"/>
        <v/>
      </c>
      <c r="AL28" s="20" t="str">
        <f>if(AH28,if(and(hour(AH28+AL$5)&gt;9,(hour(AH28+AL$5)&lt;18)),AH28+AL$5,_xlfn.workday.intl(int(AH28),1,"0000001",Holidays!A:A)+hour(AH28+AL$5-$B$1)/24+minute(AH28)/1440),"")</f>
        <v/>
      </c>
      <c r="AM28" s="21">
        <v>45626.51725247686</v>
      </c>
      <c r="AN28" s="6" t="s">
        <v>58</v>
      </c>
      <c r="AO28" s="22" t="str">
        <f t="shared" si="9"/>
        <v/>
      </c>
      <c r="AP28" s="20" t="str">
        <f>if(AL28,if(and(hour(AL28+AP$5)&gt;9,(hour(AL28+AP$5)&lt;18)),AL28+AP$5,_xlfn.workday.intl(int(AL28),1,"0000001",Holidays!A:A)+hour(AL28+AP$5-$B$1)/24+minute(AL28)/1440),"")</f>
        <v/>
      </c>
      <c r="AQ28" s="21">
        <v>45626.5172796875</v>
      </c>
      <c r="AR28" s="6" t="s">
        <v>58</v>
      </c>
      <c r="AS28" s="22" t="str">
        <f t="shared" si="10"/>
        <v/>
      </c>
      <c r="AT28" s="20" t="str">
        <f>if(AP28,if(and(hour(AP28+AT$5)&gt;9,(hour(AP28+AT$5)&lt;18)),AP28+AT$5,_xlfn.workday.intl(int(AP28),1,"0000001",Holidays!A:A)+hour(AP28+AT$5-$B$1)/24+minute(AP28)/1440),"")</f>
        <v/>
      </c>
      <c r="AU28" s="21">
        <v>45626.51729428241</v>
      </c>
      <c r="AV28" s="6" t="s">
        <v>58</v>
      </c>
      <c r="AW28" s="22" t="str">
        <f t="shared" si="11"/>
        <v/>
      </c>
      <c r="AX28" s="20" t="str">
        <f>if(AT28,if(and(hour(AT28+AX$5)&gt;9,(hour(AT28+AX$5)&lt;18)),AT28+AX$5,_xlfn.workday.intl(int(AT28),1,"0000001",Holidays!A:A)+hour(AT28+AX$5-$B$1)/24+minute(AT28)/1440),"")</f>
        <v/>
      </c>
      <c r="AY28" s="21">
        <v>45626.517332812495</v>
      </c>
      <c r="AZ28" s="6" t="s">
        <v>58</v>
      </c>
      <c r="BA28" s="22" t="str">
        <f t="shared" si="12"/>
        <v/>
      </c>
      <c r="BB28" s="20" t="str">
        <f>if(AX28,if(and(hour(AX28+BB$5)&gt;9,(hour(AX28+BB$5)&lt;18)),AX28+BB$5,_xlfn.workday.intl(int(AX28),1,"0000001",Holidays!A:A)+hour(AX28+BB$5-$B$1)/24+minute(AX28)/1440),"")</f>
        <v/>
      </c>
      <c r="BC28" s="24">
        <v>45661.65640743056</v>
      </c>
      <c r="BD28" s="6" t="s">
        <v>58</v>
      </c>
      <c r="BE28" s="25" t="str">
        <f t="shared" si="13"/>
        <v/>
      </c>
    </row>
    <row r="29">
      <c r="A29" s="5"/>
      <c r="B29" s="19"/>
      <c r="C29" s="5"/>
      <c r="D29" s="5"/>
      <c r="E29" s="5"/>
      <c r="F29" s="20" t="str">
        <f>if(A29,if(and(hour(A29+F$5)&gt;9,(hour(A29+F$5)&lt;18)),A29+F$5,_xlfn.workday.intl(int(A29),1,"0000001",Holidays!A:A)+hour(A29+F$5-$B$1)/24+minute(A29)/1440),"")</f>
        <v/>
      </c>
      <c r="G29" s="21">
        <v>45646.4403759375</v>
      </c>
      <c r="H29" s="6" t="s">
        <v>58</v>
      </c>
      <c r="I29" s="22" t="str">
        <f t="shared" si="1"/>
        <v/>
      </c>
      <c r="J29" s="20" t="str">
        <f>if(F29,if(and(hour(F29+J$5)&gt;9,(hour(F29+J$5)&lt;18)),F29+J$5,_xlfn.workday.intl(int(F29),1,"0000001",Holidays!A:A)+hour(F29+J$5-$B$1)/24+minute(F29)/1440),"")</f>
        <v/>
      </c>
      <c r="K29" s="21">
        <v>45646.493646539355</v>
      </c>
      <c r="L29" s="6" t="s">
        <v>58</v>
      </c>
      <c r="M29" s="22" t="str">
        <f t="shared" si="2"/>
        <v/>
      </c>
      <c r="N29" s="20" t="str">
        <f>if(J29,if(and(hour(J29+N$5)&gt;9,(hour(J29+N$5)&lt;18)),J29+N$5,_xlfn.workday.intl(int(J29),1,"0000001",Holidays!A:A)+hour(J29+N$5-$B$1)/24+minute(J29)/1440),"")</f>
        <v/>
      </c>
      <c r="O29" s="21">
        <v>45646.49415579861</v>
      </c>
      <c r="P29" s="6" t="s">
        <v>58</v>
      </c>
      <c r="Q29" s="22" t="str">
        <f t="shared" si="3"/>
        <v/>
      </c>
      <c r="R29" s="20" t="str">
        <f>if(N29,if(and(hour(N29+R$5)&gt;9,(hour(N29+R$5)&lt;18)),N29+R$5,_xlfn.workday.intl(int(N29),1,"0000001",Holidays!A:A)+hour(N29+R$5-$B$1)/24+minute(N29)/1440),"")</f>
        <v/>
      </c>
      <c r="S29" s="21">
        <v>45646.49431189815</v>
      </c>
      <c r="T29" s="6" t="s">
        <v>58</v>
      </c>
      <c r="U29" s="22" t="str">
        <f t="shared" si="4"/>
        <v/>
      </c>
      <c r="V29" s="20" t="str">
        <f>if(R29,if(and(hour(R29+V$5)&gt;9,(hour(R29+V$5)&lt;18)),R29+V$5,_xlfn.workday.intl(int(R29),1,"0000001",Holidays!A:A)+hour(R29+V$5-$B$1)/24+minute(R29)/1440),"")</f>
        <v/>
      </c>
      <c r="W29" s="21">
        <v>45650.58949384259</v>
      </c>
      <c r="X29" s="6" t="s">
        <v>58</v>
      </c>
      <c r="Y29" s="22" t="str">
        <f t="shared" si="5"/>
        <v/>
      </c>
      <c r="Z29" s="20" t="str">
        <f>if(V29,if(and(hour(V29+Z$5)&gt;9,(hour(V29+Z$5)&lt;18)),V29+Z$5,_xlfn.workday.intl(int(V29),1,"0000001",Holidays!A:A)+hour(V29+Z$5-$B$1)/24+minute(V29)/1440),"")</f>
        <v/>
      </c>
      <c r="AA29" s="21">
        <v>45650.589586435184</v>
      </c>
      <c r="AB29" s="6" t="s">
        <v>58</v>
      </c>
      <c r="AC29" s="22" t="str">
        <f t="shared" si="6"/>
        <v/>
      </c>
      <c r="AD29" s="20" t="str">
        <f>if(Z29,if(and(hour(Z29+AD$5)&gt;9,(hour(Z29+AD$5)&lt;18)),Z29+AD$5,_xlfn.workday.intl(int(Z29),1,"0000001",Holidays!A:A)+hour(Z29+AD$5-$B$1)/24+minute(Z29)/1440),"")</f>
        <v/>
      </c>
      <c r="AE29" s="23">
        <v>45661.6142309375</v>
      </c>
      <c r="AF29" s="6" t="s">
        <v>58</v>
      </c>
      <c r="AG29" s="22" t="str">
        <f t="shared" si="7"/>
        <v/>
      </c>
      <c r="AH29" s="20" t="str">
        <f>if(AD29,if(and(hour(AD29+AH$5)&gt;9,(hour(AD29+AH$5)&lt;18)),AD29+AH$5,_xlfn.workday.intl(int(AD29),1,"0000001",Holidays!A:A)+hour(AD29+AH$5-$B$1)/24+minute(AD29)/1440),"")</f>
        <v/>
      </c>
      <c r="AI29" s="21">
        <v>45650.58967753472</v>
      </c>
      <c r="AJ29" s="6" t="s">
        <v>58</v>
      </c>
      <c r="AK29" s="22" t="str">
        <f t="shared" si="8"/>
        <v/>
      </c>
      <c r="AL29" s="20" t="str">
        <f>if(AH29,if(and(hour(AH29+AL$5)&gt;9,(hour(AH29+AL$5)&lt;18)),AH29+AL$5,_xlfn.workday.intl(int(AH29),1,"0000001",Holidays!A:A)+hour(AH29+AL$5-$B$1)/24+minute(AH29)/1440),"")</f>
        <v/>
      </c>
      <c r="AM29" s="21">
        <v>45650.58976016204</v>
      </c>
      <c r="AN29" s="6" t="s">
        <v>58</v>
      </c>
      <c r="AO29" s="22" t="str">
        <f t="shared" si="9"/>
        <v/>
      </c>
      <c r="AP29" s="20" t="str">
        <f>if(AL29,if(and(hour(AL29+AP$5)&gt;9,(hour(AL29+AP$5)&lt;18)),AL29+AP$5,_xlfn.workday.intl(int(AL29),1,"0000001",Holidays!A:A)+hour(AL29+AP$5-$B$1)/24+minute(AL29)/1440),"")</f>
        <v/>
      </c>
      <c r="AQ29" s="21">
        <v>45650.589866979164</v>
      </c>
      <c r="AR29" s="6" t="s">
        <v>58</v>
      </c>
      <c r="AS29" s="22" t="str">
        <f t="shared" si="10"/>
        <v/>
      </c>
      <c r="AT29" s="20" t="str">
        <f>if(AP29,if(and(hour(AP29+AT$5)&gt;9,(hour(AP29+AT$5)&lt;18)),AP29+AT$5,_xlfn.workday.intl(int(AP29),1,"0000001",Holidays!A:A)+hour(AP29+AT$5-$B$1)/24+minute(AP29)/1440),"")</f>
        <v/>
      </c>
      <c r="AU29" s="21">
        <v>45650.58995579861</v>
      </c>
      <c r="AV29" s="6" t="s">
        <v>58</v>
      </c>
      <c r="AW29" s="22" t="str">
        <f t="shared" si="11"/>
        <v/>
      </c>
      <c r="AX29" s="20" t="str">
        <f>if(AT29,if(and(hour(AT29+AX$5)&gt;9,(hour(AT29+AX$5)&lt;18)),AT29+AX$5,_xlfn.workday.intl(int(AT29),1,"0000001",Holidays!A:A)+hour(AT29+AX$5-$B$1)/24+minute(AT29)/1440),"")</f>
        <v/>
      </c>
      <c r="AY29" s="21">
        <v>45650.590058368056</v>
      </c>
      <c r="AZ29" s="6" t="s">
        <v>58</v>
      </c>
      <c r="BA29" s="22" t="str">
        <f t="shared" si="12"/>
        <v/>
      </c>
      <c r="BB29" s="20" t="str">
        <f>if(AX29,if(and(hour(AX29+BB$5)&gt;9,(hour(AX29+BB$5)&lt;18)),AX29+BB$5,_xlfn.workday.intl(int(AX29),1,"0000001",Holidays!A:A)+hour(AX29+BB$5-$B$1)/24+minute(AX29)/1440),"")</f>
        <v/>
      </c>
      <c r="BC29" s="24">
        <v>45661.656385381946</v>
      </c>
      <c r="BD29" s="6" t="s">
        <v>58</v>
      </c>
      <c r="BE29" s="25" t="str">
        <f t="shared" si="13"/>
        <v/>
      </c>
    </row>
    <row r="30">
      <c r="A30" s="5"/>
      <c r="B30" s="19"/>
      <c r="C30" s="5"/>
      <c r="D30" s="5"/>
      <c r="E30" s="5"/>
      <c r="F30" s="20" t="str">
        <f>if(A30,if(and(hour(A30+F$5)&gt;9,(hour(A30+F$5)&lt;18)),A30+F$5,_xlfn.workday.intl(int(A30),1,"0000001",Holidays!A:A)+hour(A30+F$5-$B$1)/24+minute(A30)/1440),"")</f>
        <v/>
      </c>
      <c r="G30" s="21">
        <v>45646.44055439815</v>
      </c>
      <c r="H30" s="6" t="s">
        <v>58</v>
      </c>
      <c r="I30" s="22" t="str">
        <f t="shared" si="1"/>
        <v/>
      </c>
      <c r="J30" s="20" t="str">
        <f>if(F30,if(and(hour(F30+J$5)&gt;9,(hour(F30+J$5)&lt;18)),F30+J$5,_xlfn.workday.intl(int(F30),1,"0000001",Holidays!A:A)+hour(F30+J$5-$B$1)/24+minute(F30)/1440),"")</f>
        <v/>
      </c>
      <c r="K30" s="21">
        <v>45646.49362181713</v>
      </c>
      <c r="L30" s="6" t="s">
        <v>58</v>
      </c>
      <c r="M30" s="22" t="str">
        <f t="shared" si="2"/>
        <v/>
      </c>
      <c r="N30" s="20" t="str">
        <f>if(J30,if(and(hour(J30+N$5)&gt;9,(hour(J30+N$5)&lt;18)),J30+N$5,_xlfn.workday.intl(int(J30),1,"0000001",Holidays!A:A)+hour(J30+N$5-$B$1)/24+minute(J30)/1440),"")</f>
        <v/>
      </c>
      <c r="O30" s="21">
        <v>45646.4941716551</v>
      </c>
      <c r="P30" s="6" t="s">
        <v>58</v>
      </c>
      <c r="Q30" s="22" t="str">
        <f t="shared" si="3"/>
        <v/>
      </c>
      <c r="R30" s="20" t="str">
        <f>if(N30,if(and(hour(N30+R$5)&gt;9,(hour(N30+R$5)&lt;18)),N30+R$5,_xlfn.workday.intl(int(N30),1,"0000001",Holidays!A:A)+hour(N30+R$5-$B$1)/24+minute(N30)/1440),"")</f>
        <v/>
      </c>
      <c r="S30" s="21">
        <v>45646.49433138889</v>
      </c>
      <c r="T30" s="6" t="s">
        <v>58</v>
      </c>
      <c r="U30" s="22" t="str">
        <f t="shared" si="4"/>
        <v/>
      </c>
      <c r="V30" s="20" t="str">
        <f>if(R30,if(and(hour(R30+V$5)&gt;9,(hour(R30+V$5)&lt;18)),R30+V$5,_xlfn.workday.intl(int(R30),1,"0000001",Holidays!A:A)+hour(R30+V$5-$B$1)/24+minute(R30)/1440),"")</f>
        <v/>
      </c>
      <c r="W30" s="21">
        <v>45650.589481840274</v>
      </c>
      <c r="X30" s="6" t="s">
        <v>58</v>
      </c>
      <c r="Y30" s="22" t="str">
        <f t="shared" si="5"/>
        <v/>
      </c>
      <c r="Z30" s="20" t="str">
        <f>if(V30,if(and(hour(V30+Z$5)&gt;9,(hour(V30+Z$5)&lt;18)),V30+Z$5,_xlfn.workday.intl(int(V30),1,"0000001",Holidays!A:A)+hour(V30+Z$5-$B$1)/24+minute(V30)/1440),"")</f>
        <v/>
      </c>
      <c r="AA30" s="21">
        <v>45650.58957133102</v>
      </c>
      <c r="AB30" s="6" t="s">
        <v>58</v>
      </c>
      <c r="AC30" s="22" t="str">
        <f t="shared" si="6"/>
        <v/>
      </c>
      <c r="AD30" s="20" t="str">
        <f>if(Z30,if(and(hour(Z30+AD$5)&gt;9,(hour(Z30+AD$5)&lt;18)),Z30+AD$5,_xlfn.workday.intl(int(Z30),1,"0000001",Holidays!A:A)+hour(Z30+AD$5-$B$1)/24+minute(Z30)/1440),"")</f>
        <v/>
      </c>
      <c r="AE30" s="23">
        <v>45661.614212430555</v>
      </c>
      <c r="AF30" s="6" t="s">
        <v>58</v>
      </c>
      <c r="AG30" s="22" t="str">
        <f t="shared" si="7"/>
        <v/>
      </c>
      <c r="AH30" s="20" t="str">
        <f>if(AD30,if(and(hour(AD30+AH$5)&gt;9,(hour(AD30+AH$5)&lt;18)),AD30+AH$5,_xlfn.workday.intl(int(AD30),1,"0000001",Holidays!A:A)+hour(AD30+AH$5-$B$1)/24+minute(AD30)/1440),"")</f>
        <v/>
      </c>
      <c r="AI30" s="21">
        <v>45650.58967071759</v>
      </c>
      <c r="AJ30" s="6" t="s">
        <v>58</v>
      </c>
      <c r="AK30" s="22" t="str">
        <f t="shared" si="8"/>
        <v/>
      </c>
      <c r="AL30" s="20" t="str">
        <f>if(AH30,if(and(hour(AH30+AL$5)&gt;9,(hour(AH30+AL$5)&lt;18)),AH30+AL$5,_xlfn.workday.intl(int(AH30),1,"0000001",Holidays!A:A)+hour(AH30+AL$5-$B$1)/24+minute(AH30)/1440),"")</f>
        <v/>
      </c>
      <c r="AM30" s="21">
        <v>45650.58975246528</v>
      </c>
      <c r="AN30" s="6" t="s">
        <v>58</v>
      </c>
      <c r="AO30" s="22" t="str">
        <f t="shared" si="9"/>
        <v/>
      </c>
      <c r="AP30" s="20" t="str">
        <f>if(AL30,if(and(hour(AL30+AP$5)&gt;9,(hour(AL30+AP$5)&lt;18)),AL30+AP$5,_xlfn.workday.intl(int(AL30),1,"0000001",Holidays!A:A)+hour(AL30+AP$5-$B$1)/24+minute(AL30)/1440),"")</f>
        <v/>
      </c>
      <c r="AQ30" s="21">
        <v>45650.589845243056</v>
      </c>
      <c r="AR30" s="6" t="s">
        <v>58</v>
      </c>
      <c r="AS30" s="22" t="str">
        <f t="shared" si="10"/>
        <v/>
      </c>
      <c r="AT30" s="20" t="str">
        <f>if(AP30,if(and(hour(AP30+AT$5)&gt;9,(hour(AP30+AT$5)&lt;18)),AP30+AT$5,_xlfn.workday.intl(int(AP30),1,"0000001",Holidays!A:A)+hour(AP30+AT$5-$B$1)/24+minute(AP30)/1440),"")</f>
        <v/>
      </c>
      <c r="AU30" s="21">
        <v>45650.589961053236</v>
      </c>
      <c r="AV30" s="6" t="s">
        <v>58</v>
      </c>
      <c r="AW30" s="22" t="str">
        <f t="shared" si="11"/>
        <v/>
      </c>
      <c r="AX30" s="20" t="str">
        <f>if(AT30,if(and(hour(AT30+AX$5)&gt;9,(hour(AT30+AX$5)&lt;18)),AT30+AX$5,_xlfn.workday.intl(int(AT30),1,"0000001",Holidays!A:A)+hour(AT30+AX$5-$B$1)/24+minute(AT30)/1440),"")</f>
        <v/>
      </c>
      <c r="AY30" s="21">
        <v>45650.590049328704</v>
      </c>
      <c r="AZ30" s="6" t="s">
        <v>58</v>
      </c>
      <c r="BA30" s="22" t="str">
        <f t="shared" si="12"/>
        <v/>
      </c>
      <c r="BB30" s="20" t="str">
        <f>if(AX30,if(and(hour(AX30+BB$5)&gt;9,(hour(AX30+BB$5)&lt;18)),AX30+BB$5,_xlfn.workday.intl(int(AX30),1,"0000001",Holidays!A:A)+hour(AX30+BB$5-$B$1)/24+minute(AX30)/1440),"")</f>
        <v/>
      </c>
      <c r="BC30" s="24">
        <v>45661.65638410879</v>
      </c>
      <c r="BD30" s="6" t="s">
        <v>58</v>
      </c>
      <c r="BE30" s="25" t="str">
        <f t="shared" si="13"/>
        <v/>
      </c>
    </row>
    <row r="31">
      <c r="A31" s="5"/>
      <c r="B31" s="19"/>
      <c r="C31" s="5"/>
      <c r="D31" s="5"/>
      <c r="E31" s="5"/>
      <c r="F31" s="20" t="str">
        <f>if(A31,if(and(hour(A31+F$5)&gt;9,(hour(A31+F$5)&lt;18)),A31+F$5,_xlfn.workday.intl(int(A31),1,"0000001",Holidays!A:A)+hour(A31+F$5-$B$1)/24+minute(A31)/1440),"")</f>
        <v/>
      </c>
      <c r="G31" s="21">
        <v>45646.44031484953</v>
      </c>
      <c r="H31" s="6" t="s">
        <v>58</v>
      </c>
      <c r="I31" s="22" t="str">
        <f t="shared" si="1"/>
        <v/>
      </c>
      <c r="J31" s="20" t="str">
        <f>if(F31,if(and(hour(F31+J$5)&gt;9,(hour(F31+J$5)&lt;18)),F31+J$5,_xlfn.workday.intl(int(F31),1,"0000001",Holidays!A:A)+hour(F31+J$5-$B$1)/24+minute(F31)/1440),"")</f>
        <v/>
      </c>
      <c r="K31" s="21">
        <v>45646.49360918981</v>
      </c>
      <c r="L31" s="6" t="s">
        <v>58</v>
      </c>
      <c r="M31" s="22" t="str">
        <f t="shared" si="2"/>
        <v/>
      </c>
      <c r="N31" s="20" t="str">
        <f>if(J31,if(and(hour(J31+N$5)&gt;9,(hour(J31+N$5)&lt;18)),J31+N$5,_xlfn.workday.intl(int(J31),1,"0000001",Holidays!A:A)+hour(J31+N$5-$B$1)/24+minute(J31)/1440),"")</f>
        <v/>
      </c>
      <c r="O31" s="21">
        <v>45646.49418533564</v>
      </c>
      <c r="P31" s="6" t="s">
        <v>58</v>
      </c>
      <c r="Q31" s="22" t="str">
        <f t="shared" si="3"/>
        <v/>
      </c>
      <c r="R31" s="20" t="str">
        <f>if(N31,if(and(hour(N31+R$5)&gt;9,(hour(N31+R$5)&lt;18)),N31+R$5,_xlfn.workday.intl(int(N31),1,"0000001",Holidays!A:A)+hour(N31+R$5-$B$1)/24+minute(N31)/1440),"")</f>
        <v/>
      </c>
      <c r="S31" s="21">
        <v>45646.4943509838</v>
      </c>
      <c r="T31" s="6" t="s">
        <v>58</v>
      </c>
      <c r="U31" s="22" t="str">
        <f t="shared" si="4"/>
        <v/>
      </c>
      <c r="V31" s="20" t="str">
        <f>if(R31,if(and(hour(R31+V$5)&gt;9,(hour(R31+V$5)&lt;18)),R31+V$5,_xlfn.workday.intl(int(R31),1,"0000001",Holidays!A:A)+hour(R31+V$5-$B$1)/24+minute(R31)/1440),"")</f>
        <v/>
      </c>
      <c r="W31" s="21">
        <v>45650.58946695602</v>
      </c>
      <c r="X31" s="6" t="s">
        <v>58</v>
      </c>
      <c r="Y31" s="22" t="str">
        <f t="shared" si="5"/>
        <v/>
      </c>
      <c r="Z31" s="20" t="str">
        <f>if(V31,if(and(hour(V31+Z$5)&gt;9,(hour(V31+Z$5)&lt;18)),V31+Z$5,_xlfn.workday.intl(int(V31),1,"0000001",Holidays!A:A)+hour(V31+Z$5-$B$1)/24+minute(V31)/1440),"")</f>
        <v/>
      </c>
      <c r="AA31" s="21">
        <v>45650.5895762963</v>
      </c>
      <c r="AB31" s="6" t="s">
        <v>58</v>
      </c>
      <c r="AC31" s="22" t="str">
        <f t="shared" si="6"/>
        <v/>
      </c>
      <c r="AD31" s="20" t="str">
        <f>if(Z31,if(and(hour(Z31+AD$5)&gt;9,(hour(Z31+AD$5)&lt;18)),Z31+AD$5,_xlfn.workday.intl(int(Z31),1,"0000001",Holidays!A:A)+hour(Z31+AD$5-$B$1)/24+minute(Z31)/1440),"")</f>
        <v/>
      </c>
      <c r="AE31" s="23">
        <v>45661.61419341435</v>
      </c>
      <c r="AF31" s="6" t="s">
        <v>58</v>
      </c>
      <c r="AG31" s="22" t="str">
        <f t="shared" si="7"/>
        <v/>
      </c>
      <c r="AH31" s="20" t="str">
        <f>if(AD31,if(and(hour(AD31+AH$5)&gt;9,(hour(AD31+AH$5)&lt;18)),AD31+AH$5,_xlfn.workday.intl(int(AD31),1,"0000001",Holidays!A:A)+hour(AD31+AH$5-$B$1)/24+minute(AD31)/1440),"")</f>
        <v/>
      </c>
      <c r="AI31" s="21">
        <v>45650.5896552662</v>
      </c>
      <c r="AJ31" s="6" t="s">
        <v>58</v>
      </c>
      <c r="AK31" s="22" t="str">
        <f t="shared" si="8"/>
        <v/>
      </c>
      <c r="AL31" s="20" t="str">
        <f>if(AH31,if(and(hour(AH31+AL$5)&gt;9,(hour(AH31+AL$5)&lt;18)),AH31+AL$5,_xlfn.workday.intl(int(AH31),1,"0000001",Holidays!A:A)+hour(AH31+AL$5-$B$1)/24+minute(AH31)/1440),"")</f>
        <v/>
      </c>
      <c r="AM31" s="21">
        <v>45650.5897425</v>
      </c>
      <c r="AN31" s="6" t="s">
        <v>58</v>
      </c>
      <c r="AO31" s="22" t="str">
        <f t="shared" si="9"/>
        <v/>
      </c>
      <c r="AP31" s="20" t="str">
        <f>if(AL31,if(and(hour(AL31+AP$5)&gt;9,(hour(AL31+AP$5)&lt;18)),AL31+AP$5,_xlfn.workday.intl(int(AL31),1,"0000001",Holidays!A:A)+hour(AL31+AP$5-$B$1)/24+minute(AL31)/1440),"")</f>
        <v/>
      </c>
      <c r="AQ31" s="21">
        <v>45650.589832025464</v>
      </c>
      <c r="AR31" s="6" t="s">
        <v>58</v>
      </c>
      <c r="AS31" s="22" t="str">
        <f t="shared" si="10"/>
        <v/>
      </c>
      <c r="AT31" s="20" t="str">
        <f>if(AP31,if(and(hour(AP31+AT$5)&gt;9,(hour(AP31+AT$5)&lt;18)),AP31+AT$5,_xlfn.workday.intl(int(AP31),1,"0000001",Holidays!A:A)+hour(AP31+AT$5-$B$1)/24+minute(AP31)/1440),"")</f>
        <v/>
      </c>
      <c r="AU31" s="21">
        <v>45650.589940833335</v>
      </c>
      <c r="AV31" s="6" t="s">
        <v>58</v>
      </c>
      <c r="AW31" s="22" t="str">
        <f t="shared" si="11"/>
        <v/>
      </c>
      <c r="AX31" s="20" t="str">
        <f>if(AT31,if(and(hour(AT31+AX$5)&gt;9,(hour(AT31+AX$5)&lt;18)),AT31+AX$5,_xlfn.workday.intl(int(AT31),1,"0000001",Holidays!A:A)+hour(AT31+AX$5-$B$1)/24+minute(AT31)/1440),"")</f>
        <v/>
      </c>
      <c r="AY31" s="21">
        <v>45650.59003439815</v>
      </c>
      <c r="AZ31" s="6" t="s">
        <v>58</v>
      </c>
      <c r="BA31" s="22" t="str">
        <f t="shared" si="12"/>
        <v/>
      </c>
      <c r="BB31" s="20" t="str">
        <f>if(AX31,if(and(hour(AX31+BB$5)&gt;9,(hour(AX31+BB$5)&lt;18)),AX31+BB$5,_xlfn.workday.intl(int(AX31),1,"0000001",Holidays!A:A)+hour(AX31+BB$5-$B$1)/24+minute(AX31)/1440),"")</f>
        <v/>
      </c>
      <c r="BC31" s="24">
        <v>45661.656358368054</v>
      </c>
      <c r="BD31" s="6" t="s">
        <v>58</v>
      </c>
      <c r="BE31" s="25" t="str">
        <f t="shared" si="13"/>
        <v/>
      </c>
    </row>
    <row r="32">
      <c r="A32" s="5"/>
      <c r="B32" s="19"/>
      <c r="C32" s="5"/>
      <c r="D32" s="5"/>
      <c r="E32" s="5"/>
      <c r="F32" s="20" t="str">
        <f>if(A32,if(and(hour(A32+F$5)&gt;9,(hour(A32+F$5)&lt;18)),A32+F$5,_xlfn.workday.intl(int(A32),1,"0000001",Holidays!A:A)+hour(A32+F$5-$B$1)/24+minute(A32)/1440),"")</f>
        <v/>
      </c>
      <c r="G32" s="21">
        <v>45646.44071045139</v>
      </c>
      <c r="H32" s="6" t="s">
        <v>58</v>
      </c>
      <c r="I32" s="22" t="str">
        <f t="shared" si="1"/>
        <v/>
      </c>
      <c r="J32" s="20" t="str">
        <f>if(F32,if(and(hour(F32+J$5)&gt;9,(hour(F32+J$5)&lt;18)),F32+J$5,_xlfn.workday.intl(int(F32),1,"0000001",Holidays!A:A)+hour(F32+J$5-$B$1)/24+minute(F32)/1440),"")</f>
        <v/>
      </c>
      <c r="K32" s="21">
        <v>45646.49359105324</v>
      </c>
      <c r="L32" s="6" t="s">
        <v>58</v>
      </c>
      <c r="M32" s="22" t="str">
        <f t="shared" si="2"/>
        <v/>
      </c>
      <c r="N32" s="20" t="str">
        <f>if(J32,if(and(hour(J32+N$5)&gt;9,(hour(J32+N$5)&lt;18)),J32+N$5,_xlfn.workday.intl(int(J32),1,"0000001",Holidays!A:A)+hour(J32+N$5-$B$1)/24+minute(J32)/1440),"")</f>
        <v/>
      </c>
      <c r="O32" s="21">
        <v>45646.49419747685</v>
      </c>
      <c r="P32" s="6" t="s">
        <v>58</v>
      </c>
      <c r="Q32" s="22" t="str">
        <f t="shared" si="3"/>
        <v/>
      </c>
      <c r="R32" s="20" t="str">
        <f>if(N32,if(and(hour(N32+R$5)&gt;9,(hour(N32+R$5)&lt;18)),N32+R$5,_xlfn.workday.intl(int(N32),1,"0000001",Holidays!A:A)+hour(N32+R$5-$B$1)/24+minute(N32)/1440),"")</f>
        <v/>
      </c>
      <c r="S32" s="21">
        <v>45646.494364467595</v>
      </c>
      <c r="T32" s="6" t="s">
        <v>58</v>
      </c>
      <c r="U32" s="22" t="str">
        <f t="shared" si="4"/>
        <v/>
      </c>
      <c r="V32" s="20" t="str">
        <f>if(R32,if(and(hour(R32+V$5)&gt;9,(hour(R32+V$5)&lt;18)),R32+V$5,_xlfn.workday.intl(int(R32),1,"0000001",Holidays!A:A)+hour(R32+V$5-$B$1)/24+minute(R32)/1440),"")</f>
        <v/>
      </c>
      <c r="W32" s="21">
        <v>45650.589460243056</v>
      </c>
      <c r="X32" s="6" t="s">
        <v>58</v>
      </c>
      <c r="Y32" s="22" t="str">
        <f t="shared" si="5"/>
        <v/>
      </c>
      <c r="Z32" s="20" t="str">
        <f>if(V32,if(and(hour(V32+Z$5)&gt;9,(hour(V32+Z$5)&lt;18)),V32+Z$5,_xlfn.workday.intl(int(V32),1,"0000001",Holidays!A:A)+hour(V32+Z$5-$B$1)/24+minute(V32)/1440),"")</f>
        <v/>
      </c>
      <c r="AA32" s="21">
        <v>45650.58955563657</v>
      </c>
      <c r="AB32" s="6" t="s">
        <v>58</v>
      </c>
      <c r="AC32" s="22" t="str">
        <f t="shared" si="6"/>
        <v/>
      </c>
      <c r="AD32" s="20" t="str">
        <f>if(Z32,if(and(hour(Z32+AD$5)&gt;9,(hour(Z32+AD$5)&lt;18)),Z32+AD$5,_xlfn.workday.intl(int(Z32),1,"0000001",Holidays!A:A)+hour(Z32+AD$5-$B$1)/24+minute(Z32)/1440),"")</f>
        <v/>
      </c>
      <c r="AE32" s="23">
        <v>45661.614198125</v>
      </c>
      <c r="AF32" s="6" t="s">
        <v>58</v>
      </c>
      <c r="AG32" s="22" t="str">
        <f t="shared" si="7"/>
        <v/>
      </c>
      <c r="AH32" s="20" t="str">
        <f>if(AD32,if(and(hour(AD32+AH$5)&gt;9,(hour(AD32+AH$5)&lt;18)),AD32+AH$5,_xlfn.workday.intl(int(AD32),1,"0000001",Holidays!A:A)+hour(AD32+AH$5-$B$1)/24+minute(AD32)/1440),"")</f>
        <v/>
      </c>
      <c r="AI32" s="21">
        <v>45650.58963707176</v>
      </c>
      <c r="AJ32" s="6" t="s">
        <v>58</v>
      </c>
      <c r="AK32" s="22" t="str">
        <f t="shared" si="8"/>
        <v/>
      </c>
      <c r="AL32" s="20" t="str">
        <f>if(AH32,if(and(hour(AH32+AL$5)&gt;9,(hour(AH32+AL$5)&lt;18)),AH32+AL$5,_xlfn.workday.intl(int(AH32),1,"0000001",Holidays!A:A)+hour(AH32+AL$5-$B$1)/24+minute(AH32)/1440),"")</f>
        <v/>
      </c>
      <c r="AM32" s="21">
        <v>45650.58972577546</v>
      </c>
      <c r="AN32" s="6" t="s">
        <v>58</v>
      </c>
      <c r="AO32" s="22" t="str">
        <f t="shared" si="9"/>
        <v/>
      </c>
      <c r="AP32" s="20" t="str">
        <f>if(AL32,if(and(hour(AL32+AP$5)&gt;9,(hour(AL32+AP$5)&lt;18)),AL32+AP$5,_xlfn.workday.intl(int(AL32),1,"0000001",Holidays!A:A)+hour(AL32+AP$5-$B$1)/24+minute(AL32)/1440),"")</f>
        <v/>
      </c>
      <c r="AQ32" s="21">
        <v>45650.5898241088</v>
      </c>
      <c r="AR32" s="6" t="s">
        <v>58</v>
      </c>
      <c r="AS32" s="22" t="str">
        <f t="shared" si="10"/>
        <v/>
      </c>
      <c r="AT32" s="20" t="str">
        <f>if(AP32,if(and(hour(AP32+AT$5)&gt;9,(hour(AP32+AT$5)&lt;18)),AP32+AT$5,_xlfn.workday.intl(int(AP32),1,"0000001",Holidays!A:A)+hour(AP32+AT$5-$B$1)/24+minute(AP32)/1440),"")</f>
        <v/>
      </c>
      <c r="AU32" s="21">
        <v>45650.589921238425</v>
      </c>
      <c r="AV32" s="6" t="s">
        <v>58</v>
      </c>
      <c r="AW32" s="22" t="str">
        <f t="shared" si="11"/>
        <v/>
      </c>
      <c r="AX32" s="20" t="str">
        <f>if(AT32,if(and(hour(AT32+AX$5)&gt;9,(hour(AT32+AX$5)&lt;18)),AT32+AX$5,_xlfn.workday.intl(int(AT32),1,"0000001",Holidays!A:A)+hour(AT32+AX$5-$B$1)/24+minute(AT32)/1440),"")</f>
        <v/>
      </c>
      <c r="AY32" s="21">
        <v>45650.59001501158</v>
      </c>
      <c r="AZ32" s="6" t="s">
        <v>58</v>
      </c>
      <c r="BA32" s="22" t="str">
        <f t="shared" si="12"/>
        <v/>
      </c>
      <c r="BB32" s="20" t="str">
        <f>if(AX32,if(and(hour(AX32+BB$5)&gt;9,(hour(AX32+BB$5)&lt;18)),AX32+BB$5,_xlfn.workday.intl(int(AX32),1,"0000001",Holidays!A:A)+hour(AX32+BB$5-$B$1)/24+minute(AX32)/1440),"")</f>
        <v/>
      </c>
      <c r="BC32" s="24">
        <v>45661.65630674768</v>
      </c>
      <c r="BD32" s="6" t="s">
        <v>58</v>
      </c>
      <c r="BE32" s="25" t="str">
        <f t="shared" si="13"/>
        <v/>
      </c>
    </row>
    <row r="33">
      <c r="A33" s="5"/>
      <c r="B33" s="19"/>
      <c r="C33" s="5"/>
      <c r="D33" s="5"/>
      <c r="E33" s="5"/>
      <c r="F33" s="20" t="str">
        <f>if(A33,if(and(hour(A33+F$5)&gt;9,(hour(A33+F$5)&lt;18)),A33+F$5,_xlfn.workday.intl(int(A33),1,"0000001",Holidays!A:A)+hour(A33+F$5-$B$1)/24+minute(A33)/1440),"")</f>
        <v/>
      </c>
      <c r="G33" s="21">
        <v>45646.44022202546</v>
      </c>
      <c r="H33" s="6" t="s">
        <v>58</v>
      </c>
      <c r="I33" s="22" t="str">
        <f t="shared" si="1"/>
        <v/>
      </c>
      <c r="J33" s="20" t="str">
        <f>if(F33,if(and(hour(F33+J$5)&gt;9,(hour(F33+J$5)&lt;18)),F33+J$5,_xlfn.workday.intl(int(F33),1,"0000001",Holidays!A:A)+hour(F33+J$5-$B$1)/24+minute(F33)/1440),"")</f>
        <v/>
      </c>
      <c r="K33" s="21">
        <v>45646.493579120375</v>
      </c>
      <c r="L33" s="6" t="s">
        <v>58</v>
      </c>
      <c r="M33" s="22" t="str">
        <f t="shared" si="2"/>
        <v/>
      </c>
      <c r="N33" s="20" t="str">
        <f>if(J33,if(and(hour(J33+N$5)&gt;9,(hour(J33+N$5)&lt;18)),J33+N$5,_xlfn.workday.intl(int(J33),1,"0000001",Holidays!A:A)+hour(J33+N$5-$B$1)/24+minute(J33)/1440),"")</f>
        <v/>
      </c>
      <c r="O33" s="21">
        <v>45646.49421770833</v>
      </c>
      <c r="P33" s="6" t="s">
        <v>58</v>
      </c>
      <c r="Q33" s="22" t="str">
        <f t="shared" si="3"/>
        <v/>
      </c>
      <c r="R33" s="20" t="str">
        <f>if(N33,if(and(hour(N33+R$5)&gt;9,(hour(N33+R$5)&lt;18)),N33+R$5,_xlfn.workday.intl(int(N33),1,"0000001",Holidays!A:A)+hour(N33+R$5-$B$1)/24+minute(N33)/1440),"")</f>
        <v/>
      </c>
      <c r="S33" s="21">
        <v>45646.49437118055</v>
      </c>
      <c r="T33" s="6" t="s">
        <v>58</v>
      </c>
      <c r="U33" s="22" t="str">
        <f t="shared" si="4"/>
        <v/>
      </c>
      <c r="V33" s="20" t="str">
        <f>if(R33,if(and(hour(R33+V$5)&gt;9,(hour(R33+V$5)&lt;18)),R33+V$5,_xlfn.workday.intl(int(R33),1,"0000001",Holidays!A:A)+hour(R33+V$5-$B$1)/24+minute(R33)/1440),"")</f>
        <v/>
      </c>
      <c r="W33" s="21">
        <v>45650.589439421296</v>
      </c>
      <c r="X33" s="6" t="s">
        <v>58</v>
      </c>
      <c r="Y33" s="22" t="str">
        <f t="shared" si="5"/>
        <v/>
      </c>
      <c r="Z33" s="20" t="str">
        <f>if(V33,if(and(hour(V33+Z$5)&gt;9,(hour(V33+Z$5)&lt;18)),V33+Z$5,_xlfn.workday.intl(int(V33),1,"0000001",Holidays!A:A)+hour(V33+Z$5-$B$1)/24+minute(V33)/1440),"")</f>
        <v/>
      </c>
      <c r="AA33" s="21">
        <v>45650.58955512731</v>
      </c>
      <c r="AB33" s="6" t="s">
        <v>58</v>
      </c>
      <c r="AC33" s="22" t="str">
        <f t="shared" si="6"/>
        <v/>
      </c>
      <c r="AD33" s="20" t="str">
        <f>if(Z33,if(and(hour(Z33+AD$5)&gt;9,(hour(Z33+AD$5)&lt;18)),Z33+AD$5,_xlfn.workday.intl(int(Z33),1,"0000001",Holidays!A:A)+hour(Z33+AD$5-$B$1)/24+minute(Z33)/1440),"")</f>
        <v/>
      </c>
      <c r="AE33" s="23">
        <v>45661.61417270833</v>
      </c>
      <c r="AF33" s="6" t="s">
        <v>58</v>
      </c>
      <c r="AG33" s="22" t="str">
        <f t="shared" si="7"/>
        <v/>
      </c>
      <c r="AH33" s="20" t="str">
        <f>if(AD33,if(and(hour(AD33+AH$5)&gt;9,(hour(AD33+AH$5)&lt;18)),AD33+AH$5,_xlfn.workday.intl(int(AD33),1,"0000001",Holidays!A:A)+hour(AD33+AH$5-$B$1)/24+minute(AD33)/1440),"")</f>
        <v/>
      </c>
      <c r="AI33" s="21">
        <v>45650.589625381945</v>
      </c>
      <c r="AJ33" s="6" t="s">
        <v>58</v>
      </c>
      <c r="AK33" s="22" t="str">
        <f t="shared" si="8"/>
        <v/>
      </c>
      <c r="AL33" s="20" t="str">
        <f>if(AH33,if(and(hour(AH33+AL$5)&gt;9,(hour(AH33+AL$5)&lt;18)),AH33+AL$5,_xlfn.workday.intl(int(AH33),1,"0000001",Holidays!A:A)+hour(AH33+AL$5-$B$1)/24+minute(AH33)/1440),"")</f>
        <v/>
      </c>
      <c r="AM33" s="21">
        <v>45650.589710671295</v>
      </c>
      <c r="AN33" s="6" t="s">
        <v>58</v>
      </c>
      <c r="AO33" s="22" t="str">
        <f t="shared" si="9"/>
        <v/>
      </c>
      <c r="AP33" s="20" t="str">
        <f>if(AL33,if(and(hour(AL33+AP$5)&gt;9,(hour(AL33+AP$5)&lt;18)),AL33+AP$5,_xlfn.workday.intl(int(AL33),1,"0000001",Holidays!A:A)+hour(AL33+AP$5-$B$1)/24+minute(AL33)/1440),"")</f>
        <v/>
      </c>
      <c r="AQ33" s="21">
        <v>45650.58980273148</v>
      </c>
      <c r="AR33" s="6" t="s">
        <v>58</v>
      </c>
      <c r="AS33" s="22" t="str">
        <f t="shared" si="10"/>
        <v/>
      </c>
      <c r="AT33" s="20" t="str">
        <f>if(AP33,if(and(hour(AP33+AT$5)&gt;9,(hour(AP33+AT$5)&lt;18)),AP33+AT$5,_xlfn.workday.intl(int(AP33),1,"0000001",Holidays!A:A)+hour(AP33+AT$5-$B$1)/24+minute(AP33)/1440),"")</f>
        <v/>
      </c>
      <c r="AU33" s="21">
        <v>45650.589905810186</v>
      </c>
      <c r="AV33" s="6" t="s">
        <v>58</v>
      </c>
      <c r="AW33" s="22" t="str">
        <f t="shared" si="11"/>
        <v/>
      </c>
      <c r="AX33" s="20" t="str">
        <f>if(AT33,if(and(hour(AT33+AX$5)&gt;9,(hour(AT33+AX$5)&lt;18)),AT33+AX$5,_xlfn.workday.intl(int(AT33),1,"0000001",Holidays!A:A)+hour(AT33+AX$5-$B$1)/24+minute(AT33)/1440),"")</f>
        <v/>
      </c>
      <c r="AY33" s="21">
        <v>45650.58999969908</v>
      </c>
      <c r="AZ33" s="6" t="s">
        <v>58</v>
      </c>
      <c r="BA33" s="22" t="str">
        <f t="shared" si="12"/>
        <v/>
      </c>
      <c r="BB33" s="20" t="str">
        <f>if(AX33,if(and(hour(AX33+BB$5)&gt;9,(hour(AX33+BB$5)&lt;18)),AX33+BB$5,_xlfn.workday.intl(int(AX33),1,"0000001",Holidays!A:A)+hour(AX33+BB$5-$B$1)/24+minute(AX33)/1440),"")</f>
        <v/>
      </c>
      <c r="BC33" s="24">
        <v>45661.65633375</v>
      </c>
      <c r="BD33" s="6" t="s">
        <v>58</v>
      </c>
      <c r="BE33" s="25" t="str">
        <f t="shared" si="13"/>
        <v/>
      </c>
    </row>
    <row r="34">
      <c r="A34" s="5"/>
      <c r="B34" s="19"/>
      <c r="C34" s="5"/>
      <c r="D34" s="5"/>
      <c r="E34" s="5"/>
      <c r="F34" s="20" t="str">
        <f>if(A34,if(and(hour(A34+F$5)&gt;9,(hour(A34+F$5)&lt;18)),A34+F$5,_xlfn.workday.intl(int(A34),1,"0000001",Holidays!A:A)+hour(A34+F$5-$B$1)/24+minute(A34)/1440),"")</f>
        <v/>
      </c>
      <c r="G34" s="21">
        <v>45646.44063009259</v>
      </c>
      <c r="H34" s="6" t="s">
        <v>58</v>
      </c>
      <c r="I34" s="22" t="str">
        <f t="shared" si="1"/>
        <v/>
      </c>
      <c r="J34" s="20" t="str">
        <f>if(F34,if(and(hour(F34+J$5)&gt;9,(hour(F34+J$5)&lt;18)),F34+J$5,_xlfn.workday.intl(int(F34),1,"0000001",Holidays!A:A)+hour(F34+J$5-$B$1)/24+minute(F34)/1440),"")</f>
        <v/>
      </c>
      <c r="K34" s="21">
        <v>45646.49356890046</v>
      </c>
      <c r="L34" s="6" t="s">
        <v>58</v>
      </c>
      <c r="M34" s="22" t="str">
        <f t="shared" si="2"/>
        <v/>
      </c>
      <c r="N34" s="20" t="str">
        <f>if(J34,if(and(hour(J34+N$5)&gt;9,(hour(J34+N$5)&lt;18)),J34+N$5,_xlfn.workday.intl(int(J34),1,"0000001",Holidays!A:A)+hour(J34+N$5-$B$1)/24+minute(J34)/1440),"")</f>
        <v/>
      </c>
      <c r="O34" s="21">
        <v>45646.49423452547</v>
      </c>
      <c r="P34" s="6" t="s">
        <v>58</v>
      </c>
      <c r="Q34" s="22" t="str">
        <f t="shared" si="3"/>
        <v/>
      </c>
      <c r="R34" s="20" t="str">
        <f>if(N34,if(and(hour(N34+R$5)&gt;9,(hour(N34+R$5)&lt;18)),N34+R$5,_xlfn.workday.intl(int(N34),1,"0000001",Holidays!A:A)+hour(N34+R$5-$B$1)/24+minute(N34)/1440),"")</f>
        <v/>
      </c>
      <c r="S34" s="21">
        <v>45646.49438212963</v>
      </c>
      <c r="T34" s="6" t="s">
        <v>58</v>
      </c>
      <c r="U34" s="22" t="str">
        <f t="shared" si="4"/>
        <v/>
      </c>
      <c r="V34" s="20" t="str">
        <f>if(R34,if(and(hour(R34+V$5)&gt;9,(hour(R34+V$5)&lt;18)),R34+V$5,_xlfn.workday.intl(int(R34),1,"0000001",Holidays!A:A)+hour(R34+V$5-$B$1)/24+minute(R34)/1440),"")</f>
        <v/>
      </c>
      <c r="W34" s="21">
        <v>45646.494601377315</v>
      </c>
      <c r="X34" s="6" t="s">
        <v>58</v>
      </c>
      <c r="Y34" s="22" t="str">
        <f t="shared" si="5"/>
        <v/>
      </c>
      <c r="Z34" s="20" t="str">
        <f>if(V34,if(and(hour(V34+Z$5)&gt;9,(hour(V34+Z$5)&lt;18)),V34+Z$5,_xlfn.workday.intl(int(V34),1,"0000001",Holidays!A:A)+hour(V34+Z$5-$B$1)/24+minute(V34)/1440),"")</f>
        <v/>
      </c>
      <c r="AA34" s="21">
        <v>45646.49462519676</v>
      </c>
      <c r="AB34" s="6" t="s">
        <v>58</v>
      </c>
      <c r="AC34" s="22" t="str">
        <f t="shared" si="6"/>
        <v/>
      </c>
      <c r="AD34" s="20" t="str">
        <f>if(Z34,if(and(hour(Z34+AD$5)&gt;9,(hour(Z34+AD$5)&lt;18)),Z34+AD$5,_xlfn.workday.intl(int(Z34),1,"0000001",Holidays!A:A)+hour(Z34+AD$5-$B$1)/24+minute(Z34)/1440),"")</f>
        <v/>
      </c>
      <c r="AE34" s="23">
        <v>45661.61416435185</v>
      </c>
      <c r="AF34" s="6" t="s">
        <v>58</v>
      </c>
      <c r="AG34" s="22" t="str">
        <f t="shared" si="7"/>
        <v/>
      </c>
      <c r="AH34" s="20" t="str">
        <f>if(AD34,if(and(hour(AD34+AH$5)&gt;9,(hour(AD34+AH$5)&lt;18)),AD34+AH$5,_xlfn.workday.intl(int(AD34),1,"0000001",Holidays!A:A)+hour(AD34+AH$5-$B$1)/24+minute(AD34)/1440),"")</f>
        <v/>
      </c>
      <c r="AI34" s="21">
        <v>45646.49465940973</v>
      </c>
      <c r="AJ34" s="6" t="s">
        <v>58</v>
      </c>
      <c r="AK34" s="22" t="str">
        <f t="shared" si="8"/>
        <v/>
      </c>
      <c r="AL34" s="20" t="str">
        <f>if(AH34,if(and(hour(AH34+AL$5)&gt;9,(hour(AH34+AL$5)&lt;18)),AH34+AL$5,_xlfn.workday.intl(int(AH34),1,"0000001",Holidays!A:A)+hour(AH34+AL$5-$B$1)/24+minute(AH34)/1440),"")</f>
        <v/>
      </c>
      <c r="AM34" s="21">
        <v>45646.49469912037</v>
      </c>
      <c r="AN34" s="6" t="s">
        <v>58</v>
      </c>
      <c r="AO34" s="22" t="str">
        <f t="shared" si="9"/>
        <v/>
      </c>
      <c r="AP34" s="20" t="str">
        <f>if(AL34,if(and(hour(AL34+AP$5)&gt;9,(hour(AL34+AP$5)&lt;18)),AL34+AP$5,_xlfn.workday.intl(int(AL34),1,"0000001",Holidays!A:A)+hour(AL34+AP$5-$B$1)/24+minute(AL34)/1440),"")</f>
        <v/>
      </c>
      <c r="AQ34" s="21">
        <v>45646.494739814814</v>
      </c>
      <c r="AR34" s="6" t="s">
        <v>58</v>
      </c>
      <c r="AS34" s="22" t="str">
        <f t="shared" si="10"/>
        <v/>
      </c>
      <c r="AT34" s="20" t="str">
        <f>if(AP34,if(and(hour(AP34+AT$5)&gt;9,(hour(AP34+AT$5)&lt;18)),AP34+AT$5,_xlfn.workday.intl(int(AP34),1,"0000001",Holidays!A:A)+hour(AP34+AT$5-$B$1)/24+minute(AP34)/1440),"")</f>
        <v/>
      </c>
      <c r="AU34" s="21">
        <v>45646.494778148146</v>
      </c>
      <c r="AV34" s="6" t="s">
        <v>58</v>
      </c>
      <c r="AW34" s="22" t="str">
        <f t="shared" si="11"/>
        <v/>
      </c>
      <c r="AX34" s="20" t="str">
        <f>if(AT34,if(and(hour(AT34+AX$5)&gt;9,(hour(AT34+AX$5)&lt;18)),AT34+AX$5,_xlfn.workday.intl(int(AT34),1,"0000001",Holidays!A:A)+hour(AT34+AX$5-$B$1)/24+minute(AT34)/1440),"")</f>
        <v/>
      </c>
      <c r="AY34" s="21">
        <v>45646.494799444445</v>
      </c>
      <c r="AZ34" s="6" t="s">
        <v>58</v>
      </c>
      <c r="BA34" s="22" t="str">
        <f t="shared" si="12"/>
        <v/>
      </c>
      <c r="BB34" s="20" t="str">
        <f>if(AX34,if(and(hour(AX34+BB$5)&gt;9,(hour(AX34+BB$5)&lt;18)),AX34+BB$5,_xlfn.workday.intl(int(AX34),1,"0000001",Holidays!A:A)+hour(AX34+BB$5-$B$1)/24+minute(AX34)/1440),"")</f>
        <v/>
      </c>
      <c r="BC34" s="24">
        <v>45661.65629965278</v>
      </c>
      <c r="BD34" s="6" t="s">
        <v>58</v>
      </c>
      <c r="BE34" s="25" t="str">
        <f t="shared" si="13"/>
        <v/>
      </c>
    </row>
    <row r="35">
      <c r="A35" s="5"/>
      <c r="B35" s="19"/>
      <c r="C35" s="5"/>
      <c r="D35" s="5"/>
      <c r="E35" s="5"/>
      <c r="F35" s="20" t="str">
        <f>if(A35,if(and(hour(A35+F$5)&gt;9,(hour(A35+F$5)&lt;18)),A35+F$5,_xlfn.workday.intl(int(A35),1,"0000001",Holidays!A:A)+hour(A35+F$5-$B$1)/24+minute(A35)/1440),"")</f>
        <v/>
      </c>
      <c r="G35" s="21">
        <v>45653.57447481481</v>
      </c>
      <c r="H35" s="6" t="s">
        <v>58</v>
      </c>
      <c r="I35" s="22" t="str">
        <f t="shared" si="1"/>
        <v/>
      </c>
      <c r="J35" s="20" t="str">
        <f>if(F35,if(and(hour(F35+J$5)&gt;9,(hour(F35+J$5)&lt;18)),F35+J$5,_xlfn.workday.intl(int(F35),1,"0000001",Holidays!A:A)+hour(F35+J$5-$B$1)/24+minute(F35)/1440),"")</f>
        <v/>
      </c>
      <c r="K35" s="21">
        <v>45653.574592777775</v>
      </c>
      <c r="L35" s="6" t="s">
        <v>58</v>
      </c>
      <c r="M35" s="22" t="str">
        <f t="shared" si="2"/>
        <v/>
      </c>
      <c r="N35" s="20" t="str">
        <f>if(J35,if(and(hour(J35+N$5)&gt;9,(hour(J35+N$5)&lt;18)),J35+N$5,_xlfn.workday.intl(int(J35),1,"0000001",Holidays!A:A)+hour(J35+N$5-$B$1)/24+minute(J35)/1440),"")</f>
        <v/>
      </c>
      <c r="O35" s="21">
        <v>45653.57462238426</v>
      </c>
      <c r="P35" s="6" t="s">
        <v>58</v>
      </c>
      <c r="Q35" s="22" t="str">
        <f t="shared" si="3"/>
        <v/>
      </c>
      <c r="R35" s="20" t="str">
        <f>if(N35,if(and(hour(N35+R$5)&gt;9,(hour(N35+R$5)&lt;18)),N35+R$5,_xlfn.workday.intl(int(N35),1,"0000001",Holidays!A:A)+hour(N35+R$5-$B$1)/24+minute(N35)/1440),"")</f>
        <v/>
      </c>
      <c r="S35" s="21">
        <v>45653.57468106481</v>
      </c>
      <c r="T35" s="6" t="s">
        <v>58</v>
      </c>
      <c r="U35" s="22" t="str">
        <f t="shared" si="4"/>
        <v/>
      </c>
      <c r="V35" s="20" t="str">
        <f>if(R35,if(and(hour(R35+V$5)&gt;9,(hour(R35+V$5)&lt;18)),R35+V$5,_xlfn.workday.intl(int(R35),1,"0000001",Holidays!A:A)+hour(R35+V$5-$B$1)/24+minute(R35)/1440),"")</f>
        <v/>
      </c>
      <c r="W35" s="21">
        <v>45653.5747396875</v>
      </c>
      <c r="X35" s="6" t="s">
        <v>58</v>
      </c>
      <c r="Y35" s="22" t="str">
        <f t="shared" si="5"/>
        <v/>
      </c>
      <c r="Z35" s="20" t="str">
        <f>if(V35,if(and(hour(V35+Z$5)&gt;9,(hour(V35+Z$5)&lt;18)),V35+Z$5,_xlfn.workday.intl(int(V35),1,"0000001",Holidays!A:A)+hour(V35+Z$5-$B$1)/24+minute(V35)/1440),"")</f>
        <v/>
      </c>
      <c r="AA35" s="21">
        <v>45653.574878900465</v>
      </c>
      <c r="AB35" s="6" t="s">
        <v>58</v>
      </c>
      <c r="AC35" s="22" t="str">
        <f t="shared" si="6"/>
        <v/>
      </c>
      <c r="AD35" s="20" t="str">
        <f>if(Z35,if(and(hour(Z35+AD$5)&gt;9,(hour(Z35+AD$5)&lt;18)),Z35+AD$5,_xlfn.workday.intl(int(Z35),1,"0000001",Holidays!A:A)+hour(Z35+AD$5-$B$1)/24+minute(Z35)/1440),"")</f>
        <v/>
      </c>
      <c r="AE35" s="23">
        <v>45661.61416563657</v>
      </c>
      <c r="AF35" s="6" t="s">
        <v>58</v>
      </c>
      <c r="AG35" s="22" t="str">
        <f t="shared" si="7"/>
        <v/>
      </c>
      <c r="AH35" s="20" t="str">
        <f>if(AD35,if(and(hour(AD35+AH$5)&gt;9,(hour(AD35+AH$5)&lt;18)),AD35+AH$5,_xlfn.workday.intl(int(AD35),1,"0000001",Holidays!A:A)+hour(AD35+AH$5-$B$1)/24+minute(AD35)/1440),"")</f>
        <v/>
      </c>
      <c r="AI35" s="21">
        <v>45653.574909097224</v>
      </c>
      <c r="AJ35" s="6" t="s">
        <v>58</v>
      </c>
      <c r="AK35" s="22" t="str">
        <f t="shared" si="8"/>
        <v/>
      </c>
      <c r="AL35" s="20" t="str">
        <f>if(AH35,if(and(hour(AH35+AL$5)&gt;9,(hour(AH35+AL$5)&lt;18)),AH35+AL$5,_xlfn.workday.intl(int(AH35),1,"0000001",Holidays!A:A)+hour(AH35+AL$5-$B$1)/24+minute(AH35)/1440),"")</f>
        <v/>
      </c>
      <c r="AM35" s="21">
        <v>45653.57494571759</v>
      </c>
      <c r="AN35" s="6" t="s">
        <v>58</v>
      </c>
      <c r="AO35" s="22" t="str">
        <f t="shared" si="9"/>
        <v/>
      </c>
      <c r="AP35" s="20" t="str">
        <f>if(AL35,if(and(hour(AL35+AP$5)&gt;9,(hour(AL35+AP$5)&lt;18)),AL35+AP$5,_xlfn.workday.intl(int(AL35),1,"0000001",Holidays!A:A)+hour(AL35+AP$5-$B$1)/24+minute(AL35)/1440),"")</f>
        <v/>
      </c>
      <c r="AQ35" s="21">
        <v>45653.575159837965</v>
      </c>
      <c r="AR35" s="6" t="s">
        <v>58</v>
      </c>
      <c r="AS35" s="22" t="str">
        <f t="shared" si="10"/>
        <v/>
      </c>
      <c r="AT35" s="20" t="str">
        <f>if(AP35,if(and(hour(AP35+AT$5)&gt;9,(hour(AP35+AT$5)&lt;18)),AP35+AT$5,_xlfn.workday.intl(int(AP35),1,"0000001",Holidays!A:A)+hour(AP35+AT$5-$B$1)/24+minute(AP35)/1440),"")</f>
        <v/>
      </c>
      <c r="AU35" s="21">
        <v>45653.5751937037</v>
      </c>
      <c r="AV35" s="6" t="s">
        <v>58</v>
      </c>
      <c r="AW35" s="22" t="str">
        <f t="shared" si="11"/>
        <v/>
      </c>
      <c r="AX35" s="20" t="str">
        <f>if(AT35,if(and(hour(AT35+AX$5)&gt;9,(hour(AT35+AX$5)&lt;18)),AT35+AX$5,_xlfn.workday.intl(int(AT35),1,"0000001",Holidays!A:A)+hour(AT35+AX$5-$B$1)/24+minute(AT35)/1440),"")</f>
        <v/>
      </c>
      <c r="AY35" s="21">
        <v>45654.59853509259</v>
      </c>
      <c r="AZ35" s="6" t="s">
        <v>58</v>
      </c>
      <c r="BA35" s="22" t="str">
        <f t="shared" si="12"/>
        <v/>
      </c>
      <c r="BB35" s="20" t="str">
        <f>if(AX35,if(and(hour(AX35+BB$5)&gt;9,(hour(AX35+BB$5)&lt;18)),AX35+BB$5,_xlfn.workday.intl(int(AX35),1,"0000001",Holidays!A:A)+hour(AX35+BB$5-$B$1)/24+minute(AX35)/1440),"")</f>
        <v/>
      </c>
      <c r="BC35" s="24">
        <v>45661.65629967593</v>
      </c>
      <c r="BD35" s="6" t="s">
        <v>58</v>
      </c>
      <c r="BE35" s="25" t="str">
        <f t="shared" si="13"/>
        <v/>
      </c>
    </row>
    <row r="36">
      <c r="A36" s="5"/>
      <c r="B36" s="19"/>
      <c r="C36" s="5"/>
      <c r="D36" s="5"/>
      <c r="E36" s="5"/>
      <c r="F36" s="20" t="str">
        <f>if(A36,if(and(hour(A36+F$5)&gt;9,(hour(A36+F$5)&lt;18)),A36+F$5,_xlfn.workday.intl(int(A36),1,"0000001",Holidays!A:A)+hour(A36+F$5-$B$1)/24+minute(A36)/1440),"")</f>
        <v/>
      </c>
      <c r="G36" s="21">
        <v>45652.512113055556</v>
      </c>
      <c r="H36" s="6" t="s">
        <v>58</v>
      </c>
      <c r="I36" s="22" t="str">
        <f t="shared" si="1"/>
        <v/>
      </c>
      <c r="J36" s="20" t="str">
        <f>if(F36,if(and(hour(F36+J$5)&gt;9,(hour(F36+J$5)&lt;18)),F36+J$5,_xlfn.workday.intl(int(F36),1,"0000001",Holidays!A:A)+hour(F36+J$5-$B$1)/24+minute(F36)/1440),"")</f>
        <v/>
      </c>
      <c r="K36" s="21">
        <v>45652.512190381945</v>
      </c>
      <c r="L36" s="6" t="s">
        <v>58</v>
      </c>
      <c r="M36" s="22" t="str">
        <f t="shared" si="2"/>
        <v/>
      </c>
      <c r="N36" s="20" t="str">
        <f>if(J36,if(and(hour(J36+N$5)&gt;9,(hour(J36+N$5)&lt;18)),J36+N$5,_xlfn.workday.intl(int(J36),1,"0000001",Holidays!A:A)+hour(J36+N$5-$B$1)/24+minute(J36)/1440),"")</f>
        <v/>
      </c>
      <c r="O36" s="21">
        <v>45652.51224667824</v>
      </c>
      <c r="P36" s="6" t="s">
        <v>58</v>
      </c>
      <c r="Q36" s="22" t="str">
        <f t="shared" si="3"/>
        <v/>
      </c>
      <c r="R36" s="20" t="str">
        <f>if(N36,if(and(hour(N36+R$5)&gt;9,(hour(N36+R$5)&lt;18)),N36+R$5,_xlfn.workday.intl(int(N36),1,"0000001",Holidays!A:A)+hour(N36+R$5-$B$1)/24+minute(N36)/1440),"")</f>
        <v/>
      </c>
      <c r="S36" s="21">
        <v>45652.51237149305</v>
      </c>
      <c r="T36" s="6" t="s">
        <v>58</v>
      </c>
      <c r="U36" s="22" t="str">
        <f t="shared" si="4"/>
        <v/>
      </c>
      <c r="V36" s="20" t="str">
        <f>if(R36,if(and(hour(R36+V$5)&gt;9,(hour(R36+V$5)&lt;18)),R36+V$5,_xlfn.workday.intl(int(R36),1,"0000001",Holidays!A:A)+hour(R36+V$5-$B$1)/24+minute(R36)/1440),"")</f>
        <v/>
      </c>
      <c r="W36" s="21">
        <v>45652.512466354165</v>
      </c>
      <c r="X36" s="6" t="s">
        <v>58</v>
      </c>
      <c r="Y36" s="22" t="str">
        <f t="shared" si="5"/>
        <v/>
      </c>
      <c r="Z36" s="20" t="str">
        <f>if(V36,if(and(hour(V36+Z$5)&gt;9,(hour(V36+Z$5)&lt;18)),V36+Z$5,_xlfn.workday.intl(int(V36),1,"0000001",Holidays!A:A)+hour(V36+Z$5-$B$1)/24+minute(V36)/1440),"")</f>
        <v/>
      </c>
      <c r="AA36" s="21">
        <v>45652.512545624995</v>
      </c>
      <c r="AB36" s="6" t="s">
        <v>58</v>
      </c>
      <c r="AC36" s="22" t="str">
        <f t="shared" si="6"/>
        <v/>
      </c>
      <c r="AD36" s="20" t="str">
        <f>if(Z36,if(and(hour(Z36+AD$5)&gt;9,(hour(Z36+AD$5)&lt;18)),Z36+AD$5,_xlfn.workday.intl(int(Z36),1,"0000001",Holidays!A:A)+hour(Z36+AD$5-$B$1)/24+minute(Z36)/1440),"")</f>
        <v/>
      </c>
      <c r="AE36" s="23">
        <v>45661.614147546294</v>
      </c>
      <c r="AF36" s="6" t="s">
        <v>58</v>
      </c>
      <c r="AG36" s="22" t="str">
        <f t="shared" si="7"/>
        <v/>
      </c>
      <c r="AH36" s="20" t="str">
        <f>if(AD36,if(and(hour(AD36+AH$5)&gt;9,(hour(AD36+AH$5)&lt;18)),AD36+AH$5,_xlfn.workday.intl(int(AD36),1,"0000001",Holidays!A:A)+hour(AD36+AH$5-$B$1)/24+minute(AD36)/1440),"")</f>
        <v/>
      </c>
      <c r="AI36" s="21">
        <v>45652.51269902778</v>
      </c>
      <c r="AJ36" s="6" t="s">
        <v>58</v>
      </c>
      <c r="AK36" s="22" t="str">
        <f t="shared" si="8"/>
        <v/>
      </c>
      <c r="AL36" s="20" t="str">
        <f>if(AH36,if(and(hour(AH36+AL$5)&gt;9,(hour(AH36+AL$5)&lt;18)),AH36+AL$5,_xlfn.workday.intl(int(AH36),1,"0000001",Holidays!A:A)+hour(AH36+AL$5-$B$1)/24+minute(AH36)/1440),"")</f>
        <v/>
      </c>
      <c r="AM36" s="21">
        <v>45652.512782743055</v>
      </c>
      <c r="AN36" s="6" t="s">
        <v>58</v>
      </c>
      <c r="AO36" s="22" t="str">
        <f t="shared" si="9"/>
        <v/>
      </c>
      <c r="AP36" s="20" t="str">
        <f>if(AL36,if(and(hour(AL36+AP$5)&gt;9,(hour(AL36+AP$5)&lt;18)),AL36+AP$5,_xlfn.workday.intl(int(AL36),1,"0000001",Holidays!A:A)+hour(AL36+AP$5-$B$1)/24+minute(AL36)/1440),"")</f>
        <v/>
      </c>
      <c r="AQ36" s="21">
        <v>45652.51287313657</v>
      </c>
      <c r="AR36" s="6" t="s">
        <v>58</v>
      </c>
      <c r="AS36" s="22" t="str">
        <f t="shared" si="10"/>
        <v/>
      </c>
      <c r="AT36" s="20" t="str">
        <f>if(AP36,if(and(hour(AP36+AT$5)&gt;9,(hour(AP36+AT$5)&lt;18)),AP36+AT$5,_xlfn.workday.intl(int(AP36),1,"0000001",Holidays!A:A)+hour(AP36+AT$5-$B$1)/24+minute(AP36)/1440),"")</f>
        <v/>
      </c>
      <c r="AU36" s="21">
        <v>45652.51296791667</v>
      </c>
      <c r="AV36" s="6" t="s">
        <v>58</v>
      </c>
      <c r="AW36" s="22" t="str">
        <f t="shared" si="11"/>
        <v/>
      </c>
      <c r="AX36" s="20" t="str">
        <f>if(AT36,if(and(hour(AT36+AX$5)&gt;9,(hour(AT36+AX$5)&lt;18)),AT36+AX$5,_xlfn.workday.intl(int(AT36),1,"0000001",Holidays!A:A)+hour(AT36+AX$5-$B$1)/24+minute(AT36)/1440),"")</f>
        <v/>
      </c>
      <c r="AY36" s="21">
        <v>45652.513053726856</v>
      </c>
      <c r="AZ36" s="6" t="s">
        <v>58</v>
      </c>
      <c r="BA36" s="22" t="str">
        <f t="shared" si="12"/>
        <v/>
      </c>
      <c r="BB36" s="20" t="str">
        <f>if(AX36,if(and(hour(AX36+BB$5)&gt;9,(hour(AX36+BB$5)&lt;18)),AX36+BB$5,_xlfn.workday.intl(int(AX36),1,"0000001",Holidays!A:A)+hour(AX36+BB$5-$B$1)/24+minute(AX36)/1440),"")</f>
        <v/>
      </c>
      <c r="BC36" s="24">
        <v>45661.65627335648</v>
      </c>
      <c r="BD36" s="6" t="s">
        <v>58</v>
      </c>
      <c r="BE36" s="25" t="str">
        <f t="shared" si="13"/>
        <v/>
      </c>
    </row>
    <row r="37">
      <c r="A37" s="5"/>
      <c r="B37" s="19"/>
      <c r="C37" s="5"/>
      <c r="D37" s="5"/>
      <c r="E37" s="5"/>
      <c r="F37" s="20" t="str">
        <f>if(A37,if(and(hour(A37+F$5)&gt;9,(hour(A37+F$5)&lt;18)),A37+F$5,_xlfn.workday.intl(int(A37),1,"0000001",Holidays!A:A)+hour(A37+F$5-$B$1)/24+minute(A37)/1440),"")</f>
        <v/>
      </c>
      <c r="G37" s="21">
        <v>45652.51218077546</v>
      </c>
      <c r="H37" s="6" t="s">
        <v>58</v>
      </c>
      <c r="I37" s="22" t="str">
        <f t="shared" si="1"/>
        <v/>
      </c>
      <c r="J37" s="20" t="str">
        <f>if(F37,if(and(hour(F37+J$5)&gt;9,(hour(F37+J$5)&lt;18)),F37+J$5,_xlfn.workday.intl(int(F37),1,"0000001",Holidays!A:A)+hour(F37+J$5-$B$1)/24+minute(F37)/1440),"")</f>
        <v/>
      </c>
      <c r="K37" s="21">
        <v>45652.512219375</v>
      </c>
      <c r="L37" s="6" t="s">
        <v>58</v>
      </c>
      <c r="M37" s="22" t="str">
        <f t="shared" si="2"/>
        <v/>
      </c>
      <c r="N37" s="20" t="str">
        <f>if(J37,if(and(hour(J37+N$5)&gt;9,(hour(J37+N$5)&lt;18)),J37+N$5,_xlfn.workday.intl(int(J37),1,"0000001",Holidays!A:A)+hour(J37+N$5-$B$1)/24+minute(J37)/1440),"")</f>
        <v/>
      </c>
      <c r="O37" s="21">
        <v>45652.5122735301</v>
      </c>
      <c r="P37" s="6" t="s">
        <v>58</v>
      </c>
      <c r="Q37" s="22" t="str">
        <f t="shared" si="3"/>
        <v/>
      </c>
      <c r="R37" s="20" t="str">
        <f>if(N37,if(and(hour(N37+R$5)&gt;9,(hour(N37+R$5)&lt;18)),N37+R$5,_xlfn.workday.intl(int(N37),1,"0000001",Holidays!A:A)+hour(N37+R$5-$B$1)/24+minute(N37)/1440),"")</f>
        <v/>
      </c>
      <c r="S37" s="21">
        <v>45652.51240096065</v>
      </c>
      <c r="T37" s="6" t="s">
        <v>58</v>
      </c>
      <c r="U37" s="22" t="str">
        <f t="shared" si="4"/>
        <v/>
      </c>
      <c r="V37" s="20" t="str">
        <f>if(R37,if(and(hour(R37+V$5)&gt;9,(hour(R37+V$5)&lt;18)),R37+V$5,_xlfn.workday.intl(int(R37),1,"0000001",Holidays!A:A)+hour(R37+V$5-$B$1)/24+minute(R37)/1440),"")</f>
        <v/>
      </c>
      <c r="W37" s="21">
        <v>45652.51248451389</v>
      </c>
      <c r="X37" s="6" t="s">
        <v>58</v>
      </c>
      <c r="Y37" s="22" t="str">
        <f t="shared" si="5"/>
        <v/>
      </c>
      <c r="Z37" s="20" t="str">
        <f>if(V37,if(and(hour(V37+Z$5)&gt;9,(hour(V37+Z$5)&lt;18)),V37+Z$5,_xlfn.workday.intl(int(V37),1,"0000001",Holidays!A:A)+hour(V37+Z$5-$B$1)/24+minute(V37)/1440),"")</f>
        <v/>
      </c>
      <c r="AA37" s="21">
        <v>45652.512560393516</v>
      </c>
      <c r="AB37" s="6" t="s">
        <v>58</v>
      </c>
      <c r="AC37" s="22" t="str">
        <f t="shared" si="6"/>
        <v/>
      </c>
      <c r="AD37" s="20" t="str">
        <f>if(Z37,if(and(hour(Z37+AD$5)&gt;9,(hour(Z37+AD$5)&lt;18)),Z37+AD$5,_xlfn.workday.intl(int(Z37),1,"0000001",Holidays!A:A)+hour(Z37+AD$5-$B$1)/24+minute(Z37)/1440),"")</f>
        <v/>
      </c>
      <c r="AE37" s="23">
        <v>45661.61440122685</v>
      </c>
      <c r="AF37" s="6" t="s">
        <v>58</v>
      </c>
      <c r="AG37" s="22" t="str">
        <f t="shared" si="7"/>
        <v/>
      </c>
      <c r="AH37" s="20" t="str">
        <f>if(AD37,if(and(hour(AD37+AH$5)&gt;9,(hour(AD37+AH$5)&lt;18)),AD37+AH$5,_xlfn.workday.intl(int(AD37),1,"0000001",Holidays!A:A)+hour(AD37+AH$5-$B$1)/24+minute(AD37)/1440),"")</f>
        <v/>
      </c>
      <c r="AI37" s="21">
        <v>45652.51271472222</v>
      </c>
      <c r="AJ37" s="6" t="s">
        <v>58</v>
      </c>
      <c r="AK37" s="22" t="str">
        <f t="shared" si="8"/>
        <v/>
      </c>
      <c r="AL37" s="20" t="str">
        <f>if(AH37,if(and(hour(AH37+AL$5)&gt;9,(hour(AH37+AL$5)&lt;18)),AH37+AL$5,_xlfn.workday.intl(int(AH37),1,"0000001",Holidays!A:A)+hour(AH37+AL$5-$B$1)/24+minute(AH37)/1440),"")</f>
        <v/>
      </c>
      <c r="AM37" s="21">
        <v>45652.51279572917</v>
      </c>
      <c r="AN37" s="6" t="s">
        <v>58</v>
      </c>
      <c r="AO37" s="22" t="str">
        <f t="shared" si="9"/>
        <v/>
      </c>
      <c r="AP37" s="20" t="str">
        <f>if(AL37,if(and(hour(AL37+AP$5)&gt;9,(hour(AL37+AP$5)&lt;18)),AL37+AP$5,_xlfn.workday.intl(int(AL37),1,"0000001",Holidays!A:A)+hour(AL37+AP$5-$B$1)/24+minute(AL37)/1440),"")</f>
        <v/>
      </c>
      <c r="AQ37" s="21">
        <v>45652.51288969908</v>
      </c>
      <c r="AR37" s="6" t="s">
        <v>58</v>
      </c>
      <c r="AS37" s="22" t="str">
        <f t="shared" si="10"/>
        <v/>
      </c>
      <c r="AT37" s="20" t="str">
        <f>if(AP37,if(and(hour(AP37+AT$5)&gt;9,(hour(AP37+AT$5)&lt;18)),AP37+AT$5,_xlfn.workday.intl(int(AP37),1,"0000001",Holidays!A:A)+hour(AP37+AT$5-$B$1)/24+minute(AP37)/1440),"")</f>
        <v/>
      </c>
      <c r="AU37" s="21">
        <v>45652.51298371528</v>
      </c>
      <c r="AV37" s="6" t="s">
        <v>58</v>
      </c>
      <c r="AW37" s="22" t="str">
        <f t="shared" si="11"/>
        <v/>
      </c>
      <c r="AX37" s="20" t="str">
        <f>if(AT37,if(and(hour(AT37+AX$5)&gt;9,(hour(AT37+AX$5)&lt;18)),AT37+AX$5,_xlfn.workday.intl(int(AT37),1,"0000001",Holidays!A:A)+hour(AT37+AX$5-$B$1)/24+minute(AT37)/1440),"")</f>
        <v/>
      </c>
      <c r="AY37" s="21">
        <v>45652.53701068287</v>
      </c>
      <c r="AZ37" s="6" t="s">
        <v>58</v>
      </c>
      <c r="BA37" s="22" t="str">
        <f t="shared" si="12"/>
        <v/>
      </c>
      <c r="BB37" s="20" t="str">
        <f>if(AX37,if(and(hour(AX37+BB$5)&gt;9,(hour(AX37+BB$5)&lt;18)),AX37+BB$5,_xlfn.workday.intl(int(AX37),1,"0000001",Holidays!A:A)+hour(AX37+BB$5-$B$1)/24+minute(AX37)/1440),"")</f>
        <v/>
      </c>
      <c r="BC37" s="24">
        <v>45661.656247499996</v>
      </c>
      <c r="BD37" s="6" t="s">
        <v>58</v>
      </c>
      <c r="BE37" s="25" t="str">
        <f t="shared" si="13"/>
        <v/>
      </c>
    </row>
    <row r="38">
      <c r="A38" s="5"/>
      <c r="B38" s="19"/>
      <c r="C38" s="5"/>
      <c r="D38" s="5"/>
      <c r="E38" s="5"/>
      <c r="F38" s="20" t="str">
        <f>if(A38,if(and(hour(A38+F$5)&gt;9,(hour(A38+F$5)&lt;18)),A38+F$5,_xlfn.workday.intl(int(A38),1,"0000001",Holidays!A:A)+hour(A38+F$5-$B$1)/24+minute(A38)/1440),"")</f>
        <v/>
      </c>
      <c r="G38" s="21">
        <v>45652.537986967596</v>
      </c>
      <c r="H38" s="6" t="s">
        <v>58</v>
      </c>
      <c r="I38" s="22" t="str">
        <f t="shared" si="1"/>
        <v/>
      </c>
      <c r="J38" s="20" t="str">
        <f>if(F38,if(and(hour(F38+J$5)&gt;9,(hour(F38+J$5)&lt;18)),F38+J$5,_xlfn.workday.intl(int(F38),1,"0000001",Holidays!A:A)+hour(F38+J$5-$B$1)/24+minute(F38)/1440),"")</f>
        <v/>
      </c>
      <c r="K38" s="21">
        <v>45652.53675025463</v>
      </c>
      <c r="L38" s="6" t="s">
        <v>58</v>
      </c>
      <c r="M38" s="22" t="str">
        <f t="shared" si="2"/>
        <v/>
      </c>
      <c r="N38" s="20" t="str">
        <f>if(J38,if(and(hour(J38+N$5)&gt;9,(hour(J38+N$5)&lt;18)),J38+N$5,_xlfn.workday.intl(int(J38),1,"0000001",Holidays!A:A)+hour(J38+N$5-$B$1)/24+minute(J38)/1440),"")</f>
        <v/>
      </c>
      <c r="O38" s="21">
        <v>45652.53676505787</v>
      </c>
      <c r="P38" s="6" t="s">
        <v>58</v>
      </c>
      <c r="Q38" s="22" t="str">
        <f t="shared" si="3"/>
        <v/>
      </c>
      <c r="R38" s="20" t="str">
        <f>if(N38,if(and(hour(N38+R$5)&gt;9,(hour(N38+R$5)&lt;18)),N38+R$5,_xlfn.workday.intl(int(N38),1,"0000001",Holidays!A:A)+hour(N38+R$5-$B$1)/24+minute(N38)/1440),"")</f>
        <v/>
      </c>
      <c r="S38" s="21">
        <v>45652.53679233797</v>
      </c>
      <c r="T38" s="6" t="s">
        <v>58</v>
      </c>
      <c r="U38" s="22" t="str">
        <f t="shared" si="4"/>
        <v/>
      </c>
      <c r="V38" s="20" t="str">
        <f>if(R38,if(and(hour(R38+V$5)&gt;9,(hour(R38+V$5)&lt;18)),R38+V$5,_xlfn.workday.intl(int(R38),1,"0000001",Holidays!A:A)+hour(R38+V$5-$B$1)/24+minute(R38)/1440),"")</f>
        <v/>
      </c>
      <c r="W38" s="21">
        <v>45652.536826979165</v>
      </c>
      <c r="X38" s="6" t="s">
        <v>58</v>
      </c>
      <c r="Y38" s="22" t="str">
        <f t="shared" si="5"/>
        <v/>
      </c>
      <c r="Z38" s="20" t="str">
        <f>if(V38,if(and(hour(V38+Z$5)&gt;9,(hour(V38+Z$5)&lt;18)),V38+Z$5,_xlfn.workday.intl(int(V38),1,"0000001",Holidays!A:A)+hour(V38+Z$5-$B$1)/24+minute(V38)/1440),"")</f>
        <v/>
      </c>
      <c r="AA38" s="21">
        <v>45652.536872743054</v>
      </c>
      <c r="AB38" s="6" t="s">
        <v>58</v>
      </c>
      <c r="AC38" s="22" t="str">
        <f t="shared" si="6"/>
        <v/>
      </c>
      <c r="AD38" s="20" t="str">
        <f>if(Z38,if(and(hour(Z38+AD$5)&gt;9,(hour(Z38+AD$5)&lt;18)),Z38+AD$5,_xlfn.workday.intl(int(Z38),1,"0000001",Holidays!A:A)+hour(Z38+AD$5-$B$1)/24+minute(Z38)/1440),"")</f>
        <v/>
      </c>
      <c r="AE38" s="23">
        <v>45661.61413988426</v>
      </c>
      <c r="AF38" s="6" t="s">
        <v>58</v>
      </c>
      <c r="AG38" s="22" t="str">
        <f t="shared" si="7"/>
        <v/>
      </c>
      <c r="AH38" s="20" t="str">
        <f>if(AD38,if(and(hour(AD38+AH$5)&gt;9,(hour(AD38+AH$5)&lt;18)),AD38+AH$5,_xlfn.workday.intl(int(AD38),1,"0000001",Holidays!A:A)+hour(AD38+AH$5-$B$1)/24+minute(AD38)/1440),"")</f>
        <v/>
      </c>
      <c r="AI38" s="21">
        <v>45652.536887615744</v>
      </c>
      <c r="AJ38" s="6" t="s">
        <v>58</v>
      </c>
      <c r="AK38" s="22" t="str">
        <f t="shared" si="8"/>
        <v/>
      </c>
      <c r="AL38" s="20" t="str">
        <f>if(AH38,if(and(hour(AH38+AL$5)&gt;9,(hour(AH38+AL$5)&lt;18)),AH38+AL$5,_xlfn.workday.intl(int(AH38),1,"0000001",Holidays!A:A)+hour(AH38+AL$5-$B$1)/24+minute(AH38)/1440),"")</f>
        <v/>
      </c>
      <c r="AM38" s="21">
        <v>45652.5369291088</v>
      </c>
      <c r="AN38" s="6" t="s">
        <v>58</v>
      </c>
      <c r="AO38" s="22" t="str">
        <f t="shared" si="9"/>
        <v/>
      </c>
      <c r="AP38" s="20" t="str">
        <f>if(AL38,if(and(hour(AL38+AP$5)&gt;9,(hour(AL38+AP$5)&lt;18)),AL38+AP$5,_xlfn.workday.intl(int(AL38),1,"0000001",Holidays!A:A)+hour(AL38+AP$5-$B$1)/24+minute(AL38)/1440),"")</f>
        <v/>
      </c>
      <c r="AQ38" s="21">
        <v>45652.5369625</v>
      </c>
      <c r="AR38" s="6" t="s">
        <v>58</v>
      </c>
      <c r="AS38" s="22" t="str">
        <f t="shared" si="10"/>
        <v/>
      </c>
      <c r="AT38" s="20" t="str">
        <f>if(AP38,if(and(hour(AP38+AT$5)&gt;9,(hour(AP38+AT$5)&lt;18)),AP38+AT$5,_xlfn.workday.intl(int(AP38),1,"0000001",Holidays!A:A)+hour(AP38+AT$5-$B$1)/24+minute(AP38)/1440),"")</f>
        <v/>
      </c>
      <c r="AU38" s="21">
        <v>45652.53698128472</v>
      </c>
      <c r="AV38" s="6" t="s">
        <v>58</v>
      </c>
      <c r="AW38" s="22" t="str">
        <f t="shared" si="11"/>
        <v/>
      </c>
      <c r="AX38" s="20" t="str">
        <f>if(AT38,if(and(hour(AT38+AX$5)&gt;9,(hour(AT38+AX$5)&lt;18)),AT38+AX$5,_xlfn.workday.intl(int(AT38),1,"0000001",Holidays!A:A)+hour(AT38+AX$5-$B$1)/24+minute(AT38)/1440),"")</f>
        <v/>
      </c>
      <c r="AY38" s="21">
        <v>45652.53715809028</v>
      </c>
      <c r="AZ38" s="6" t="s">
        <v>58</v>
      </c>
      <c r="BA38" s="22" t="str">
        <f t="shared" si="12"/>
        <v/>
      </c>
      <c r="BB38" s="20" t="str">
        <f>if(AX38,if(and(hour(AX38+BB$5)&gt;9,(hour(AX38+BB$5)&lt;18)),AX38+BB$5,_xlfn.workday.intl(int(AX38),1,"0000001",Holidays!A:A)+hour(AX38+BB$5-$B$1)/24+minute(AX38)/1440),"")</f>
        <v/>
      </c>
      <c r="BC38" s="24">
        <v>45661.65623814815</v>
      </c>
      <c r="BD38" s="6" t="s">
        <v>58</v>
      </c>
      <c r="BE38" s="25" t="str">
        <f t="shared" si="13"/>
        <v/>
      </c>
    </row>
    <row r="39">
      <c r="A39" s="5"/>
      <c r="B39" s="19"/>
      <c r="C39" s="5"/>
      <c r="D39" s="5"/>
      <c r="E39" s="5"/>
      <c r="F39" s="20" t="str">
        <f>if(A39,if(and(hour(A39+F$5)&gt;9,(hour(A39+F$5)&lt;18)),A39+F$5,_xlfn.workday.intl(int(A39),1,"0000001",Holidays!A:A)+hour(A39+F$5-$B$1)/24+minute(A39)/1440),"")</f>
        <v/>
      </c>
      <c r="G39" s="21">
        <v>45653.57223809027</v>
      </c>
      <c r="H39" s="6" t="s">
        <v>58</v>
      </c>
      <c r="I39" s="22" t="str">
        <f t="shared" si="1"/>
        <v/>
      </c>
      <c r="J39" s="20" t="str">
        <f>if(F39,if(and(hour(F39+J$5)&gt;9,(hour(F39+J$5)&lt;18)),F39+J$5,_xlfn.workday.intl(int(F39),1,"0000001",Holidays!A:A)+hour(F39+J$5-$B$1)/24+minute(F39)/1440),"")</f>
        <v/>
      </c>
      <c r="K39" s="21">
        <v>45653.5727581713</v>
      </c>
      <c r="L39" s="6" t="s">
        <v>58</v>
      </c>
      <c r="M39" s="22" t="str">
        <f t="shared" si="2"/>
        <v/>
      </c>
      <c r="N39" s="20" t="str">
        <f>if(J39,if(and(hour(J39+N$5)&gt;9,(hour(J39+N$5)&lt;18)),J39+N$5,_xlfn.workday.intl(int(J39),1,"0000001",Holidays!A:A)+hour(J39+N$5-$B$1)/24+minute(J39)/1440),"")</f>
        <v/>
      </c>
      <c r="O39" s="21">
        <v>45653.57290143518</v>
      </c>
      <c r="P39" s="6" t="s">
        <v>58</v>
      </c>
      <c r="Q39" s="22" t="str">
        <f t="shared" si="3"/>
        <v/>
      </c>
      <c r="R39" s="20" t="str">
        <f>if(N39,if(and(hour(N39+R$5)&gt;9,(hour(N39+R$5)&lt;18)),N39+R$5,_xlfn.workday.intl(int(N39),1,"0000001",Holidays!A:A)+hour(N39+R$5-$B$1)/24+minute(N39)/1440),"")</f>
        <v/>
      </c>
      <c r="S39" s="21">
        <v>45653.57295094908</v>
      </c>
      <c r="T39" s="6" t="s">
        <v>58</v>
      </c>
      <c r="U39" s="22" t="str">
        <f t="shared" si="4"/>
        <v/>
      </c>
      <c r="V39" s="20" t="str">
        <f>if(R39,if(and(hour(R39+V$5)&gt;9,(hour(R39+V$5)&lt;18)),R39+V$5,_xlfn.workday.intl(int(R39),1,"0000001",Holidays!A:A)+hour(R39+V$5-$B$1)/24+minute(R39)/1440),"")</f>
        <v/>
      </c>
      <c r="W39" s="21">
        <v>45653.573095671294</v>
      </c>
      <c r="X39" s="6" t="s">
        <v>58</v>
      </c>
      <c r="Y39" s="22" t="str">
        <f t="shared" si="5"/>
        <v/>
      </c>
      <c r="Z39" s="20" t="str">
        <f>if(V39,if(and(hour(V39+Z$5)&gt;9,(hour(V39+Z$5)&lt;18)),V39+Z$5,_xlfn.workday.intl(int(V39),1,"0000001",Holidays!A:A)+hour(V39+Z$5-$B$1)/24+minute(V39)/1440),"")</f>
        <v/>
      </c>
      <c r="AA39" s="21">
        <v>45653.57313310185</v>
      </c>
      <c r="AB39" s="6" t="s">
        <v>58</v>
      </c>
      <c r="AC39" s="22" t="str">
        <f t="shared" si="6"/>
        <v/>
      </c>
      <c r="AD39" s="20" t="str">
        <f>if(Z39,if(and(hour(Z39+AD$5)&gt;9,(hour(Z39+AD$5)&lt;18)),Z39+AD$5,_xlfn.workday.intl(int(Z39),1,"0000001",Holidays!A:A)+hour(Z39+AD$5-$B$1)/24+minute(Z39)/1440),"")</f>
        <v/>
      </c>
      <c r="AE39" s="23">
        <v>45661.614118680554</v>
      </c>
      <c r="AF39" s="6" t="s">
        <v>58</v>
      </c>
      <c r="AG39" s="22" t="str">
        <f t="shared" si="7"/>
        <v/>
      </c>
      <c r="AH39" s="20" t="str">
        <f>if(AD39,if(and(hour(AD39+AH$5)&gt;9,(hour(AD39+AH$5)&lt;18)),AD39+AH$5,_xlfn.workday.intl(int(AD39),1,"0000001",Holidays!A:A)+hour(AD39+AH$5-$B$1)/24+minute(AD39)/1440),"")</f>
        <v/>
      </c>
      <c r="AI39" s="21">
        <v>45653.57318496528</v>
      </c>
      <c r="AJ39" s="6" t="s">
        <v>58</v>
      </c>
      <c r="AK39" s="22" t="str">
        <f t="shared" si="8"/>
        <v/>
      </c>
      <c r="AL39" s="20" t="str">
        <f>if(AH39,if(and(hour(AH39+AL$5)&gt;9,(hour(AH39+AL$5)&lt;18)),AH39+AL$5,_xlfn.workday.intl(int(AH39),1,"0000001",Holidays!A:A)+hour(AH39+AL$5-$B$1)/24+minute(AH39)/1440),"")</f>
        <v/>
      </c>
      <c r="AM39" s="21">
        <v>45653.57326981481</v>
      </c>
      <c r="AN39" s="6" t="s">
        <v>58</v>
      </c>
      <c r="AO39" s="22" t="str">
        <f t="shared" si="9"/>
        <v/>
      </c>
      <c r="AP39" s="20" t="str">
        <f>if(AL39,if(and(hour(AL39+AP$5)&gt;9,(hour(AL39+AP$5)&lt;18)),AL39+AP$5,_xlfn.workday.intl(int(AL39),1,"0000001",Holidays!A:A)+hour(AL39+AP$5-$B$1)/24+minute(AL39)/1440),"")</f>
        <v/>
      </c>
      <c r="AQ39" s="21">
        <v>45653.57330769676</v>
      </c>
      <c r="AR39" s="6" t="s">
        <v>58</v>
      </c>
      <c r="AS39" s="22" t="str">
        <f t="shared" si="10"/>
        <v/>
      </c>
      <c r="AT39" s="20" t="str">
        <f>if(AP39,if(and(hour(AP39+AT$5)&gt;9,(hour(AP39+AT$5)&lt;18)),AP39+AT$5,_xlfn.workday.intl(int(AP39),1,"0000001",Holidays!A:A)+hour(AP39+AT$5-$B$1)/24+minute(AP39)/1440),"")</f>
        <v/>
      </c>
      <c r="AU39" s="21">
        <v>45653.57335569445</v>
      </c>
      <c r="AV39" s="6" t="s">
        <v>58</v>
      </c>
      <c r="AW39" s="22" t="str">
        <f t="shared" si="11"/>
        <v/>
      </c>
      <c r="AX39" s="20" t="str">
        <f>if(AT39,if(and(hour(AT39+AX$5)&gt;9,(hour(AT39+AX$5)&lt;18)),AT39+AX$5,_xlfn.workday.intl(int(AT39),1,"0000001",Holidays!A:A)+hour(AT39+AX$5-$B$1)/24+minute(AT39)/1440),"")</f>
        <v/>
      </c>
      <c r="AY39" s="21">
        <v>45653.57342732639</v>
      </c>
      <c r="AZ39" s="6" t="s">
        <v>58</v>
      </c>
      <c r="BA39" s="22" t="str">
        <f t="shared" si="12"/>
        <v/>
      </c>
      <c r="BB39" s="20" t="str">
        <f>if(AX39,if(and(hour(AX39+BB$5)&gt;9,(hour(AX39+BB$5)&lt;18)),AX39+BB$5,_xlfn.workday.intl(int(AX39),1,"0000001",Holidays!A:A)+hour(AX39+BB$5-$B$1)/24+minute(AX39)/1440),"")</f>
        <v/>
      </c>
      <c r="BC39" s="24">
        <v>45661.656213124996</v>
      </c>
      <c r="BD39" s="6" t="s">
        <v>58</v>
      </c>
      <c r="BE39" s="25" t="str">
        <f t="shared" si="13"/>
        <v/>
      </c>
    </row>
    <row r="40">
      <c r="A40" s="5"/>
      <c r="B40" s="19"/>
      <c r="C40" s="5"/>
      <c r="D40" s="5"/>
      <c r="E40" s="5"/>
      <c r="F40" s="20" t="str">
        <f>if(A40,if(and(hour(A40+F$5)&gt;9,(hour(A40+F$5)&lt;18)),A40+F$5,_xlfn.workday.intl(int(A40),1,"0000001",Holidays!A:A)+hour(A40+F$5-$B$1)/24+minute(A40)/1440),"")</f>
        <v/>
      </c>
      <c r="G40" s="21">
        <v>45652.53782428241</v>
      </c>
      <c r="H40" s="6" t="s">
        <v>58</v>
      </c>
      <c r="I40" s="22" t="str">
        <f t="shared" si="1"/>
        <v/>
      </c>
      <c r="J40" s="20" t="str">
        <f>if(F40,if(and(hour(F40+J$5)&gt;9,(hour(F40+J$5)&lt;18)),F40+J$5,_xlfn.workday.intl(int(F40),1,"0000001",Holidays!A:A)+hour(F40+J$5-$B$1)/24+minute(F40)/1440),"")</f>
        <v/>
      </c>
      <c r="K40" s="21">
        <v>45652.53775532407</v>
      </c>
      <c r="L40" s="6" t="s">
        <v>58</v>
      </c>
      <c r="M40" s="22" t="str">
        <f t="shared" si="2"/>
        <v/>
      </c>
      <c r="N40" s="20" t="str">
        <f>if(J40,if(and(hour(J40+N$5)&gt;9,(hour(J40+N$5)&lt;18)),J40+N$5,_xlfn.workday.intl(int(J40),1,"0000001",Holidays!A:A)+hour(J40+N$5-$B$1)/24+minute(J40)/1440),"")</f>
        <v/>
      </c>
      <c r="O40" s="21">
        <v>45652.53769358796</v>
      </c>
      <c r="P40" s="6" t="s">
        <v>58</v>
      </c>
      <c r="Q40" s="22" t="str">
        <f t="shared" si="3"/>
        <v/>
      </c>
      <c r="R40" s="20" t="str">
        <f>if(N40,if(and(hour(N40+R$5)&gt;9,(hour(N40+R$5)&lt;18)),N40+R$5,_xlfn.workday.intl(int(N40),1,"0000001",Holidays!A:A)+hour(N40+R$5-$B$1)/24+minute(N40)/1440),"")</f>
        <v/>
      </c>
      <c r="S40" s="21">
        <v>45652.53765371528</v>
      </c>
      <c r="T40" s="6" t="s">
        <v>58</v>
      </c>
      <c r="U40" s="22" t="str">
        <f t="shared" si="4"/>
        <v/>
      </c>
      <c r="V40" s="20" t="str">
        <f>if(R40,if(and(hour(R40+V$5)&gt;9,(hour(R40+V$5)&lt;18)),R40+V$5,_xlfn.workday.intl(int(R40),1,"0000001",Holidays!A:A)+hour(R40+V$5-$B$1)/24+minute(R40)/1440),"")</f>
        <v/>
      </c>
      <c r="W40" s="21">
        <v>45652.5375747338</v>
      </c>
      <c r="X40" s="6" t="s">
        <v>58</v>
      </c>
      <c r="Y40" s="22" t="str">
        <f t="shared" si="5"/>
        <v/>
      </c>
      <c r="Z40" s="20" t="str">
        <f>if(V40,if(and(hour(V40+Z$5)&gt;9,(hour(V40+Z$5)&lt;18)),V40+Z$5,_xlfn.workday.intl(int(V40),1,"0000001",Holidays!A:A)+hour(V40+Z$5-$B$1)/24+minute(V40)/1440),"")</f>
        <v/>
      </c>
      <c r="AA40" s="21">
        <v>45652.53751267361</v>
      </c>
      <c r="AB40" s="6" t="s">
        <v>58</v>
      </c>
      <c r="AC40" s="22" t="str">
        <f t="shared" si="6"/>
        <v/>
      </c>
      <c r="AD40" s="20" t="str">
        <f>if(Z40,if(and(hour(Z40+AD$5)&gt;9,(hour(Z40+AD$5)&lt;18)),Z40+AD$5,_xlfn.workday.intl(int(Z40),1,"0000001",Holidays!A:A)+hour(Z40+AD$5-$B$1)/24+minute(Z40)/1440),"")</f>
        <v/>
      </c>
      <c r="AE40" s="23">
        <v>45661.614073923614</v>
      </c>
      <c r="AF40" s="6" t="s">
        <v>58</v>
      </c>
      <c r="AG40" s="22" t="str">
        <f t="shared" si="7"/>
        <v/>
      </c>
      <c r="AH40" s="20" t="str">
        <f>if(AD40,if(and(hour(AD40+AH$5)&gt;9,(hour(AD40+AH$5)&lt;18)),AD40+AH$5,_xlfn.workday.intl(int(AD40),1,"0000001",Holidays!A:A)+hour(AD40+AH$5-$B$1)/24+minute(AD40)/1440),"")</f>
        <v/>
      </c>
      <c r="AI40" s="21">
        <v>45652.53747293982</v>
      </c>
      <c r="AJ40" s="6" t="s">
        <v>58</v>
      </c>
      <c r="AK40" s="22" t="str">
        <f t="shared" si="8"/>
        <v/>
      </c>
      <c r="AL40" s="20" t="str">
        <f>if(AH40,if(and(hour(AH40+AL$5)&gt;9,(hour(AH40+AL$5)&lt;18)),AH40+AL$5,_xlfn.workday.intl(int(AH40),1,"0000001",Holidays!A:A)+hour(AH40+AL$5-$B$1)/24+minute(AH40)/1440),"")</f>
        <v/>
      </c>
      <c r="AM40" s="21">
        <v>45652.53741871528</v>
      </c>
      <c r="AN40" s="6" t="s">
        <v>58</v>
      </c>
      <c r="AO40" s="22" t="str">
        <f t="shared" si="9"/>
        <v/>
      </c>
      <c r="AP40" s="20" t="str">
        <f>if(AL40,if(and(hour(AL40+AP$5)&gt;9,(hour(AL40+AP$5)&lt;18)),AL40+AP$5,_xlfn.workday.intl(int(AL40),1,"0000001",Holidays!A:A)+hour(AL40+AP$5-$B$1)/24+minute(AL40)/1440),"")</f>
        <v/>
      </c>
      <c r="AQ40" s="21">
        <v>45652.53739921296</v>
      </c>
      <c r="AR40" s="6" t="s">
        <v>58</v>
      </c>
      <c r="AS40" s="22" t="str">
        <f t="shared" si="10"/>
        <v/>
      </c>
      <c r="AT40" s="20" t="str">
        <f>if(AP40,if(and(hour(AP40+AT$5)&gt;9,(hour(AP40+AT$5)&lt;18)),AP40+AT$5,_xlfn.workday.intl(int(AP40),1,"0000001",Holidays!A:A)+hour(AP40+AT$5-$B$1)/24+minute(AP40)/1440),"")</f>
        <v/>
      </c>
      <c r="AU40" s="21">
        <v>45652.537307025465</v>
      </c>
      <c r="AV40" s="6" t="s">
        <v>58</v>
      </c>
      <c r="AW40" s="22" t="str">
        <f t="shared" si="11"/>
        <v/>
      </c>
      <c r="AX40" s="20" t="str">
        <f>if(AT40,if(and(hour(AT40+AX$5)&gt;9,(hour(AT40+AX$5)&lt;18)),AT40+AX$5,_xlfn.workday.intl(int(AT40),1,"0000001",Holidays!A:A)+hour(AT40+AX$5-$B$1)/24+minute(AT40)/1440),"")</f>
        <v/>
      </c>
      <c r="AY40" s="21">
        <v>45652.537282453704</v>
      </c>
      <c r="AZ40" s="6" t="s">
        <v>58</v>
      </c>
      <c r="BA40" s="22" t="str">
        <f t="shared" si="12"/>
        <v/>
      </c>
      <c r="BB40" s="20" t="str">
        <f>if(AX40,if(and(hour(AX40+BB$5)&gt;9,(hour(AX40+BB$5)&lt;18)),AX40+BB$5,_xlfn.workday.intl(int(AX40),1,"0000001",Holidays!A:A)+hour(AX40+BB$5-$B$1)/24+minute(AX40)/1440),"")</f>
        <v/>
      </c>
      <c r="BC40" s="24">
        <v>45661.65619465278</v>
      </c>
      <c r="BD40" s="6" t="s">
        <v>58</v>
      </c>
      <c r="BE40" s="25" t="str">
        <f t="shared" si="13"/>
        <v/>
      </c>
    </row>
    <row r="41">
      <c r="A41" s="5"/>
      <c r="B41" s="19"/>
      <c r="C41" s="5"/>
      <c r="D41" s="5"/>
      <c r="E41" s="5"/>
      <c r="F41" s="20" t="str">
        <f>if(A41,if(and(hour(A41+F$5)&gt;9,(hour(A41+F$5)&lt;18)),A41+F$5,_xlfn.workday.intl(int(A41),1,"0000001",Holidays!A:A)+hour(A41+F$5-$B$1)/24+minute(A41)/1440),"")</f>
        <v/>
      </c>
      <c r="G41" s="21">
        <v>45656.438924016205</v>
      </c>
      <c r="H41" s="6" t="s">
        <v>58</v>
      </c>
      <c r="I41" s="22" t="str">
        <f t="shared" si="1"/>
        <v/>
      </c>
      <c r="J41" s="20" t="str">
        <f>if(F41,if(and(hour(F41+J$5)&gt;9,(hour(F41+J$5)&lt;18)),F41+J$5,_xlfn.workday.intl(int(F41),1,"0000001",Holidays!A:A)+hour(F41+J$5-$B$1)/24+minute(F41)/1440),"")</f>
        <v/>
      </c>
      <c r="K41" s="21">
        <v>45656.439011145834</v>
      </c>
      <c r="L41" s="6" t="s">
        <v>58</v>
      </c>
      <c r="M41" s="22" t="str">
        <f t="shared" si="2"/>
        <v/>
      </c>
      <c r="N41" s="20" t="str">
        <f>if(J41,if(and(hour(J41+N$5)&gt;9,(hour(J41+N$5)&lt;18)),J41+N$5,_xlfn.workday.intl(int(J41),1,"0000001",Holidays!A:A)+hour(J41+N$5-$B$1)/24+minute(J41)/1440),"")</f>
        <v/>
      </c>
      <c r="O41" s="21">
        <v>45656.43904412037</v>
      </c>
      <c r="P41" s="6" t="s">
        <v>58</v>
      </c>
      <c r="Q41" s="22" t="str">
        <f t="shared" si="3"/>
        <v/>
      </c>
      <c r="R41" s="20" t="str">
        <f>if(N41,if(and(hour(N41+R$5)&gt;9,(hour(N41+R$5)&lt;18)),N41+R$5,_xlfn.workday.intl(int(N41),1,"0000001",Holidays!A:A)+hour(N41+R$5-$B$1)/24+minute(N41)/1440),"")</f>
        <v/>
      </c>
      <c r="S41" s="21">
        <v>45653.41332896991</v>
      </c>
      <c r="T41" s="6" t="s">
        <v>58</v>
      </c>
      <c r="U41" s="22" t="str">
        <f t="shared" si="4"/>
        <v/>
      </c>
      <c r="V41" s="20" t="str">
        <f>if(R41,if(and(hour(R41+V$5)&gt;9,(hour(R41+V$5)&lt;18)),R41+V$5,_xlfn.workday.intl(int(R41),1,"0000001",Holidays!A:A)+hour(R41+V$5-$B$1)/24+minute(R41)/1440),"")</f>
        <v/>
      </c>
      <c r="W41" s="21">
        <v>45656.439154444444</v>
      </c>
      <c r="X41" s="6" t="s">
        <v>58</v>
      </c>
      <c r="Y41" s="22" t="str">
        <f t="shared" si="5"/>
        <v/>
      </c>
      <c r="Z41" s="20" t="str">
        <f>if(V41,if(and(hour(V41+Z$5)&gt;9,(hour(V41+Z$5)&lt;18)),V41+Z$5,_xlfn.workday.intl(int(V41),1,"0000001",Holidays!A:A)+hour(V41+Z$5-$B$1)/24+minute(V41)/1440),"")</f>
        <v/>
      </c>
      <c r="AA41" s="21">
        <v>45656.439201597226</v>
      </c>
      <c r="AB41" s="6" t="s">
        <v>58</v>
      </c>
      <c r="AC41" s="22" t="str">
        <f t="shared" si="6"/>
        <v/>
      </c>
      <c r="AD41" s="20" t="str">
        <f>if(Z41,if(and(hour(Z41+AD$5)&gt;9,(hour(Z41+AD$5)&lt;18)),Z41+AD$5,_xlfn.workday.intl(int(Z41),1,"0000001",Holidays!A:A)+hour(Z41+AD$5-$B$1)/24+minute(Z41)/1440),"")</f>
        <v/>
      </c>
      <c r="AE41" s="23">
        <v>45661.614001724534</v>
      </c>
      <c r="AF41" s="6" t="s">
        <v>58</v>
      </c>
      <c r="AG41" s="22" t="str">
        <f t="shared" si="7"/>
        <v/>
      </c>
      <c r="AH41" s="20" t="str">
        <f>if(AD41,if(and(hour(AD41+AH$5)&gt;9,(hour(AD41+AH$5)&lt;18)),AD41+AH$5,_xlfn.workday.intl(int(AD41),1,"0000001",Holidays!A:A)+hour(AD41+AH$5-$B$1)/24+minute(AD41)/1440),"")</f>
        <v/>
      </c>
      <c r="AI41" s="21">
        <v>45656.43931447917</v>
      </c>
      <c r="AJ41" s="6" t="s">
        <v>58</v>
      </c>
      <c r="AK41" s="22" t="str">
        <f t="shared" si="8"/>
        <v/>
      </c>
      <c r="AL41" s="20" t="str">
        <f>if(AH41,if(and(hour(AH41+AL$5)&gt;9,(hour(AH41+AL$5)&lt;18)),AH41+AL$5,_xlfn.workday.intl(int(AH41),1,"0000001",Holidays!A:A)+hour(AH41+AL$5-$B$1)/24+minute(AH41)/1440),"")</f>
        <v/>
      </c>
      <c r="AM41" s="21">
        <v>45656.439349699074</v>
      </c>
      <c r="AN41" s="6" t="s">
        <v>58</v>
      </c>
      <c r="AO41" s="22" t="str">
        <f t="shared" si="9"/>
        <v/>
      </c>
      <c r="AP41" s="20" t="str">
        <f>if(AL41,if(and(hour(AL41+AP$5)&gt;9,(hour(AL41+AP$5)&lt;18)),AL41+AP$5,_xlfn.workday.intl(int(AL41),1,"0000001",Holidays!A:A)+hour(AL41+AP$5-$B$1)/24+minute(AL41)/1440),"")</f>
        <v/>
      </c>
      <c r="AQ41" s="21">
        <v>45656.43936615741</v>
      </c>
      <c r="AR41" s="6" t="s">
        <v>58</v>
      </c>
      <c r="AS41" s="22" t="str">
        <f t="shared" si="10"/>
        <v/>
      </c>
      <c r="AT41" s="20" t="str">
        <f>if(AP41,if(and(hour(AP41+AT$5)&gt;9,(hour(AP41+AT$5)&lt;18)),AP41+AT$5,_xlfn.workday.intl(int(AP41),1,"0000001",Holidays!A:A)+hour(AP41+AT$5-$B$1)/24+minute(AP41)/1440),"")</f>
        <v/>
      </c>
      <c r="AU41" s="21">
        <v>45656.4586566088</v>
      </c>
      <c r="AV41" s="6" t="s">
        <v>58</v>
      </c>
      <c r="AW41" s="22" t="str">
        <f t="shared" si="11"/>
        <v/>
      </c>
      <c r="AX41" s="20" t="str">
        <f>if(AT41,if(and(hour(AT41+AX$5)&gt;9,(hour(AT41+AX$5)&lt;18)),AT41+AX$5,_xlfn.workday.intl(int(AT41),1,"0000001",Holidays!A:A)+hour(AT41+AX$5-$B$1)/24+minute(AT41)/1440),"")</f>
        <v/>
      </c>
      <c r="AY41" s="21">
        <v>45656.49246983796</v>
      </c>
      <c r="AZ41" s="6" t="s">
        <v>58</v>
      </c>
      <c r="BA41" s="22" t="str">
        <f t="shared" si="12"/>
        <v/>
      </c>
      <c r="BB41" s="20" t="str">
        <f>if(AX41,if(and(hour(AX41+BB$5)&gt;9,(hour(AX41+BB$5)&lt;18)),AX41+BB$5,_xlfn.workday.intl(int(AX41),1,"0000001",Holidays!A:A)+hour(AX41+BB$5-$B$1)/24+minute(AX41)/1440),"")</f>
        <v/>
      </c>
      <c r="BC41" s="24">
        <v>45661.656182453706</v>
      </c>
      <c r="BD41" s="6" t="s">
        <v>58</v>
      </c>
      <c r="BE41" s="25" t="str">
        <f t="shared" si="13"/>
        <v/>
      </c>
    </row>
    <row r="42">
      <c r="A42" s="5"/>
      <c r="B42" s="19"/>
      <c r="C42" s="5"/>
      <c r="D42" s="5"/>
      <c r="E42" s="5"/>
      <c r="F42" s="20" t="str">
        <f>if(A42,if(and(hour(A42+F$5)&gt;9,(hour(A42+F$5)&lt;18)),A42+F$5,_xlfn.workday.intl(int(A42),1,"0000001",Holidays!A:A)+hour(A42+F$5-$B$1)/24+minute(A42)/1440),"")</f>
        <v/>
      </c>
      <c r="G42" s="21">
        <v>45652.53630604167</v>
      </c>
      <c r="H42" s="6" t="s">
        <v>58</v>
      </c>
      <c r="I42" s="22" t="str">
        <f t="shared" si="1"/>
        <v/>
      </c>
      <c r="J42" s="20" t="str">
        <f>if(F42,if(and(hour(F42+J$5)&gt;9,(hour(F42+J$5)&lt;18)),F42+J$5,_xlfn.workday.intl(int(F42),1,"0000001",Holidays!A:A)+hour(F42+J$5-$B$1)/24+minute(F42)/1440),"")</f>
        <v/>
      </c>
      <c r="K42" s="21">
        <v>45652.53777116898</v>
      </c>
      <c r="L42" s="6" t="s">
        <v>58</v>
      </c>
      <c r="M42" s="22" t="str">
        <f t="shared" si="2"/>
        <v/>
      </c>
      <c r="N42" s="20" t="str">
        <f>if(J42,if(and(hour(J42+N$5)&gt;9,(hour(J42+N$5)&lt;18)),J42+N$5,_xlfn.workday.intl(int(J42),1,"0000001",Holidays!A:A)+hour(J42+N$5-$B$1)/24+minute(J42)/1440),"")</f>
        <v/>
      </c>
      <c r="O42" s="21">
        <v>45652.537711655095</v>
      </c>
      <c r="P42" s="6" t="s">
        <v>58</v>
      </c>
      <c r="Q42" s="22" t="str">
        <f t="shared" si="3"/>
        <v/>
      </c>
      <c r="R42" s="20" t="str">
        <f>if(N42,if(and(hour(N42+R$5)&gt;9,(hour(N42+R$5)&lt;18)),N42+R$5,_xlfn.workday.intl(int(N42),1,"0000001",Holidays!A:A)+hour(N42+R$5-$B$1)/24+minute(N42)/1440),"")</f>
        <v/>
      </c>
      <c r="S42" s="21">
        <v>45652.537663958334</v>
      </c>
      <c r="T42" s="6" t="s">
        <v>58</v>
      </c>
      <c r="U42" s="22" t="str">
        <f t="shared" si="4"/>
        <v/>
      </c>
      <c r="V42" s="20" t="str">
        <f>if(R42,if(and(hour(R42+V$5)&gt;9,(hour(R42+V$5)&lt;18)),R42+V$5,_xlfn.workday.intl(int(R42),1,"0000001",Holidays!A:A)+hour(R42+V$5-$B$1)/24+minute(R42)/1440),"")</f>
        <v/>
      </c>
      <c r="W42" s="21">
        <v>45652.53758849537</v>
      </c>
      <c r="X42" s="6" t="s">
        <v>58</v>
      </c>
      <c r="Y42" s="22" t="str">
        <f t="shared" si="5"/>
        <v/>
      </c>
      <c r="Z42" s="20" t="str">
        <f>if(V42,if(and(hour(V42+Z$5)&gt;9,(hour(V42+Z$5)&lt;18)),V42+Z$5,_xlfn.workday.intl(int(V42),1,"0000001",Holidays!A:A)+hour(V42+Z$5-$B$1)/24+minute(V42)/1440),"")</f>
        <v/>
      </c>
      <c r="AA42" s="21">
        <v>45652.53752513889</v>
      </c>
      <c r="AB42" s="6" t="s">
        <v>58</v>
      </c>
      <c r="AC42" s="22" t="str">
        <f t="shared" si="6"/>
        <v/>
      </c>
      <c r="AD42" s="20" t="str">
        <f>if(Z42,if(and(hour(Z42+AD$5)&gt;9,(hour(Z42+AD$5)&lt;18)),Z42+AD$5,_xlfn.workday.intl(int(Z42),1,"0000001",Holidays!A:A)+hour(Z42+AD$5-$B$1)/24+minute(Z42)/1440),"")</f>
        <v/>
      </c>
      <c r="AE42" s="23">
        <v>45661.61399381944</v>
      </c>
      <c r="AF42" s="6" t="s">
        <v>58</v>
      </c>
      <c r="AG42" s="22" t="str">
        <f t="shared" si="7"/>
        <v/>
      </c>
      <c r="AH42" s="20" t="str">
        <f>if(AD42,if(and(hour(AD42+AH$5)&gt;9,(hour(AD42+AH$5)&lt;18)),AD42+AH$5,_xlfn.workday.intl(int(AD42),1,"0000001",Holidays!A:A)+hour(AD42+AH$5-$B$1)/24+minute(AD42)/1440),"")</f>
        <v/>
      </c>
      <c r="AI42" s="21">
        <v>45652.53748097223</v>
      </c>
      <c r="AJ42" s="6" t="s">
        <v>58</v>
      </c>
      <c r="AK42" s="22" t="str">
        <f t="shared" si="8"/>
        <v/>
      </c>
      <c r="AL42" s="20" t="str">
        <f>if(AH42,if(and(hour(AH42+AL$5)&gt;9,(hour(AH42+AL$5)&lt;18)),AH42+AL$5,_xlfn.workday.intl(int(AH42),1,"0000001",Holidays!A:A)+hour(AH42+AL$5-$B$1)/24+minute(AH42)/1440),"")</f>
        <v/>
      </c>
      <c r="AM42" s="21">
        <v>45652.53753482639</v>
      </c>
      <c r="AN42" s="6" t="s">
        <v>58</v>
      </c>
      <c r="AO42" s="22" t="str">
        <f t="shared" si="9"/>
        <v/>
      </c>
      <c r="AP42" s="20" t="str">
        <f>if(AL42,if(and(hour(AL42+AP$5)&gt;9,(hour(AL42+AP$5)&lt;18)),AL42+AP$5,_xlfn.workday.intl(int(AL42),1,"0000001",Holidays!A:A)+hour(AL42+AP$5-$B$1)/24+minute(AL42)/1440),"")</f>
        <v/>
      </c>
      <c r="AQ42" s="21">
        <v>45652.53739864583</v>
      </c>
      <c r="AR42" s="6" t="s">
        <v>58</v>
      </c>
      <c r="AS42" s="22" t="str">
        <f t="shared" si="10"/>
        <v/>
      </c>
      <c r="AT42" s="20" t="str">
        <f>if(AP42,if(and(hour(AP42+AT$5)&gt;9,(hour(AP42+AT$5)&lt;18)),AP42+AT$5,_xlfn.workday.intl(int(AP42),1,"0000001",Holidays!A:A)+hour(AP42+AT$5-$B$1)/24+minute(AP42)/1440),"")</f>
        <v/>
      </c>
      <c r="AU42" s="21">
        <v>45652.53731914352</v>
      </c>
      <c r="AV42" s="6" t="s">
        <v>58</v>
      </c>
      <c r="AW42" s="22" t="str">
        <f t="shared" si="11"/>
        <v/>
      </c>
      <c r="AX42" s="20" t="str">
        <f>if(AT42,if(and(hour(AT42+AX$5)&gt;9,(hour(AT42+AX$5)&lt;18)),AT42+AX$5,_xlfn.workday.intl(int(AT42),1,"0000001",Holidays!A:A)+hour(AT42+AX$5-$B$1)/24+minute(AT42)/1440),"")</f>
        <v/>
      </c>
      <c r="AY42" s="21">
        <v>45652.53724457176</v>
      </c>
      <c r="AZ42" s="6" t="s">
        <v>58</v>
      </c>
      <c r="BA42" s="22" t="str">
        <f t="shared" si="12"/>
        <v/>
      </c>
      <c r="BB42" s="20" t="str">
        <f>if(AX42,if(and(hour(AX42+BB$5)&gt;9,(hour(AX42+BB$5)&lt;18)),AX42+BB$5,_xlfn.workday.intl(int(AX42),1,"0000001",Holidays!A:A)+hour(AX42+BB$5-$B$1)/24+minute(AX42)/1440),"")</f>
        <v/>
      </c>
      <c r="BC42" s="24">
        <v>45661.65614665509</v>
      </c>
      <c r="BD42" s="6" t="s">
        <v>58</v>
      </c>
      <c r="BE42" s="25" t="str">
        <f t="shared" si="13"/>
        <v/>
      </c>
    </row>
    <row r="43">
      <c r="A43" s="5"/>
      <c r="B43" s="19"/>
      <c r="C43" s="5"/>
      <c r="D43" s="5"/>
      <c r="E43" s="5"/>
      <c r="F43" s="20" t="str">
        <f>if(A43,if(and(hour(A43+F$5)&gt;9,(hour(A43+F$5)&lt;18)),A43+F$5,_xlfn.workday.intl(int(A43),1,"0000001",Holidays!A:A)+hour(A43+F$5-$B$1)/24+minute(A43)/1440),"")</f>
        <v/>
      </c>
      <c r="G43" s="21">
        <v>45661.66988302083</v>
      </c>
      <c r="H43" s="6" t="s">
        <v>58</v>
      </c>
      <c r="I43" s="22" t="str">
        <f t="shared" si="1"/>
        <v/>
      </c>
      <c r="J43" s="20" t="str">
        <f>if(F43,if(and(hour(F43+J$5)&gt;9,(hour(F43+J$5)&lt;18)),F43+J$5,_xlfn.workday.intl(int(F43),1,"0000001",Holidays!A:A)+hour(F43+J$5-$B$1)/24+minute(F43)/1440),"")</f>
        <v/>
      </c>
      <c r="K43" s="21">
        <v>45661.66995040509</v>
      </c>
      <c r="L43" s="6" t="s">
        <v>58</v>
      </c>
      <c r="M43" s="22" t="str">
        <f t="shared" si="2"/>
        <v/>
      </c>
      <c r="N43" s="20" t="str">
        <f>if(J43,if(and(hour(J43+N$5)&gt;9,(hour(J43+N$5)&lt;18)),J43+N$5,_xlfn.workday.intl(int(J43),1,"0000001",Holidays!A:A)+hour(J43+N$5-$B$1)/24+minute(J43)/1440),"")</f>
        <v/>
      </c>
      <c r="O43" s="21">
        <v>45661.66998153935</v>
      </c>
      <c r="P43" s="6" t="s">
        <v>58</v>
      </c>
      <c r="Q43" s="22" t="str">
        <f t="shared" si="3"/>
        <v/>
      </c>
      <c r="R43" s="20" t="str">
        <f>if(N43,if(and(hour(N43+R$5)&gt;9,(hour(N43+R$5)&lt;18)),N43+R$5,_xlfn.workday.intl(int(N43),1,"0000001",Holidays!A:A)+hour(N43+R$5-$B$1)/24+minute(N43)/1440),"")</f>
        <v/>
      </c>
      <c r="S43" s="21">
        <v>45661.670061157405</v>
      </c>
      <c r="T43" s="6" t="s">
        <v>58</v>
      </c>
      <c r="U43" s="22" t="str">
        <f t="shared" si="4"/>
        <v/>
      </c>
      <c r="V43" s="20" t="str">
        <f>if(R43,if(and(hour(R43+V$5)&gt;9,(hour(R43+V$5)&lt;18)),R43+V$5,_xlfn.workday.intl(int(R43),1,"0000001",Holidays!A:A)+hour(R43+V$5-$B$1)/24+minute(R43)/1440),"")</f>
        <v/>
      </c>
      <c r="W43" s="21">
        <v>45661.670093356486</v>
      </c>
      <c r="X43" s="6" t="s">
        <v>58</v>
      </c>
      <c r="Y43" s="22" t="str">
        <f t="shared" si="5"/>
        <v/>
      </c>
      <c r="Z43" s="20" t="str">
        <f>if(V43,if(and(hour(V43+Z$5)&gt;9,(hour(V43+Z$5)&lt;18)),V43+Z$5,_xlfn.workday.intl(int(V43),1,"0000001",Holidays!A:A)+hour(V43+Z$5-$B$1)/24+minute(V43)/1440),"")</f>
        <v/>
      </c>
      <c r="AA43" s="21">
        <v>45661.67026706018</v>
      </c>
      <c r="AB43" s="6" t="s">
        <v>58</v>
      </c>
      <c r="AC43" s="22" t="str">
        <f t="shared" si="6"/>
        <v/>
      </c>
      <c r="AD43" s="20" t="str">
        <f>if(Z43,if(and(hour(Z43+AD$5)&gt;9,(hour(Z43+AD$5)&lt;18)),Z43+AD$5,_xlfn.workday.intl(int(Z43),1,"0000001",Holidays!A:A)+hour(Z43+AD$5-$B$1)/24+minute(Z43)/1440),"")</f>
        <v/>
      </c>
      <c r="AE43" s="26"/>
      <c r="AF43" s="6"/>
      <c r="AG43" s="22" t="str">
        <f t="shared" si="7"/>
        <v/>
      </c>
      <c r="AH43" s="20" t="str">
        <f>if(AD43,if(and(hour(AD43+AH$5)&gt;9,(hour(AD43+AH$5)&lt;18)),AD43+AH$5,_xlfn.workday.intl(int(AD43),1,"0000001",Holidays!A:A)+hour(AD43+AH$5-$B$1)/24+minute(AD43)/1440),"")</f>
        <v/>
      </c>
      <c r="AI43" s="21">
        <v>45661.67039331018</v>
      </c>
      <c r="AJ43" s="6" t="s">
        <v>58</v>
      </c>
      <c r="AK43" s="22" t="str">
        <f t="shared" si="8"/>
        <v/>
      </c>
      <c r="AL43" s="20" t="str">
        <f>if(AH43,if(and(hour(AH43+AL$5)&gt;9,(hour(AH43+AL$5)&lt;18)),AH43+AL$5,_xlfn.workday.intl(int(AH43),1,"0000001",Holidays!A:A)+hour(AH43+AL$5-$B$1)/24+minute(AH43)/1440),"")</f>
        <v/>
      </c>
      <c r="AM43" s="21">
        <v>45661.67046594908</v>
      </c>
      <c r="AN43" s="6" t="s">
        <v>58</v>
      </c>
      <c r="AO43" s="22" t="str">
        <f t="shared" si="9"/>
        <v/>
      </c>
      <c r="AP43" s="20" t="str">
        <f>if(AL43,if(and(hour(AL43+AP$5)&gt;9,(hour(AL43+AP$5)&lt;18)),AL43+AP$5,_xlfn.workday.intl(int(AL43),1,"0000001",Holidays!A:A)+hour(AL43+AP$5-$B$1)/24+minute(AL43)/1440),"")</f>
        <v/>
      </c>
      <c r="AQ43" s="21">
        <v>45661.670625439816</v>
      </c>
      <c r="AR43" s="6" t="s">
        <v>58</v>
      </c>
      <c r="AS43" s="22" t="str">
        <f t="shared" si="10"/>
        <v/>
      </c>
      <c r="AT43" s="20" t="str">
        <f>if(AP43,if(and(hour(AP43+AT$5)&gt;9,(hour(AP43+AT$5)&lt;18)),AP43+AT$5,_xlfn.workday.intl(int(AP43),1,"0000001",Holidays!A:A)+hour(AP43+AT$5-$B$1)/24+minute(AP43)/1440),"")</f>
        <v/>
      </c>
      <c r="AU43" s="21">
        <v>45661.67067244213</v>
      </c>
      <c r="AV43" s="6" t="s">
        <v>58</v>
      </c>
      <c r="AW43" s="22" t="str">
        <f t="shared" si="11"/>
        <v/>
      </c>
      <c r="AX43" s="20" t="str">
        <f>if(AT43,if(and(hour(AT43+AX$5)&gt;9,(hour(AT43+AX$5)&lt;18)),AT43+AX$5,_xlfn.workday.intl(int(AT43),1,"0000001",Holidays!A:A)+hour(AT43+AX$5-$B$1)/24+minute(AT43)/1440),"")</f>
        <v/>
      </c>
      <c r="AY43" s="21">
        <v>45661.67073641204</v>
      </c>
      <c r="AZ43" s="6" t="s">
        <v>58</v>
      </c>
      <c r="BA43" s="22" t="str">
        <f t="shared" si="12"/>
        <v/>
      </c>
      <c r="BB43" s="20" t="str">
        <f>if(AX43,if(and(hour(AX43+BB$5)&gt;9,(hour(AX43+BB$5)&lt;18)),AX43+BB$5,_xlfn.workday.intl(int(AX43),1,"0000001",Holidays!A:A)+hour(AX43+BB$5-$B$1)/24+minute(AX43)/1440),"")</f>
        <v/>
      </c>
      <c r="BC43" s="24">
        <v>45661.670831111114</v>
      </c>
      <c r="BD43" s="6"/>
      <c r="BE43" s="25" t="str">
        <f t="shared" si="13"/>
        <v/>
      </c>
    </row>
    <row r="44">
      <c r="A44" s="5"/>
      <c r="B44" s="19"/>
      <c r="C44" s="5"/>
      <c r="D44" s="5"/>
      <c r="E44" s="5"/>
      <c r="F44" s="20" t="str">
        <f>if(A44,if(and(hour(A44+F$5)&gt;9,(hour(A44+F$5)&lt;18)),A44+F$5,_xlfn.workday.intl(int(A44),1,"0000001",Holidays!A:A)+hour(A44+F$5-$B$1)/24+minute(A44)/1440),"")</f>
        <v/>
      </c>
      <c r="H44" s="6"/>
      <c r="I44" s="22" t="str">
        <f t="shared" si="1"/>
        <v/>
      </c>
      <c r="J44" s="20" t="str">
        <f>if(F44,if(and(hour(F44+J$5)&gt;9,(hour(F44+J$5)&lt;18)),F44+J$5,_xlfn.workday.intl(int(F44),1,"0000001",Holidays!A:A)+hour(F44+J$5-$B$1)/24+minute(F44)/1440),"")</f>
        <v/>
      </c>
      <c r="L44" s="6"/>
      <c r="M44" s="22" t="str">
        <f t="shared" si="2"/>
        <v/>
      </c>
      <c r="N44" s="20" t="str">
        <f>if(J44,if(and(hour(J44+N$5)&gt;9,(hour(J44+N$5)&lt;18)),J44+N$5,_xlfn.workday.intl(int(J44),1,"0000001",Holidays!A:A)+hour(J44+N$5-$B$1)/24+minute(J44)/1440),"")</f>
        <v/>
      </c>
      <c r="P44" s="6"/>
      <c r="Q44" s="22" t="str">
        <f t="shared" si="3"/>
        <v/>
      </c>
      <c r="R44" s="20" t="str">
        <f>if(N44,if(and(hour(N44+R$5)&gt;9,(hour(N44+R$5)&lt;18)),N44+R$5,_xlfn.workday.intl(int(N44),1,"0000001",Holidays!A:A)+hour(N44+R$5-$B$1)/24+minute(N44)/1440),"")</f>
        <v/>
      </c>
      <c r="T44" s="6"/>
      <c r="U44" s="22" t="str">
        <f t="shared" si="4"/>
        <v/>
      </c>
      <c r="V44" s="20" t="str">
        <f>if(R44,if(and(hour(R44+V$5)&gt;9,(hour(R44+V$5)&lt;18)),R44+V$5,_xlfn.workday.intl(int(R44),1,"0000001",Holidays!A:A)+hour(R44+V$5-$B$1)/24+minute(R44)/1440),"")</f>
        <v/>
      </c>
      <c r="X44" s="6"/>
      <c r="Y44" s="22" t="str">
        <f t="shared" si="5"/>
        <v/>
      </c>
      <c r="Z44" s="20" t="str">
        <f>if(V44,if(and(hour(V44+Z$5)&gt;9,(hour(V44+Z$5)&lt;18)),V44+Z$5,_xlfn.workday.intl(int(V44),1,"0000001",Holidays!A:A)+hour(V44+Z$5-$B$1)/24+minute(V44)/1440),"")</f>
        <v/>
      </c>
      <c r="AB44" s="6"/>
      <c r="AC44" s="22" t="str">
        <f t="shared" si="6"/>
        <v/>
      </c>
      <c r="AD44" s="20" t="str">
        <f>if(Z44,if(and(hour(Z44+AD$5)&gt;9,(hour(Z44+AD$5)&lt;18)),Z44+AD$5,_xlfn.workday.intl(int(Z44),1,"0000001",Holidays!A:A)+hour(Z44+AD$5-$B$1)/24+minute(Z44)/1440),"")</f>
        <v/>
      </c>
      <c r="AE44" s="26"/>
      <c r="AF44" s="6"/>
      <c r="AG44" s="22" t="str">
        <f t="shared" si="7"/>
        <v/>
      </c>
      <c r="AH44" s="20" t="str">
        <f>if(AD44,if(and(hour(AD44+AH$5)&gt;9,(hour(AD44+AH$5)&lt;18)),AD44+AH$5,_xlfn.workday.intl(int(AD44),1,"0000001",Holidays!A:A)+hour(AD44+AH$5-$B$1)/24+minute(AD44)/1440),"")</f>
        <v/>
      </c>
      <c r="AJ44" s="6"/>
      <c r="AK44" s="22" t="str">
        <f t="shared" si="8"/>
        <v/>
      </c>
      <c r="AL44" s="20" t="str">
        <f>if(AH44,if(and(hour(AH44+AL$5)&gt;9,(hour(AH44+AL$5)&lt;18)),AH44+AL$5,_xlfn.workday.intl(int(AH44),1,"0000001",Holidays!A:A)+hour(AH44+AL$5-$B$1)/24+minute(AH44)/1440),"")</f>
        <v/>
      </c>
      <c r="AN44" s="6"/>
      <c r="AO44" s="22" t="str">
        <f t="shared" si="9"/>
        <v/>
      </c>
      <c r="AP44" s="20" t="str">
        <f>if(AL44,if(and(hour(AL44+AP$5)&gt;9,(hour(AL44+AP$5)&lt;18)),AL44+AP$5,_xlfn.workday.intl(int(AL44),1,"0000001",Holidays!A:A)+hour(AL44+AP$5-$B$1)/24+minute(AL44)/1440),"")</f>
        <v/>
      </c>
      <c r="AR44" s="6"/>
      <c r="AS44" s="22" t="str">
        <f t="shared" si="10"/>
        <v/>
      </c>
      <c r="AT44" s="20" t="str">
        <f>if(AP44,if(and(hour(AP44+AT$5)&gt;9,(hour(AP44+AT$5)&lt;18)),AP44+AT$5,_xlfn.workday.intl(int(AP44),1,"0000001",Holidays!A:A)+hour(AP44+AT$5-$B$1)/24+minute(AP44)/1440),"")</f>
        <v/>
      </c>
      <c r="AV44" s="6"/>
      <c r="AW44" s="22" t="str">
        <f t="shared" si="11"/>
        <v/>
      </c>
      <c r="AX44" s="20" t="str">
        <f>if(AT44,if(and(hour(AT44+AX$5)&gt;9,(hour(AT44+AX$5)&lt;18)),AT44+AX$5,_xlfn.workday.intl(int(AT44),1,"0000001",Holidays!A:A)+hour(AT44+AX$5-$B$1)/24+minute(AT44)/1440),"")</f>
        <v/>
      </c>
      <c r="AZ44" s="6"/>
      <c r="BA44" s="22" t="str">
        <f t="shared" si="12"/>
        <v/>
      </c>
      <c r="BB44" s="20" t="str">
        <f>if(AX44,if(and(hour(AX44+BB$5)&gt;9,(hour(AX44+BB$5)&lt;18)),AX44+BB$5,_xlfn.workday.intl(int(AX44),1,"0000001",Holidays!A:A)+hour(AX44+BB$5-$B$1)/24+minute(AX44)/1440),"")</f>
        <v/>
      </c>
      <c r="BC44" s="27"/>
      <c r="BD44" s="6"/>
      <c r="BE44" s="25" t="str">
        <f t="shared" si="13"/>
        <v/>
      </c>
    </row>
    <row r="45">
      <c r="A45" s="5"/>
      <c r="B45" s="19"/>
      <c r="C45" s="5"/>
      <c r="D45" s="5"/>
      <c r="E45" s="5"/>
      <c r="F45" s="20" t="str">
        <f>if(A45,if(and(hour(A45+F$5)&gt;9,(hour(A45+F$5)&lt;18)),A45+F$5,_xlfn.workday.intl(int(A45),1,"0000001",Holidays!A:A)+hour(A45+F$5-$B$1)/24+minute(A45)/1440),"")</f>
        <v/>
      </c>
      <c r="H45" s="6"/>
      <c r="I45" s="22" t="str">
        <f t="shared" si="1"/>
        <v/>
      </c>
      <c r="J45" s="20" t="str">
        <f>if(F45,if(and(hour(F45+J$5)&gt;9,(hour(F45+J$5)&lt;18)),F45+J$5,_xlfn.workday.intl(int(F45),1,"0000001",Holidays!A:A)+hour(F45+J$5-$B$1)/24+minute(F45)/1440),"")</f>
        <v/>
      </c>
      <c r="L45" s="6"/>
      <c r="M45" s="22" t="str">
        <f t="shared" si="2"/>
        <v/>
      </c>
      <c r="N45" s="20" t="str">
        <f>if(J45,if(and(hour(J45+N$5)&gt;9,(hour(J45+N$5)&lt;18)),J45+N$5,_xlfn.workday.intl(int(J45),1,"0000001",Holidays!A:A)+hour(J45+N$5-$B$1)/24+minute(J45)/1440),"")</f>
        <v/>
      </c>
      <c r="P45" s="6"/>
      <c r="Q45" s="22" t="str">
        <f t="shared" si="3"/>
        <v/>
      </c>
      <c r="R45" s="20" t="str">
        <f>if(N45,if(and(hour(N45+R$5)&gt;9,(hour(N45+R$5)&lt;18)),N45+R$5,_xlfn.workday.intl(int(N45),1,"0000001",Holidays!A:A)+hour(N45+R$5-$B$1)/24+minute(N45)/1440),"")</f>
        <v/>
      </c>
      <c r="T45" s="6"/>
      <c r="U45" s="22" t="str">
        <f t="shared" si="4"/>
        <v/>
      </c>
      <c r="V45" s="20" t="str">
        <f>if(R45,if(and(hour(R45+V$5)&gt;9,(hour(R45+V$5)&lt;18)),R45+V$5,_xlfn.workday.intl(int(R45),1,"0000001",Holidays!A:A)+hour(R45+V$5-$B$1)/24+minute(R45)/1440),"")</f>
        <v/>
      </c>
      <c r="X45" s="6"/>
      <c r="Y45" s="22" t="str">
        <f t="shared" si="5"/>
        <v/>
      </c>
      <c r="Z45" s="20" t="str">
        <f>if(V45,if(and(hour(V45+Z$5)&gt;9,(hour(V45+Z$5)&lt;18)),V45+Z$5,_xlfn.workday.intl(int(V45),1,"0000001",Holidays!A:A)+hour(V45+Z$5-$B$1)/24+minute(V45)/1440),"")</f>
        <v/>
      </c>
      <c r="AB45" s="6"/>
      <c r="AC45" s="22" t="str">
        <f t="shared" si="6"/>
        <v/>
      </c>
      <c r="AD45" s="20" t="str">
        <f>if(Z45,if(and(hour(Z45+AD$5)&gt;9,(hour(Z45+AD$5)&lt;18)),Z45+AD$5,_xlfn.workday.intl(int(Z45),1,"0000001",Holidays!A:A)+hour(Z45+AD$5-$B$1)/24+minute(Z45)/1440),"")</f>
        <v/>
      </c>
      <c r="AE45" s="26"/>
      <c r="AF45" s="6"/>
      <c r="AG45" s="22" t="str">
        <f t="shared" si="7"/>
        <v/>
      </c>
      <c r="AH45" s="20" t="str">
        <f>if(AD45,if(and(hour(AD45+AH$5)&gt;9,(hour(AD45+AH$5)&lt;18)),AD45+AH$5,_xlfn.workday.intl(int(AD45),1,"0000001",Holidays!A:A)+hour(AD45+AH$5-$B$1)/24+minute(AD45)/1440),"")</f>
        <v/>
      </c>
      <c r="AJ45" s="6"/>
      <c r="AK45" s="22" t="str">
        <f t="shared" si="8"/>
        <v/>
      </c>
      <c r="AL45" s="20" t="str">
        <f>if(AH45,if(and(hour(AH45+AL$5)&gt;9,(hour(AH45+AL$5)&lt;18)),AH45+AL$5,_xlfn.workday.intl(int(AH45),1,"0000001",Holidays!A:A)+hour(AH45+AL$5-$B$1)/24+minute(AH45)/1440),"")</f>
        <v/>
      </c>
      <c r="AN45" s="6"/>
      <c r="AO45" s="22" t="str">
        <f t="shared" si="9"/>
        <v/>
      </c>
      <c r="AP45" s="20" t="str">
        <f>if(AL45,if(and(hour(AL45+AP$5)&gt;9,(hour(AL45+AP$5)&lt;18)),AL45+AP$5,_xlfn.workday.intl(int(AL45),1,"0000001",Holidays!A:A)+hour(AL45+AP$5-$B$1)/24+minute(AL45)/1440),"")</f>
        <v/>
      </c>
      <c r="AR45" s="6"/>
      <c r="AS45" s="22" t="str">
        <f t="shared" si="10"/>
        <v/>
      </c>
      <c r="AT45" s="20" t="str">
        <f>if(AP45,if(and(hour(AP45+AT$5)&gt;9,(hour(AP45+AT$5)&lt;18)),AP45+AT$5,_xlfn.workday.intl(int(AP45),1,"0000001",Holidays!A:A)+hour(AP45+AT$5-$B$1)/24+minute(AP45)/1440),"")</f>
        <v/>
      </c>
      <c r="AV45" s="6"/>
      <c r="AW45" s="22" t="str">
        <f t="shared" si="11"/>
        <v/>
      </c>
      <c r="AX45" s="20" t="str">
        <f>if(AT45,if(and(hour(AT45+AX$5)&gt;9,(hour(AT45+AX$5)&lt;18)),AT45+AX$5,_xlfn.workday.intl(int(AT45),1,"0000001",Holidays!A:A)+hour(AT45+AX$5-$B$1)/24+minute(AT45)/1440),"")</f>
        <v/>
      </c>
      <c r="AZ45" s="6"/>
      <c r="BA45" s="22" t="str">
        <f t="shared" si="12"/>
        <v/>
      </c>
      <c r="BB45" s="20" t="str">
        <f>if(AX45,if(and(hour(AX45+BB$5)&gt;9,(hour(AX45+BB$5)&lt;18)),AX45+BB$5,_xlfn.workday.intl(int(AX45),1,"0000001",Holidays!A:A)+hour(AX45+BB$5-$B$1)/24+minute(AX45)/1440),"")</f>
        <v/>
      </c>
      <c r="BC45" s="27"/>
      <c r="BD45" s="6"/>
      <c r="BE45" s="25" t="str">
        <f t="shared" si="13"/>
        <v/>
      </c>
    </row>
    <row r="46">
      <c r="A46" s="5"/>
      <c r="B46" s="19"/>
      <c r="C46" s="5"/>
      <c r="D46" s="5"/>
      <c r="E46" s="5"/>
      <c r="F46" s="20" t="str">
        <f>if(A46,if(and(hour(A46+F$5)&gt;9,(hour(A46+F$5)&lt;18)),A46+F$5,_xlfn.workday.intl(int(A46),1,"0000001",Holidays!A:A)+hour(A46+F$5-$B$1)/24+minute(A46)/1440),"")</f>
        <v/>
      </c>
      <c r="H46" s="6"/>
      <c r="I46" s="22" t="str">
        <f t="shared" si="1"/>
        <v/>
      </c>
      <c r="J46" s="20" t="str">
        <f>if(F46,if(and(hour(F46+J$5)&gt;9,(hour(F46+J$5)&lt;18)),F46+J$5,_xlfn.workday.intl(int(F46),1,"0000001",Holidays!A:A)+hour(F46+J$5-$B$1)/24+minute(F46)/1440),"")</f>
        <v/>
      </c>
      <c r="L46" s="6"/>
      <c r="M46" s="22" t="str">
        <f t="shared" si="2"/>
        <v/>
      </c>
      <c r="N46" s="20" t="str">
        <f>if(J46,if(and(hour(J46+N$5)&gt;9,(hour(J46+N$5)&lt;18)),J46+N$5,_xlfn.workday.intl(int(J46),1,"0000001",Holidays!A:A)+hour(J46+N$5-$B$1)/24+minute(J46)/1440),"")</f>
        <v/>
      </c>
      <c r="P46" s="6"/>
      <c r="Q46" s="22" t="str">
        <f t="shared" si="3"/>
        <v/>
      </c>
      <c r="R46" s="20" t="str">
        <f>if(N46,if(and(hour(N46+R$5)&gt;9,(hour(N46+R$5)&lt;18)),N46+R$5,_xlfn.workday.intl(int(N46),1,"0000001",Holidays!A:A)+hour(N46+R$5-$B$1)/24+minute(N46)/1440),"")</f>
        <v/>
      </c>
      <c r="T46" s="6"/>
      <c r="U46" s="22" t="str">
        <f t="shared" si="4"/>
        <v/>
      </c>
      <c r="V46" s="20" t="str">
        <f>if(R46,if(and(hour(R46+V$5)&gt;9,(hour(R46+V$5)&lt;18)),R46+V$5,_xlfn.workday.intl(int(R46),1,"0000001",Holidays!A:A)+hour(R46+V$5-$B$1)/24+minute(R46)/1440),"")</f>
        <v/>
      </c>
      <c r="X46" s="6"/>
      <c r="Y46" s="22" t="str">
        <f t="shared" si="5"/>
        <v/>
      </c>
      <c r="Z46" s="20" t="str">
        <f>if(V46,if(and(hour(V46+Z$5)&gt;9,(hour(V46+Z$5)&lt;18)),V46+Z$5,_xlfn.workday.intl(int(V46),1,"0000001",Holidays!A:A)+hour(V46+Z$5-$B$1)/24+minute(V46)/1440),"")</f>
        <v/>
      </c>
      <c r="AB46" s="6"/>
      <c r="AC46" s="22" t="str">
        <f t="shared" si="6"/>
        <v/>
      </c>
      <c r="AD46" s="20" t="str">
        <f>if(Z46,if(and(hour(Z46+AD$5)&gt;9,(hour(Z46+AD$5)&lt;18)),Z46+AD$5,_xlfn.workday.intl(int(Z46),1,"0000001",Holidays!A:A)+hour(Z46+AD$5-$B$1)/24+minute(Z46)/1440),"")</f>
        <v/>
      </c>
      <c r="AE46" s="26"/>
      <c r="AF46" s="6"/>
      <c r="AG46" s="22" t="str">
        <f t="shared" si="7"/>
        <v/>
      </c>
      <c r="AH46" s="20" t="str">
        <f>if(AD46,if(and(hour(AD46+AH$5)&gt;9,(hour(AD46+AH$5)&lt;18)),AD46+AH$5,_xlfn.workday.intl(int(AD46),1,"0000001",Holidays!A:A)+hour(AD46+AH$5-$B$1)/24+minute(AD46)/1440),"")</f>
        <v/>
      </c>
      <c r="AJ46" s="6"/>
      <c r="AK46" s="22" t="str">
        <f t="shared" si="8"/>
        <v/>
      </c>
      <c r="AL46" s="20" t="str">
        <f>if(AH46,if(and(hour(AH46+AL$5)&gt;9,(hour(AH46+AL$5)&lt;18)),AH46+AL$5,_xlfn.workday.intl(int(AH46),1,"0000001",Holidays!A:A)+hour(AH46+AL$5-$B$1)/24+minute(AH46)/1440),"")</f>
        <v/>
      </c>
      <c r="AN46" s="6"/>
      <c r="AO46" s="22" t="str">
        <f t="shared" si="9"/>
        <v/>
      </c>
      <c r="AP46" s="20" t="str">
        <f>if(AL46,if(and(hour(AL46+AP$5)&gt;9,(hour(AL46+AP$5)&lt;18)),AL46+AP$5,_xlfn.workday.intl(int(AL46),1,"0000001",Holidays!A:A)+hour(AL46+AP$5-$B$1)/24+minute(AL46)/1440),"")</f>
        <v/>
      </c>
      <c r="AR46" s="6"/>
      <c r="AS46" s="22" t="str">
        <f t="shared" si="10"/>
        <v/>
      </c>
      <c r="AT46" s="20" t="str">
        <f>if(AP46,if(and(hour(AP46+AT$5)&gt;9,(hour(AP46+AT$5)&lt;18)),AP46+AT$5,_xlfn.workday.intl(int(AP46),1,"0000001",Holidays!A:A)+hour(AP46+AT$5-$B$1)/24+minute(AP46)/1440),"")</f>
        <v/>
      </c>
      <c r="AV46" s="6"/>
      <c r="AW46" s="22" t="str">
        <f t="shared" si="11"/>
        <v/>
      </c>
      <c r="AX46" s="20" t="str">
        <f>if(AT46,if(and(hour(AT46+AX$5)&gt;9,(hour(AT46+AX$5)&lt;18)),AT46+AX$5,_xlfn.workday.intl(int(AT46),1,"0000001",Holidays!A:A)+hour(AT46+AX$5-$B$1)/24+minute(AT46)/1440),"")</f>
        <v/>
      </c>
      <c r="AZ46" s="6"/>
      <c r="BA46" s="22" t="str">
        <f t="shared" si="12"/>
        <v/>
      </c>
      <c r="BB46" s="20" t="str">
        <f>if(AX46,if(and(hour(AX46+BB$5)&gt;9,(hour(AX46+BB$5)&lt;18)),AX46+BB$5,_xlfn.workday.intl(int(AX46),1,"0000001",Holidays!A:A)+hour(AX46+BB$5-$B$1)/24+minute(AX46)/1440),"")</f>
        <v/>
      </c>
      <c r="BC46" s="27"/>
      <c r="BD46" s="6"/>
      <c r="BE46" s="25" t="str">
        <f t="shared" si="13"/>
        <v/>
      </c>
    </row>
    <row r="47">
      <c r="A47" s="5"/>
      <c r="B47" s="19"/>
      <c r="C47" s="5"/>
      <c r="D47" s="5"/>
      <c r="E47" s="5"/>
      <c r="F47" s="20" t="str">
        <f>if(A47,if(and(hour(A47+F$5)&gt;9,(hour(A47+F$5)&lt;18)),A47+F$5,_xlfn.workday.intl(int(A47),1,"0000001",Holidays!A:A)+hour(A47+F$5-$B$1)/24+minute(A47)/1440),"")</f>
        <v/>
      </c>
      <c r="H47" s="6"/>
      <c r="I47" s="22" t="str">
        <f t="shared" si="1"/>
        <v/>
      </c>
      <c r="J47" s="20" t="str">
        <f>if(F47,if(and(hour(F47+J$5)&gt;9,(hour(F47+J$5)&lt;18)),F47+J$5,_xlfn.workday.intl(int(F47),1,"0000001",Holidays!A:A)+hour(F47+J$5-$B$1)/24+minute(F47)/1440),"")</f>
        <v/>
      </c>
      <c r="L47" s="6"/>
      <c r="M47" s="22" t="str">
        <f t="shared" si="2"/>
        <v/>
      </c>
      <c r="N47" s="20" t="str">
        <f>if(J47,if(and(hour(J47+N$5)&gt;9,(hour(J47+N$5)&lt;18)),J47+N$5,_xlfn.workday.intl(int(J47),1,"0000001",Holidays!A:A)+hour(J47+N$5-$B$1)/24+minute(J47)/1440),"")</f>
        <v/>
      </c>
      <c r="P47" s="6"/>
      <c r="Q47" s="22" t="str">
        <f t="shared" si="3"/>
        <v/>
      </c>
      <c r="R47" s="20" t="str">
        <f>if(N47,if(and(hour(N47+R$5)&gt;9,(hour(N47+R$5)&lt;18)),N47+R$5,_xlfn.workday.intl(int(N47),1,"0000001",Holidays!A:A)+hour(N47+R$5-$B$1)/24+minute(N47)/1440),"")</f>
        <v/>
      </c>
      <c r="T47" s="6"/>
      <c r="U47" s="22" t="str">
        <f t="shared" si="4"/>
        <v/>
      </c>
      <c r="V47" s="20" t="str">
        <f>if(R47,if(and(hour(R47+V$5)&gt;9,(hour(R47+V$5)&lt;18)),R47+V$5,_xlfn.workday.intl(int(R47),1,"0000001",Holidays!A:A)+hour(R47+V$5-$B$1)/24+minute(R47)/1440),"")</f>
        <v/>
      </c>
      <c r="X47" s="6"/>
      <c r="Y47" s="22" t="str">
        <f t="shared" si="5"/>
        <v/>
      </c>
      <c r="Z47" s="20" t="str">
        <f>if(V47,if(and(hour(V47+Z$5)&gt;9,(hour(V47+Z$5)&lt;18)),V47+Z$5,_xlfn.workday.intl(int(V47),1,"0000001",Holidays!A:A)+hour(V47+Z$5-$B$1)/24+minute(V47)/1440),"")</f>
        <v/>
      </c>
      <c r="AB47" s="6"/>
      <c r="AC47" s="22" t="str">
        <f t="shared" si="6"/>
        <v/>
      </c>
      <c r="AD47" s="20" t="str">
        <f>if(Z47,if(and(hour(Z47+AD$5)&gt;9,(hour(Z47+AD$5)&lt;18)),Z47+AD$5,_xlfn.workday.intl(int(Z47),1,"0000001",Holidays!A:A)+hour(Z47+AD$5-$B$1)/24+minute(Z47)/1440),"")</f>
        <v/>
      </c>
      <c r="AE47" s="26"/>
      <c r="AF47" s="6"/>
      <c r="AG47" s="22" t="str">
        <f t="shared" si="7"/>
        <v/>
      </c>
      <c r="AH47" s="20" t="str">
        <f>if(AD47,if(and(hour(AD47+AH$5)&gt;9,(hour(AD47+AH$5)&lt;18)),AD47+AH$5,_xlfn.workday.intl(int(AD47),1,"0000001",Holidays!A:A)+hour(AD47+AH$5-$B$1)/24+minute(AD47)/1440),"")</f>
        <v/>
      </c>
      <c r="AJ47" s="6"/>
      <c r="AK47" s="22" t="str">
        <f t="shared" si="8"/>
        <v/>
      </c>
      <c r="AL47" s="20" t="str">
        <f>if(AH47,if(and(hour(AH47+AL$5)&gt;9,(hour(AH47+AL$5)&lt;18)),AH47+AL$5,_xlfn.workday.intl(int(AH47),1,"0000001",Holidays!A:A)+hour(AH47+AL$5-$B$1)/24+minute(AH47)/1440),"")</f>
        <v/>
      </c>
      <c r="AN47" s="6"/>
      <c r="AO47" s="22" t="str">
        <f t="shared" si="9"/>
        <v/>
      </c>
      <c r="AP47" s="20" t="str">
        <f>if(AL47,if(and(hour(AL47+AP$5)&gt;9,(hour(AL47+AP$5)&lt;18)),AL47+AP$5,_xlfn.workday.intl(int(AL47),1,"0000001",Holidays!A:A)+hour(AL47+AP$5-$B$1)/24+minute(AL47)/1440),"")</f>
        <v/>
      </c>
      <c r="AR47" s="6"/>
      <c r="AS47" s="22" t="str">
        <f t="shared" si="10"/>
        <v/>
      </c>
      <c r="AT47" s="20" t="str">
        <f>if(AP47,if(and(hour(AP47+AT$5)&gt;9,(hour(AP47+AT$5)&lt;18)),AP47+AT$5,_xlfn.workday.intl(int(AP47),1,"0000001",Holidays!A:A)+hour(AP47+AT$5-$B$1)/24+minute(AP47)/1440),"")</f>
        <v/>
      </c>
      <c r="AV47" s="6"/>
      <c r="AW47" s="22" t="str">
        <f t="shared" si="11"/>
        <v/>
      </c>
      <c r="AX47" s="20" t="str">
        <f>if(AT47,if(and(hour(AT47+AX$5)&gt;9,(hour(AT47+AX$5)&lt;18)),AT47+AX$5,_xlfn.workday.intl(int(AT47),1,"0000001",Holidays!A:A)+hour(AT47+AX$5-$B$1)/24+minute(AT47)/1440),"")</f>
        <v/>
      </c>
      <c r="AZ47" s="6"/>
      <c r="BA47" s="22" t="str">
        <f t="shared" si="12"/>
        <v/>
      </c>
      <c r="BB47" s="20" t="str">
        <f>if(AX47,if(and(hour(AX47+BB$5)&gt;9,(hour(AX47+BB$5)&lt;18)),AX47+BB$5,_xlfn.workday.intl(int(AX47),1,"0000001",Holidays!A:A)+hour(AX47+BB$5-$B$1)/24+minute(AX47)/1440),"")</f>
        <v/>
      </c>
      <c r="BC47" s="27"/>
      <c r="BD47" s="6"/>
      <c r="BE47" s="25" t="str">
        <f t="shared" si="13"/>
        <v/>
      </c>
    </row>
    <row r="48">
      <c r="A48" s="5"/>
      <c r="B48" s="19"/>
      <c r="C48" s="5"/>
      <c r="D48" s="5"/>
      <c r="E48" s="5"/>
      <c r="F48" s="20" t="str">
        <f>if(A48,if(and(hour(A48+F$5)&gt;9,(hour(A48+F$5)&lt;18)),A48+F$5,_xlfn.workday.intl(int(A48),1,"0000001",Holidays!A:A)+hour(A48+F$5-$B$1)/24+minute(A48)/1440),"")</f>
        <v/>
      </c>
      <c r="H48" s="6"/>
      <c r="I48" s="22" t="str">
        <f t="shared" si="1"/>
        <v/>
      </c>
      <c r="J48" s="20" t="str">
        <f>if(F48,if(and(hour(F48+J$5)&gt;9,(hour(F48+J$5)&lt;18)),F48+J$5,_xlfn.workday.intl(int(F48),1,"0000001",Holidays!A:A)+hour(F48+J$5-$B$1)/24+minute(F48)/1440),"")</f>
        <v/>
      </c>
      <c r="L48" s="6"/>
      <c r="M48" s="22" t="str">
        <f t="shared" si="2"/>
        <v/>
      </c>
      <c r="N48" s="20" t="str">
        <f>if(J48,if(and(hour(J48+N$5)&gt;9,(hour(J48+N$5)&lt;18)),J48+N$5,_xlfn.workday.intl(int(J48),1,"0000001",Holidays!A:A)+hour(J48+N$5-$B$1)/24+minute(J48)/1440),"")</f>
        <v/>
      </c>
      <c r="P48" s="6"/>
      <c r="Q48" s="22" t="str">
        <f t="shared" si="3"/>
        <v/>
      </c>
      <c r="R48" s="20" t="str">
        <f>if(N48,if(and(hour(N48+R$5)&gt;9,(hour(N48+R$5)&lt;18)),N48+R$5,_xlfn.workday.intl(int(N48),1,"0000001",Holidays!A:A)+hour(N48+R$5-$B$1)/24+minute(N48)/1440),"")</f>
        <v/>
      </c>
      <c r="T48" s="6"/>
      <c r="U48" s="22" t="str">
        <f t="shared" si="4"/>
        <v/>
      </c>
      <c r="V48" s="20" t="str">
        <f>if(R48,if(and(hour(R48+V$5)&gt;9,(hour(R48+V$5)&lt;18)),R48+V$5,_xlfn.workday.intl(int(R48),1,"0000001",Holidays!A:A)+hour(R48+V$5-$B$1)/24+minute(R48)/1440),"")</f>
        <v/>
      </c>
      <c r="X48" s="6"/>
      <c r="Y48" s="22" t="str">
        <f t="shared" si="5"/>
        <v/>
      </c>
      <c r="Z48" s="20" t="str">
        <f>if(V48,if(and(hour(V48+Z$5)&gt;9,(hour(V48+Z$5)&lt;18)),V48+Z$5,_xlfn.workday.intl(int(V48),1,"0000001",Holidays!A:A)+hour(V48+Z$5-$B$1)/24+minute(V48)/1440),"")</f>
        <v/>
      </c>
      <c r="AB48" s="6"/>
      <c r="AC48" s="22" t="str">
        <f t="shared" si="6"/>
        <v/>
      </c>
      <c r="AD48" s="20" t="str">
        <f>if(Z48,if(and(hour(Z48+AD$5)&gt;9,(hour(Z48+AD$5)&lt;18)),Z48+AD$5,_xlfn.workday.intl(int(Z48),1,"0000001",Holidays!A:A)+hour(Z48+AD$5-$B$1)/24+minute(Z48)/1440),"")</f>
        <v/>
      </c>
      <c r="AE48" s="26"/>
      <c r="AF48" s="6"/>
      <c r="AG48" s="22" t="str">
        <f t="shared" si="7"/>
        <v/>
      </c>
      <c r="AH48" s="20" t="str">
        <f>if(AD48,if(and(hour(AD48+AH$5)&gt;9,(hour(AD48+AH$5)&lt;18)),AD48+AH$5,_xlfn.workday.intl(int(AD48),1,"0000001",Holidays!A:A)+hour(AD48+AH$5-$B$1)/24+minute(AD48)/1440),"")</f>
        <v/>
      </c>
      <c r="AJ48" s="6"/>
      <c r="AK48" s="22" t="str">
        <f t="shared" si="8"/>
        <v/>
      </c>
      <c r="AL48" s="20" t="str">
        <f>if(AH48,if(and(hour(AH48+AL$5)&gt;9,(hour(AH48+AL$5)&lt;18)),AH48+AL$5,_xlfn.workday.intl(int(AH48),1,"0000001",Holidays!A:A)+hour(AH48+AL$5-$B$1)/24+minute(AH48)/1440),"")</f>
        <v/>
      </c>
      <c r="AN48" s="6"/>
      <c r="AO48" s="22" t="str">
        <f t="shared" si="9"/>
        <v/>
      </c>
      <c r="AP48" s="20" t="str">
        <f>if(AL48,if(and(hour(AL48+AP$5)&gt;9,(hour(AL48+AP$5)&lt;18)),AL48+AP$5,_xlfn.workday.intl(int(AL48),1,"0000001",Holidays!A:A)+hour(AL48+AP$5-$B$1)/24+minute(AL48)/1440),"")</f>
        <v/>
      </c>
      <c r="AR48" s="6"/>
      <c r="AS48" s="22" t="str">
        <f t="shared" si="10"/>
        <v/>
      </c>
      <c r="AT48" s="20" t="str">
        <f>if(AP48,if(and(hour(AP48+AT$5)&gt;9,(hour(AP48+AT$5)&lt;18)),AP48+AT$5,_xlfn.workday.intl(int(AP48),1,"0000001",Holidays!A:A)+hour(AP48+AT$5-$B$1)/24+minute(AP48)/1440),"")</f>
        <v/>
      </c>
      <c r="AV48" s="6"/>
      <c r="AW48" s="22" t="str">
        <f t="shared" si="11"/>
        <v/>
      </c>
      <c r="AX48" s="20" t="str">
        <f>if(AT48,if(and(hour(AT48+AX$5)&gt;9,(hour(AT48+AX$5)&lt;18)),AT48+AX$5,_xlfn.workday.intl(int(AT48),1,"0000001",Holidays!A:A)+hour(AT48+AX$5-$B$1)/24+minute(AT48)/1440),"")</f>
        <v/>
      </c>
      <c r="AZ48" s="6"/>
      <c r="BA48" s="22" t="str">
        <f t="shared" si="12"/>
        <v/>
      </c>
      <c r="BB48" s="20" t="str">
        <f>if(AX48,if(and(hour(AX48+BB$5)&gt;9,(hour(AX48+BB$5)&lt;18)),AX48+BB$5,_xlfn.workday.intl(int(AX48),1,"0000001",Holidays!A:A)+hour(AX48+BB$5-$B$1)/24+minute(AX48)/1440),"")</f>
        <v/>
      </c>
      <c r="BC48" s="27"/>
      <c r="BD48" s="6"/>
      <c r="BE48" s="25" t="str">
        <f t="shared" si="13"/>
        <v/>
      </c>
    </row>
    <row r="49">
      <c r="A49" s="5"/>
      <c r="B49" s="19"/>
      <c r="C49" s="5"/>
      <c r="D49" s="5"/>
      <c r="E49" s="5"/>
      <c r="F49" s="20" t="str">
        <f>if(A49,if(and(hour(A49+F$5)&gt;9,(hour(A49+F$5)&lt;18)),A49+F$5,_xlfn.workday.intl(int(A49),1,"0000001",Holidays!A:A)+hour(A49+F$5-$B$1)/24+minute(A49)/1440),"")</f>
        <v/>
      </c>
      <c r="H49" s="6"/>
      <c r="I49" s="22" t="str">
        <f t="shared" si="1"/>
        <v/>
      </c>
      <c r="J49" s="20" t="str">
        <f>if(F49,if(and(hour(F49+J$5)&gt;9,(hour(F49+J$5)&lt;18)),F49+J$5,_xlfn.workday.intl(int(F49),1,"0000001",Holidays!A:A)+hour(F49+J$5-$B$1)/24+minute(F49)/1440),"")</f>
        <v/>
      </c>
      <c r="L49" s="6"/>
      <c r="M49" s="22" t="str">
        <f t="shared" si="2"/>
        <v/>
      </c>
      <c r="N49" s="20" t="str">
        <f>if(J49,if(and(hour(J49+N$5)&gt;9,(hour(J49+N$5)&lt;18)),J49+N$5,_xlfn.workday.intl(int(J49),1,"0000001",Holidays!A:A)+hour(J49+N$5-$B$1)/24+minute(J49)/1440),"")</f>
        <v/>
      </c>
      <c r="P49" s="6"/>
      <c r="Q49" s="22" t="str">
        <f t="shared" si="3"/>
        <v/>
      </c>
      <c r="R49" s="20" t="str">
        <f>if(N49,if(and(hour(N49+R$5)&gt;9,(hour(N49+R$5)&lt;18)),N49+R$5,_xlfn.workday.intl(int(N49),1,"0000001",Holidays!A:A)+hour(N49+R$5-$B$1)/24+minute(N49)/1440),"")</f>
        <v/>
      </c>
      <c r="T49" s="6"/>
      <c r="U49" s="22" t="str">
        <f t="shared" si="4"/>
        <v/>
      </c>
      <c r="V49" s="20" t="str">
        <f>if(R49,if(and(hour(R49+V$5)&gt;9,(hour(R49+V$5)&lt;18)),R49+V$5,_xlfn.workday.intl(int(R49),1,"0000001",Holidays!A:A)+hour(R49+V$5-$B$1)/24+minute(R49)/1440),"")</f>
        <v/>
      </c>
      <c r="X49" s="6"/>
      <c r="Y49" s="22" t="str">
        <f t="shared" si="5"/>
        <v/>
      </c>
      <c r="Z49" s="20" t="str">
        <f>if(V49,if(and(hour(V49+Z$5)&gt;9,(hour(V49+Z$5)&lt;18)),V49+Z$5,_xlfn.workday.intl(int(V49),1,"0000001",Holidays!A:A)+hour(V49+Z$5-$B$1)/24+minute(V49)/1440),"")</f>
        <v/>
      </c>
      <c r="AB49" s="6"/>
      <c r="AC49" s="22" t="str">
        <f t="shared" si="6"/>
        <v/>
      </c>
      <c r="AD49" s="20" t="str">
        <f>if(Z49,if(and(hour(Z49+AD$5)&gt;9,(hour(Z49+AD$5)&lt;18)),Z49+AD$5,_xlfn.workday.intl(int(Z49),1,"0000001",Holidays!A:A)+hour(Z49+AD$5-$B$1)/24+minute(Z49)/1440),"")</f>
        <v/>
      </c>
      <c r="AE49" s="26"/>
      <c r="AF49" s="6"/>
      <c r="AG49" s="22" t="str">
        <f t="shared" si="7"/>
        <v/>
      </c>
      <c r="AH49" s="20" t="str">
        <f>if(AD49,if(and(hour(AD49+AH$5)&gt;9,(hour(AD49+AH$5)&lt;18)),AD49+AH$5,_xlfn.workday.intl(int(AD49),1,"0000001",Holidays!A:A)+hour(AD49+AH$5-$B$1)/24+minute(AD49)/1440),"")</f>
        <v/>
      </c>
      <c r="AJ49" s="6"/>
      <c r="AK49" s="22" t="str">
        <f t="shared" si="8"/>
        <v/>
      </c>
      <c r="AL49" s="20" t="str">
        <f>if(AH49,if(and(hour(AH49+AL$5)&gt;9,(hour(AH49+AL$5)&lt;18)),AH49+AL$5,_xlfn.workday.intl(int(AH49),1,"0000001",Holidays!A:A)+hour(AH49+AL$5-$B$1)/24+minute(AH49)/1440),"")</f>
        <v/>
      </c>
      <c r="AN49" s="6"/>
      <c r="AO49" s="22" t="str">
        <f t="shared" si="9"/>
        <v/>
      </c>
      <c r="AP49" s="20" t="str">
        <f>if(AL49,if(and(hour(AL49+AP$5)&gt;9,(hour(AL49+AP$5)&lt;18)),AL49+AP$5,_xlfn.workday.intl(int(AL49),1,"0000001",Holidays!A:A)+hour(AL49+AP$5-$B$1)/24+minute(AL49)/1440),"")</f>
        <v/>
      </c>
      <c r="AR49" s="6"/>
      <c r="AS49" s="22" t="str">
        <f t="shared" si="10"/>
        <v/>
      </c>
      <c r="AT49" s="20" t="str">
        <f>if(AP49,if(and(hour(AP49+AT$5)&gt;9,(hour(AP49+AT$5)&lt;18)),AP49+AT$5,_xlfn.workday.intl(int(AP49),1,"0000001",Holidays!A:A)+hour(AP49+AT$5-$B$1)/24+minute(AP49)/1440),"")</f>
        <v/>
      </c>
      <c r="AV49" s="6"/>
      <c r="AW49" s="22" t="str">
        <f t="shared" si="11"/>
        <v/>
      </c>
      <c r="AX49" s="20" t="str">
        <f>if(AT49,if(and(hour(AT49+AX$5)&gt;9,(hour(AT49+AX$5)&lt;18)),AT49+AX$5,_xlfn.workday.intl(int(AT49),1,"0000001",Holidays!A:A)+hour(AT49+AX$5-$B$1)/24+minute(AT49)/1440),"")</f>
        <v/>
      </c>
      <c r="AZ49" s="6"/>
      <c r="BA49" s="22" t="str">
        <f t="shared" si="12"/>
        <v/>
      </c>
      <c r="BB49" s="20" t="str">
        <f>if(AX49,if(and(hour(AX49+BB$5)&gt;9,(hour(AX49+BB$5)&lt;18)),AX49+BB$5,_xlfn.workday.intl(int(AX49),1,"0000001",Holidays!A:A)+hour(AX49+BB$5-$B$1)/24+minute(AX49)/1440),"")</f>
        <v/>
      </c>
      <c r="BC49" s="27"/>
      <c r="BD49" s="6"/>
      <c r="BE49" s="25" t="str">
        <f t="shared" si="13"/>
        <v/>
      </c>
    </row>
    <row r="50">
      <c r="A50" s="5"/>
      <c r="B50" s="19"/>
      <c r="C50" s="5"/>
      <c r="D50" s="5"/>
      <c r="E50" s="5"/>
      <c r="F50" s="20" t="str">
        <f>if(A50,if(and(hour(A50+F$5)&gt;9,(hour(A50+F$5)&lt;18)),A50+F$5,_xlfn.workday.intl(int(A50),1,"0000001",Holidays!A:A)+hour(A50+F$5-$B$1)/24+minute(A50)/1440),"")</f>
        <v/>
      </c>
      <c r="H50" s="6"/>
      <c r="I50" s="22" t="str">
        <f t="shared" si="1"/>
        <v/>
      </c>
      <c r="J50" s="20" t="str">
        <f>if(F50,if(and(hour(F50+J$5)&gt;9,(hour(F50+J$5)&lt;18)),F50+J$5,_xlfn.workday.intl(int(F50),1,"0000001",Holidays!A:A)+hour(F50+J$5-$B$1)/24+minute(F50)/1440),"")</f>
        <v/>
      </c>
      <c r="L50" s="6"/>
      <c r="M50" s="22" t="str">
        <f t="shared" si="2"/>
        <v/>
      </c>
      <c r="N50" s="20" t="str">
        <f>if(J50,if(and(hour(J50+N$5)&gt;9,(hour(J50+N$5)&lt;18)),J50+N$5,_xlfn.workday.intl(int(J50),1,"0000001",Holidays!A:A)+hour(J50+N$5-$B$1)/24+minute(J50)/1440),"")</f>
        <v/>
      </c>
      <c r="P50" s="6"/>
      <c r="Q50" s="22" t="str">
        <f t="shared" si="3"/>
        <v/>
      </c>
      <c r="R50" s="20" t="str">
        <f>if(N50,if(and(hour(N50+R$5)&gt;9,(hour(N50+R$5)&lt;18)),N50+R$5,_xlfn.workday.intl(int(N50),1,"0000001",Holidays!A:A)+hour(N50+R$5-$B$1)/24+minute(N50)/1440),"")</f>
        <v/>
      </c>
      <c r="T50" s="6"/>
      <c r="U50" s="22" t="str">
        <f t="shared" si="4"/>
        <v/>
      </c>
      <c r="V50" s="20" t="str">
        <f>if(R50,if(and(hour(R50+V$5)&gt;9,(hour(R50+V$5)&lt;18)),R50+V$5,_xlfn.workday.intl(int(R50),1,"0000001",Holidays!A:A)+hour(R50+V$5-$B$1)/24+minute(R50)/1440),"")</f>
        <v/>
      </c>
      <c r="X50" s="6"/>
      <c r="Y50" s="22" t="str">
        <f t="shared" si="5"/>
        <v/>
      </c>
      <c r="Z50" s="20" t="str">
        <f>if(V50,if(and(hour(V50+Z$5)&gt;9,(hour(V50+Z$5)&lt;18)),V50+Z$5,_xlfn.workday.intl(int(V50),1,"0000001",Holidays!A:A)+hour(V50+Z$5-$B$1)/24+minute(V50)/1440),"")</f>
        <v/>
      </c>
      <c r="AB50" s="6"/>
      <c r="AC50" s="22" t="str">
        <f t="shared" si="6"/>
        <v/>
      </c>
      <c r="AD50" s="20" t="str">
        <f>if(Z50,if(and(hour(Z50+AD$5)&gt;9,(hour(Z50+AD$5)&lt;18)),Z50+AD$5,_xlfn.workday.intl(int(Z50),1,"0000001",Holidays!A:A)+hour(Z50+AD$5-$B$1)/24+minute(Z50)/1440),"")</f>
        <v/>
      </c>
      <c r="AE50" s="26"/>
      <c r="AF50" s="6"/>
      <c r="AG50" s="22" t="str">
        <f t="shared" si="7"/>
        <v/>
      </c>
      <c r="AH50" s="20" t="str">
        <f>if(AD50,if(and(hour(AD50+AH$5)&gt;9,(hour(AD50+AH$5)&lt;18)),AD50+AH$5,_xlfn.workday.intl(int(AD50),1,"0000001",Holidays!A:A)+hour(AD50+AH$5-$B$1)/24+minute(AD50)/1440),"")</f>
        <v/>
      </c>
      <c r="AJ50" s="6"/>
      <c r="AK50" s="22" t="str">
        <f t="shared" si="8"/>
        <v/>
      </c>
      <c r="AL50" s="20" t="str">
        <f>if(AH50,if(and(hour(AH50+AL$5)&gt;9,(hour(AH50+AL$5)&lt;18)),AH50+AL$5,_xlfn.workday.intl(int(AH50),1,"0000001",Holidays!A:A)+hour(AH50+AL$5-$B$1)/24+minute(AH50)/1440),"")</f>
        <v/>
      </c>
      <c r="AN50" s="6"/>
      <c r="AO50" s="22" t="str">
        <f t="shared" si="9"/>
        <v/>
      </c>
      <c r="AP50" s="20" t="str">
        <f>if(AL50,if(and(hour(AL50+AP$5)&gt;9,(hour(AL50+AP$5)&lt;18)),AL50+AP$5,_xlfn.workday.intl(int(AL50),1,"0000001",Holidays!A:A)+hour(AL50+AP$5-$B$1)/24+minute(AL50)/1440),"")</f>
        <v/>
      </c>
      <c r="AR50" s="6"/>
      <c r="AS50" s="22" t="str">
        <f t="shared" si="10"/>
        <v/>
      </c>
      <c r="AT50" s="20" t="str">
        <f>if(AP50,if(and(hour(AP50+AT$5)&gt;9,(hour(AP50+AT$5)&lt;18)),AP50+AT$5,_xlfn.workday.intl(int(AP50),1,"0000001",Holidays!A:A)+hour(AP50+AT$5-$B$1)/24+minute(AP50)/1440),"")</f>
        <v/>
      </c>
      <c r="AV50" s="6"/>
      <c r="AW50" s="22" t="str">
        <f t="shared" si="11"/>
        <v/>
      </c>
      <c r="AX50" s="20" t="str">
        <f>if(AT50,if(and(hour(AT50+AX$5)&gt;9,(hour(AT50+AX$5)&lt;18)),AT50+AX$5,_xlfn.workday.intl(int(AT50),1,"0000001",Holidays!A:A)+hour(AT50+AX$5-$B$1)/24+minute(AT50)/1440),"")</f>
        <v/>
      </c>
      <c r="AZ50" s="6"/>
      <c r="BA50" s="22" t="str">
        <f t="shared" si="12"/>
        <v/>
      </c>
      <c r="BB50" s="20" t="str">
        <f>if(AX50,if(and(hour(AX50+BB$5)&gt;9,(hour(AX50+BB$5)&lt;18)),AX50+BB$5,_xlfn.workday.intl(int(AX50),1,"0000001",Holidays!A:A)+hour(AX50+BB$5-$B$1)/24+minute(AX50)/1440),"")</f>
        <v/>
      </c>
      <c r="BC50" s="27"/>
      <c r="BD50" s="6"/>
      <c r="BE50" s="25" t="str">
        <f t="shared" si="13"/>
        <v/>
      </c>
    </row>
    <row r="51">
      <c r="A51" s="5"/>
      <c r="B51" s="19"/>
      <c r="C51" s="5"/>
      <c r="D51" s="5"/>
      <c r="E51" s="5"/>
      <c r="F51" s="20" t="str">
        <f>if(A51,if(and(hour(A51+F$5)&gt;9,(hour(A51+F$5)&lt;18)),A51+F$5,_xlfn.workday.intl(int(A51),1,"0000001",Holidays!A:A)+hour(A51+F$5-$B$1)/24+minute(A51)/1440),"")</f>
        <v/>
      </c>
      <c r="H51" s="6"/>
      <c r="I51" s="22" t="str">
        <f t="shared" si="1"/>
        <v/>
      </c>
      <c r="J51" s="20" t="str">
        <f>if(F51,if(and(hour(F51+J$5)&gt;9,(hour(F51+J$5)&lt;18)),F51+J$5,_xlfn.workday.intl(int(F51),1,"0000001",Holidays!A:A)+hour(F51+J$5-$B$1)/24+minute(F51)/1440),"")</f>
        <v/>
      </c>
      <c r="L51" s="6"/>
      <c r="M51" s="22" t="str">
        <f t="shared" si="2"/>
        <v/>
      </c>
      <c r="N51" s="20" t="str">
        <f>if(J51,if(and(hour(J51+N$5)&gt;9,(hour(J51+N$5)&lt;18)),J51+N$5,_xlfn.workday.intl(int(J51),1,"0000001",Holidays!A:A)+hour(J51+N$5-$B$1)/24+minute(J51)/1440),"")</f>
        <v/>
      </c>
      <c r="P51" s="6"/>
      <c r="Q51" s="22" t="str">
        <f t="shared" si="3"/>
        <v/>
      </c>
      <c r="R51" s="20" t="str">
        <f>if(N51,if(and(hour(N51+R$5)&gt;9,(hour(N51+R$5)&lt;18)),N51+R$5,_xlfn.workday.intl(int(N51),1,"0000001",Holidays!A:A)+hour(N51+R$5-$B$1)/24+minute(N51)/1440),"")</f>
        <v/>
      </c>
      <c r="T51" s="6"/>
      <c r="U51" s="22" t="str">
        <f t="shared" si="4"/>
        <v/>
      </c>
      <c r="V51" s="20" t="str">
        <f>if(R51,if(and(hour(R51+V$5)&gt;9,(hour(R51+V$5)&lt;18)),R51+V$5,_xlfn.workday.intl(int(R51),1,"0000001",Holidays!A:A)+hour(R51+V$5-$B$1)/24+minute(R51)/1440),"")</f>
        <v/>
      </c>
      <c r="X51" s="6"/>
      <c r="Y51" s="22" t="str">
        <f t="shared" si="5"/>
        <v/>
      </c>
      <c r="Z51" s="20" t="str">
        <f>if(V51,if(and(hour(V51+Z$5)&gt;9,(hour(V51+Z$5)&lt;18)),V51+Z$5,_xlfn.workday.intl(int(V51),1,"0000001",Holidays!A:A)+hour(V51+Z$5-$B$1)/24+minute(V51)/1440),"")</f>
        <v/>
      </c>
      <c r="AB51" s="6"/>
      <c r="AC51" s="22" t="str">
        <f t="shared" si="6"/>
        <v/>
      </c>
      <c r="AD51" s="20" t="str">
        <f>if(Z51,if(and(hour(Z51+AD$5)&gt;9,(hour(Z51+AD$5)&lt;18)),Z51+AD$5,_xlfn.workday.intl(int(Z51),1,"0000001",Holidays!A:A)+hour(Z51+AD$5-$B$1)/24+minute(Z51)/1440),"")</f>
        <v/>
      </c>
      <c r="AE51" s="26"/>
      <c r="AF51" s="6"/>
      <c r="AG51" s="22" t="str">
        <f t="shared" si="7"/>
        <v/>
      </c>
      <c r="AH51" s="20" t="str">
        <f>if(AD51,if(and(hour(AD51+AH$5)&gt;9,(hour(AD51+AH$5)&lt;18)),AD51+AH$5,_xlfn.workday.intl(int(AD51),1,"0000001",Holidays!A:A)+hour(AD51+AH$5-$B$1)/24+minute(AD51)/1440),"")</f>
        <v/>
      </c>
      <c r="AJ51" s="6"/>
      <c r="AK51" s="22" t="str">
        <f t="shared" si="8"/>
        <v/>
      </c>
      <c r="AL51" s="20" t="str">
        <f>if(AH51,if(and(hour(AH51+AL$5)&gt;9,(hour(AH51+AL$5)&lt;18)),AH51+AL$5,_xlfn.workday.intl(int(AH51),1,"0000001",Holidays!A:A)+hour(AH51+AL$5-$B$1)/24+minute(AH51)/1440),"")</f>
        <v/>
      </c>
      <c r="AN51" s="6"/>
      <c r="AO51" s="22" t="str">
        <f t="shared" si="9"/>
        <v/>
      </c>
      <c r="AP51" s="20" t="str">
        <f>if(AL51,if(and(hour(AL51+AP$5)&gt;9,(hour(AL51+AP$5)&lt;18)),AL51+AP$5,_xlfn.workday.intl(int(AL51),1,"0000001",Holidays!A:A)+hour(AL51+AP$5-$B$1)/24+minute(AL51)/1440),"")</f>
        <v/>
      </c>
      <c r="AR51" s="6"/>
      <c r="AS51" s="22" t="str">
        <f t="shared" si="10"/>
        <v/>
      </c>
      <c r="AT51" s="20" t="str">
        <f>if(AP51,if(and(hour(AP51+AT$5)&gt;9,(hour(AP51+AT$5)&lt;18)),AP51+AT$5,_xlfn.workday.intl(int(AP51),1,"0000001",Holidays!A:A)+hour(AP51+AT$5-$B$1)/24+minute(AP51)/1440),"")</f>
        <v/>
      </c>
      <c r="AV51" s="6"/>
      <c r="AW51" s="22" t="str">
        <f t="shared" si="11"/>
        <v/>
      </c>
      <c r="AX51" s="20" t="str">
        <f>if(AT51,if(and(hour(AT51+AX$5)&gt;9,(hour(AT51+AX$5)&lt;18)),AT51+AX$5,_xlfn.workday.intl(int(AT51),1,"0000001",Holidays!A:A)+hour(AT51+AX$5-$B$1)/24+minute(AT51)/1440),"")</f>
        <v/>
      </c>
      <c r="AZ51" s="6"/>
      <c r="BA51" s="22" t="str">
        <f t="shared" si="12"/>
        <v/>
      </c>
      <c r="BB51" s="20" t="str">
        <f>if(AX51,if(and(hour(AX51+BB$5)&gt;9,(hour(AX51+BB$5)&lt;18)),AX51+BB$5,_xlfn.workday.intl(int(AX51),1,"0000001",Holidays!A:A)+hour(AX51+BB$5-$B$1)/24+minute(AX51)/1440),"")</f>
        <v/>
      </c>
      <c r="BC51" s="27"/>
      <c r="BD51" s="6"/>
      <c r="BE51" s="25" t="str">
        <f t="shared" si="13"/>
        <v/>
      </c>
    </row>
    <row r="52">
      <c r="A52" s="5"/>
      <c r="B52" s="19"/>
      <c r="C52" s="5"/>
      <c r="D52" s="5"/>
      <c r="E52" s="5"/>
      <c r="F52" s="20" t="str">
        <f>if(A52,if(and(hour(A52+F$5)&gt;9,(hour(A52+F$5)&lt;18)),A52+F$5,_xlfn.workday.intl(int(A52),1,"0000001",Holidays!A:A)+hour(A52+F$5-$B$1)/24+minute(A52)/1440),"")</f>
        <v/>
      </c>
      <c r="H52" s="6"/>
      <c r="I52" s="22" t="str">
        <f t="shared" si="1"/>
        <v/>
      </c>
      <c r="J52" s="20" t="str">
        <f>if(F52,if(and(hour(F52+J$5)&gt;9,(hour(F52+J$5)&lt;18)),F52+J$5,_xlfn.workday.intl(int(F52),1,"0000001",Holidays!A:A)+hour(F52+J$5-$B$1)/24+minute(F52)/1440),"")</f>
        <v/>
      </c>
      <c r="L52" s="6"/>
      <c r="M52" s="22" t="str">
        <f t="shared" si="2"/>
        <v/>
      </c>
      <c r="N52" s="20" t="str">
        <f>if(J52,if(and(hour(J52+N$5)&gt;9,(hour(J52+N$5)&lt;18)),J52+N$5,_xlfn.workday.intl(int(J52),1,"0000001",Holidays!A:A)+hour(J52+N$5-$B$1)/24+minute(J52)/1440),"")</f>
        <v/>
      </c>
      <c r="P52" s="6"/>
      <c r="Q52" s="22" t="str">
        <f t="shared" si="3"/>
        <v/>
      </c>
      <c r="R52" s="20" t="str">
        <f>if(N52,if(and(hour(N52+R$5)&gt;9,(hour(N52+R$5)&lt;18)),N52+R$5,_xlfn.workday.intl(int(N52),1,"0000001",Holidays!A:A)+hour(N52+R$5-$B$1)/24+minute(N52)/1440),"")</f>
        <v/>
      </c>
      <c r="T52" s="6"/>
      <c r="U52" s="22" t="str">
        <f t="shared" si="4"/>
        <v/>
      </c>
      <c r="V52" s="20" t="str">
        <f>if(R52,if(and(hour(R52+V$5)&gt;9,(hour(R52+V$5)&lt;18)),R52+V$5,_xlfn.workday.intl(int(R52),1,"0000001",Holidays!A:A)+hour(R52+V$5-$B$1)/24+minute(R52)/1440),"")</f>
        <v/>
      </c>
      <c r="X52" s="6"/>
      <c r="Y52" s="22" t="str">
        <f t="shared" si="5"/>
        <v/>
      </c>
      <c r="Z52" s="20" t="str">
        <f>if(V52,if(and(hour(V52+Z$5)&gt;9,(hour(V52+Z$5)&lt;18)),V52+Z$5,_xlfn.workday.intl(int(V52),1,"0000001",Holidays!A:A)+hour(V52+Z$5-$B$1)/24+minute(V52)/1440),"")</f>
        <v/>
      </c>
      <c r="AB52" s="6"/>
      <c r="AC52" s="22" t="str">
        <f t="shared" si="6"/>
        <v/>
      </c>
      <c r="AD52" s="20" t="str">
        <f>if(Z52,if(and(hour(Z52+AD$5)&gt;9,(hour(Z52+AD$5)&lt;18)),Z52+AD$5,_xlfn.workday.intl(int(Z52),1,"0000001",Holidays!A:A)+hour(Z52+AD$5-$B$1)/24+minute(Z52)/1440),"")</f>
        <v/>
      </c>
      <c r="AE52" s="26"/>
      <c r="AF52" s="6"/>
      <c r="AG52" s="22" t="str">
        <f t="shared" si="7"/>
        <v/>
      </c>
      <c r="AH52" s="20" t="str">
        <f>if(AD52,if(and(hour(AD52+AH$5)&gt;9,(hour(AD52+AH$5)&lt;18)),AD52+AH$5,_xlfn.workday.intl(int(AD52),1,"0000001",Holidays!A:A)+hour(AD52+AH$5-$B$1)/24+minute(AD52)/1440),"")</f>
        <v/>
      </c>
      <c r="AJ52" s="6"/>
      <c r="AK52" s="22" t="str">
        <f t="shared" si="8"/>
        <v/>
      </c>
      <c r="AL52" s="20" t="str">
        <f>if(AH52,if(and(hour(AH52+AL$5)&gt;9,(hour(AH52+AL$5)&lt;18)),AH52+AL$5,_xlfn.workday.intl(int(AH52),1,"0000001",Holidays!A:A)+hour(AH52+AL$5-$B$1)/24+minute(AH52)/1440),"")</f>
        <v/>
      </c>
      <c r="AN52" s="6"/>
      <c r="AO52" s="22" t="str">
        <f t="shared" si="9"/>
        <v/>
      </c>
      <c r="AP52" s="20" t="str">
        <f>if(AL52,if(and(hour(AL52+AP$5)&gt;9,(hour(AL52+AP$5)&lt;18)),AL52+AP$5,_xlfn.workday.intl(int(AL52),1,"0000001",Holidays!A:A)+hour(AL52+AP$5-$B$1)/24+minute(AL52)/1440),"")</f>
        <v/>
      </c>
      <c r="AR52" s="6"/>
      <c r="AS52" s="22" t="str">
        <f t="shared" si="10"/>
        <v/>
      </c>
      <c r="AT52" s="20" t="str">
        <f>if(AP52,if(and(hour(AP52+AT$5)&gt;9,(hour(AP52+AT$5)&lt;18)),AP52+AT$5,_xlfn.workday.intl(int(AP52),1,"0000001",Holidays!A:A)+hour(AP52+AT$5-$B$1)/24+minute(AP52)/1440),"")</f>
        <v/>
      </c>
      <c r="AV52" s="6"/>
      <c r="AW52" s="22" t="str">
        <f t="shared" si="11"/>
        <v/>
      </c>
      <c r="AX52" s="20" t="str">
        <f>if(AT52,if(and(hour(AT52+AX$5)&gt;9,(hour(AT52+AX$5)&lt;18)),AT52+AX$5,_xlfn.workday.intl(int(AT52),1,"0000001",Holidays!A:A)+hour(AT52+AX$5-$B$1)/24+minute(AT52)/1440),"")</f>
        <v/>
      </c>
      <c r="AZ52" s="6"/>
      <c r="BA52" s="22" t="str">
        <f t="shared" si="12"/>
        <v/>
      </c>
      <c r="BB52" s="20" t="str">
        <f>if(AX52,if(and(hour(AX52+BB$5)&gt;9,(hour(AX52+BB$5)&lt;18)),AX52+BB$5,_xlfn.workday.intl(int(AX52),1,"0000001",Holidays!A:A)+hour(AX52+BB$5-$B$1)/24+minute(AX52)/1440),"")</f>
        <v/>
      </c>
      <c r="BC52" s="27"/>
      <c r="BD52" s="6"/>
      <c r="BE52" s="25" t="str">
        <f t="shared" si="13"/>
        <v/>
      </c>
    </row>
    <row r="53">
      <c r="A53" s="5"/>
      <c r="B53" s="19"/>
      <c r="C53" s="5"/>
      <c r="D53" s="5"/>
      <c r="E53" s="5"/>
      <c r="F53" s="20" t="str">
        <f>if(A53,if(and(hour(A53+F$5)&gt;9,(hour(A53+F$5)&lt;18)),A53+F$5,_xlfn.workday.intl(int(A53),1,"0000001",Holidays!A:A)+hour(A53+F$5-$B$1)/24+minute(A53)/1440),"")</f>
        <v/>
      </c>
      <c r="H53" s="6"/>
      <c r="I53" s="22" t="str">
        <f t="shared" si="1"/>
        <v/>
      </c>
      <c r="J53" s="20" t="str">
        <f>if(F53,if(and(hour(F53+J$5)&gt;9,(hour(F53+J$5)&lt;18)),F53+J$5,_xlfn.workday.intl(int(F53),1,"0000001",Holidays!A:A)+hour(F53+J$5-$B$1)/24+minute(F53)/1440),"")</f>
        <v/>
      </c>
      <c r="L53" s="6"/>
      <c r="M53" s="22" t="str">
        <f t="shared" si="2"/>
        <v/>
      </c>
      <c r="N53" s="20" t="str">
        <f>if(J53,if(and(hour(J53+N$5)&gt;9,(hour(J53+N$5)&lt;18)),J53+N$5,_xlfn.workday.intl(int(J53),1,"0000001",Holidays!A:A)+hour(J53+N$5-$B$1)/24+minute(J53)/1440),"")</f>
        <v/>
      </c>
      <c r="P53" s="6"/>
      <c r="Q53" s="22" t="str">
        <f t="shared" si="3"/>
        <v/>
      </c>
      <c r="R53" s="20" t="str">
        <f>if(N53,if(and(hour(N53+R$5)&gt;9,(hour(N53+R$5)&lt;18)),N53+R$5,_xlfn.workday.intl(int(N53),1,"0000001",Holidays!A:A)+hour(N53+R$5-$B$1)/24+minute(N53)/1440),"")</f>
        <v/>
      </c>
      <c r="T53" s="6"/>
      <c r="U53" s="22" t="str">
        <f t="shared" si="4"/>
        <v/>
      </c>
      <c r="V53" s="20" t="str">
        <f>if(R53,if(and(hour(R53+V$5)&gt;9,(hour(R53+V$5)&lt;18)),R53+V$5,_xlfn.workday.intl(int(R53),1,"0000001",Holidays!A:A)+hour(R53+V$5-$B$1)/24+minute(R53)/1440),"")</f>
        <v/>
      </c>
      <c r="X53" s="6"/>
      <c r="Y53" s="22" t="str">
        <f t="shared" si="5"/>
        <v/>
      </c>
      <c r="Z53" s="20" t="str">
        <f>if(V53,if(and(hour(V53+Z$5)&gt;9,(hour(V53+Z$5)&lt;18)),V53+Z$5,_xlfn.workday.intl(int(V53),1,"0000001",Holidays!A:A)+hour(V53+Z$5-$B$1)/24+minute(V53)/1440),"")</f>
        <v/>
      </c>
      <c r="AB53" s="6"/>
      <c r="AC53" s="22" t="str">
        <f t="shared" si="6"/>
        <v/>
      </c>
      <c r="AD53" s="20" t="str">
        <f>if(Z53,if(and(hour(Z53+AD$5)&gt;9,(hour(Z53+AD$5)&lt;18)),Z53+AD$5,_xlfn.workday.intl(int(Z53),1,"0000001",Holidays!A:A)+hour(Z53+AD$5-$B$1)/24+minute(Z53)/1440),"")</f>
        <v/>
      </c>
      <c r="AE53" s="26"/>
      <c r="AF53" s="6"/>
      <c r="AG53" s="22" t="str">
        <f t="shared" si="7"/>
        <v/>
      </c>
      <c r="AH53" s="20" t="str">
        <f>if(AD53,if(and(hour(AD53+AH$5)&gt;9,(hour(AD53+AH$5)&lt;18)),AD53+AH$5,_xlfn.workday.intl(int(AD53),1,"0000001",Holidays!A:A)+hour(AD53+AH$5-$B$1)/24+minute(AD53)/1440),"")</f>
        <v/>
      </c>
      <c r="AJ53" s="6"/>
      <c r="AK53" s="22" t="str">
        <f t="shared" si="8"/>
        <v/>
      </c>
      <c r="AL53" s="20" t="str">
        <f>if(AH53,if(and(hour(AH53+AL$5)&gt;9,(hour(AH53+AL$5)&lt;18)),AH53+AL$5,_xlfn.workday.intl(int(AH53),1,"0000001",Holidays!A:A)+hour(AH53+AL$5-$B$1)/24+minute(AH53)/1440),"")</f>
        <v/>
      </c>
      <c r="AN53" s="6"/>
      <c r="AO53" s="22" t="str">
        <f t="shared" si="9"/>
        <v/>
      </c>
      <c r="AP53" s="20" t="str">
        <f>if(AL53,if(and(hour(AL53+AP$5)&gt;9,(hour(AL53+AP$5)&lt;18)),AL53+AP$5,_xlfn.workday.intl(int(AL53),1,"0000001",Holidays!A:A)+hour(AL53+AP$5-$B$1)/24+minute(AL53)/1440),"")</f>
        <v/>
      </c>
      <c r="AR53" s="6"/>
      <c r="AS53" s="22" t="str">
        <f t="shared" si="10"/>
        <v/>
      </c>
      <c r="AT53" s="20" t="str">
        <f>if(AP53,if(and(hour(AP53+AT$5)&gt;9,(hour(AP53+AT$5)&lt;18)),AP53+AT$5,_xlfn.workday.intl(int(AP53),1,"0000001",Holidays!A:A)+hour(AP53+AT$5-$B$1)/24+minute(AP53)/1440),"")</f>
        <v/>
      </c>
      <c r="AV53" s="6"/>
      <c r="AW53" s="22" t="str">
        <f t="shared" si="11"/>
        <v/>
      </c>
      <c r="AX53" s="20" t="str">
        <f>if(AT53,if(and(hour(AT53+AX$5)&gt;9,(hour(AT53+AX$5)&lt;18)),AT53+AX$5,_xlfn.workday.intl(int(AT53),1,"0000001",Holidays!A:A)+hour(AT53+AX$5-$B$1)/24+minute(AT53)/1440),"")</f>
        <v/>
      </c>
      <c r="AZ53" s="6"/>
      <c r="BA53" s="22" t="str">
        <f t="shared" si="12"/>
        <v/>
      </c>
      <c r="BB53" s="20" t="str">
        <f>if(AX53,if(and(hour(AX53+BB$5)&gt;9,(hour(AX53+BB$5)&lt;18)),AX53+BB$5,_xlfn.workday.intl(int(AX53),1,"0000001",Holidays!A:A)+hour(AX53+BB$5-$B$1)/24+minute(AX53)/1440),"")</f>
        <v/>
      </c>
      <c r="BC53" s="27"/>
      <c r="BD53" s="6"/>
      <c r="BE53" s="25" t="str">
        <f t="shared" si="13"/>
        <v/>
      </c>
    </row>
    <row r="54">
      <c r="A54" s="5"/>
      <c r="B54" s="19"/>
      <c r="C54" s="5"/>
      <c r="D54" s="5"/>
      <c r="E54" s="5"/>
      <c r="F54" s="20" t="str">
        <f>if(A54,if(and(hour(A54+F$5)&gt;9,(hour(A54+F$5)&lt;18)),A54+F$5,_xlfn.workday.intl(int(A54),1,"0000001",Holidays!A:A)+hour(A54+F$5-$B$1)/24+minute(A54)/1440),"")</f>
        <v/>
      </c>
      <c r="H54" s="6"/>
      <c r="I54" s="22" t="str">
        <f t="shared" si="1"/>
        <v/>
      </c>
      <c r="J54" s="20" t="str">
        <f>if(F54,if(and(hour(F54+J$5)&gt;9,(hour(F54+J$5)&lt;18)),F54+J$5,_xlfn.workday.intl(int(F54),1,"0000001",Holidays!A:A)+hour(F54+J$5-$B$1)/24+minute(F54)/1440),"")</f>
        <v/>
      </c>
      <c r="L54" s="6"/>
      <c r="M54" s="22" t="str">
        <f t="shared" si="2"/>
        <v/>
      </c>
      <c r="N54" s="20" t="str">
        <f>if(J54,if(and(hour(J54+N$5)&gt;9,(hour(J54+N$5)&lt;18)),J54+N$5,_xlfn.workday.intl(int(J54),1,"0000001",Holidays!A:A)+hour(J54+N$5-$B$1)/24+minute(J54)/1440),"")</f>
        <v/>
      </c>
      <c r="P54" s="6"/>
      <c r="Q54" s="22" t="str">
        <f t="shared" si="3"/>
        <v/>
      </c>
      <c r="R54" s="20" t="str">
        <f>if(N54,if(and(hour(N54+R$5)&gt;9,(hour(N54+R$5)&lt;18)),N54+R$5,_xlfn.workday.intl(int(N54),1,"0000001",Holidays!A:A)+hour(N54+R$5-$B$1)/24+minute(N54)/1440),"")</f>
        <v/>
      </c>
      <c r="T54" s="6"/>
      <c r="U54" s="22" t="str">
        <f t="shared" si="4"/>
        <v/>
      </c>
      <c r="V54" s="20" t="str">
        <f>if(R54,if(and(hour(R54+V$5)&gt;9,(hour(R54+V$5)&lt;18)),R54+V$5,_xlfn.workday.intl(int(R54),1,"0000001",Holidays!A:A)+hour(R54+V$5-$B$1)/24+minute(R54)/1440),"")</f>
        <v/>
      </c>
      <c r="X54" s="6"/>
      <c r="Y54" s="22" t="str">
        <f t="shared" si="5"/>
        <v/>
      </c>
      <c r="Z54" s="20" t="str">
        <f>if(V54,if(and(hour(V54+Z$5)&gt;9,(hour(V54+Z$5)&lt;18)),V54+Z$5,_xlfn.workday.intl(int(V54),1,"0000001",Holidays!A:A)+hour(V54+Z$5-$B$1)/24+minute(V54)/1440),"")</f>
        <v/>
      </c>
      <c r="AB54" s="6"/>
      <c r="AC54" s="22" t="str">
        <f t="shared" si="6"/>
        <v/>
      </c>
      <c r="AD54" s="20" t="str">
        <f>if(Z54,if(and(hour(Z54+AD$5)&gt;9,(hour(Z54+AD$5)&lt;18)),Z54+AD$5,_xlfn.workday.intl(int(Z54),1,"0000001",Holidays!A:A)+hour(Z54+AD$5-$B$1)/24+minute(Z54)/1440),"")</f>
        <v/>
      </c>
      <c r="AE54" s="26"/>
      <c r="AF54" s="6"/>
      <c r="AG54" s="22" t="str">
        <f t="shared" si="7"/>
        <v/>
      </c>
      <c r="AH54" s="20" t="str">
        <f>if(AD54,if(and(hour(AD54+AH$5)&gt;9,(hour(AD54+AH$5)&lt;18)),AD54+AH$5,_xlfn.workday.intl(int(AD54),1,"0000001",Holidays!A:A)+hour(AD54+AH$5-$B$1)/24+minute(AD54)/1440),"")</f>
        <v/>
      </c>
      <c r="AJ54" s="6"/>
      <c r="AK54" s="22" t="str">
        <f t="shared" si="8"/>
        <v/>
      </c>
      <c r="AL54" s="20" t="str">
        <f>if(AH54,if(and(hour(AH54+AL$5)&gt;9,(hour(AH54+AL$5)&lt;18)),AH54+AL$5,_xlfn.workday.intl(int(AH54),1,"0000001",Holidays!A:A)+hour(AH54+AL$5-$B$1)/24+minute(AH54)/1440),"")</f>
        <v/>
      </c>
      <c r="AN54" s="6"/>
      <c r="AO54" s="22" t="str">
        <f t="shared" si="9"/>
        <v/>
      </c>
      <c r="AP54" s="20" t="str">
        <f>if(AL54,if(and(hour(AL54+AP$5)&gt;9,(hour(AL54+AP$5)&lt;18)),AL54+AP$5,_xlfn.workday.intl(int(AL54),1,"0000001",Holidays!A:A)+hour(AL54+AP$5-$B$1)/24+minute(AL54)/1440),"")</f>
        <v/>
      </c>
      <c r="AR54" s="6"/>
      <c r="AS54" s="22" t="str">
        <f t="shared" si="10"/>
        <v/>
      </c>
      <c r="AT54" s="20" t="str">
        <f>if(AP54,if(and(hour(AP54+AT$5)&gt;9,(hour(AP54+AT$5)&lt;18)),AP54+AT$5,_xlfn.workday.intl(int(AP54),1,"0000001",Holidays!A:A)+hour(AP54+AT$5-$B$1)/24+minute(AP54)/1440),"")</f>
        <v/>
      </c>
      <c r="AV54" s="6"/>
      <c r="AW54" s="22" t="str">
        <f t="shared" si="11"/>
        <v/>
      </c>
      <c r="AX54" s="20" t="str">
        <f>if(AT54,if(and(hour(AT54+AX$5)&gt;9,(hour(AT54+AX$5)&lt;18)),AT54+AX$5,_xlfn.workday.intl(int(AT54),1,"0000001",Holidays!A:A)+hour(AT54+AX$5-$B$1)/24+minute(AT54)/1440),"")</f>
        <v/>
      </c>
      <c r="AZ54" s="6"/>
      <c r="BA54" s="22" t="str">
        <f t="shared" si="12"/>
        <v/>
      </c>
      <c r="BB54" s="20" t="str">
        <f>if(AX54,if(and(hour(AX54+BB$5)&gt;9,(hour(AX54+BB$5)&lt;18)),AX54+BB$5,_xlfn.workday.intl(int(AX54),1,"0000001",Holidays!A:A)+hour(AX54+BB$5-$B$1)/24+minute(AX54)/1440),"")</f>
        <v/>
      </c>
      <c r="BC54" s="27"/>
      <c r="BD54" s="6"/>
      <c r="BE54" s="25" t="str">
        <f t="shared" si="13"/>
        <v/>
      </c>
    </row>
    <row r="55">
      <c r="A55" s="5"/>
      <c r="B55" s="19"/>
      <c r="C55" s="5"/>
      <c r="D55" s="5"/>
      <c r="E55" s="5"/>
      <c r="F55" s="20" t="str">
        <f>if(A55,if(and(hour(A55+F$5)&gt;9,(hour(A55+F$5)&lt;18)),A55+F$5,_xlfn.workday.intl(int(A55),1,"0000001",Holidays!A:A)+hour(A55+F$5-$B$1)/24+minute(A55)/1440),"")</f>
        <v/>
      </c>
      <c r="H55" s="6"/>
      <c r="I55" s="22" t="str">
        <f t="shared" si="1"/>
        <v/>
      </c>
      <c r="J55" s="20" t="str">
        <f>if(F55,if(and(hour(F55+J$5)&gt;9,(hour(F55+J$5)&lt;18)),F55+J$5,_xlfn.workday.intl(int(F55),1,"0000001",Holidays!A:A)+hour(F55+J$5-$B$1)/24+minute(F55)/1440),"")</f>
        <v/>
      </c>
      <c r="L55" s="6"/>
      <c r="M55" s="22" t="str">
        <f t="shared" si="2"/>
        <v/>
      </c>
      <c r="N55" s="20" t="str">
        <f>if(J55,if(and(hour(J55+N$5)&gt;9,(hour(J55+N$5)&lt;18)),J55+N$5,_xlfn.workday.intl(int(J55),1,"0000001",Holidays!A:A)+hour(J55+N$5-$B$1)/24+minute(J55)/1440),"")</f>
        <v/>
      </c>
      <c r="P55" s="6"/>
      <c r="Q55" s="22" t="str">
        <f t="shared" si="3"/>
        <v/>
      </c>
      <c r="R55" s="20" t="str">
        <f>if(N55,if(and(hour(N55+R$5)&gt;9,(hour(N55+R$5)&lt;18)),N55+R$5,_xlfn.workday.intl(int(N55),1,"0000001",Holidays!A:A)+hour(N55+R$5-$B$1)/24+minute(N55)/1440),"")</f>
        <v/>
      </c>
      <c r="T55" s="6"/>
      <c r="U55" s="22" t="str">
        <f t="shared" si="4"/>
        <v/>
      </c>
      <c r="V55" s="20" t="str">
        <f>if(R55,if(and(hour(R55+V$5)&gt;9,(hour(R55+V$5)&lt;18)),R55+V$5,_xlfn.workday.intl(int(R55),1,"0000001",Holidays!A:A)+hour(R55+V$5-$B$1)/24+minute(R55)/1440),"")</f>
        <v/>
      </c>
      <c r="X55" s="6"/>
      <c r="Y55" s="22" t="str">
        <f t="shared" si="5"/>
        <v/>
      </c>
      <c r="Z55" s="20" t="str">
        <f>if(V55,if(and(hour(V55+Z$5)&gt;9,(hour(V55+Z$5)&lt;18)),V55+Z$5,_xlfn.workday.intl(int(V55),1,"0000001",Holidays!A:A)+hour(V55+Z$5-$B$1)/24+minute(V55)/1440),"")</f>
        <v/>
      </c>
      <c r="AB55" s="6"/>
      <c r="AC55" s="22" t="str">
        <f t="shared" si="6"/>
        <v/>
      </c>
      <c r="AD55" s="20" t="str">
        <f>if(Z55,if(and(hour(Z55+AD$5)&gt;9,(hour(Z55+AD$5)&lt;18)),Z55+AD$5,_xlfn.workday.intl(int(Z55),1,"0000001",Holidays!A:A)+hour(Z55+AD$5-$B$1)/24+minute(Z55)/1440),"")</f>
        <v/>
      </c>
      <c r="AE55" s="26"/>
      <c r="AF55" s="6"/>
      <c r="AG55" s="22" t="str">
        <f t="shared" si="7"/>
        <v/>
      </c>
      <c r="AH55" s="20" t="str">
        <f>if(AD55,if(and(hour(AD55+AH$5)&gt;9,(hour(AD55+AH$5)&lt;18)),AD55+AH$5,_xlfn.workday.intl(int(AD55),1,"0000001",Holidays!A:A)+hour(AD55+AH$5-$B$1)/24+minute(AD55)/1440),"")</f>
        <v/>
      </c>
      <c r="AJ55" s="6"/>
      <c r="AK55" s="22" t="str">
        <f t="shared" si="8"/>
        <v/>
      </c>
      <c r="AL55" s="20" t="str">
        <f>if(AH55,if(and(hour(AH55+AL$5)&gt;9,(hour(AH55+AL$5)&lt;18)),AH55+AL$5,_xlfn.workday.intl(int(AH55),1,"0000001",Holidays!A:A)+hour(AH55+AL$5-$B$1)/24+minute(AH55)/1440),"")</f>
        <v/>
      </c>
      <c r="AN55" s="6"/>
      <c r="AO55" s="22" t="str">
        <f t="shared" si="9"/>
        <v/>
      </c>
      <c r="AP55" s="20" t="str">
        <f>if(AL55,if(and(hour(AL55+AP$5)&gt;9,(hour(AL55+AP$5)&lt;18)),AL55+AP$5,_xlfn.workday.intl(int(AL55),1,"0000001",Holidays!A:A)+hour(AL55+AP$5-$B$1)/24+minute(AL55)/1440),"")</f>
        <v/>
      </c>
      <c r="AR55" s="6"/>
      <c r="AS55" s="22" t="str">
        <f t="shared" si="10"/>
        <v/>
      </c>
      <c r="AT55" s="20" t="str">
        <f>if(AP55,if(and(hour(AP55+AT$5)&gt;9,(hour(AP55+AT$5)&lt;18)),AP55+AT$5,_xlfn.workday.intl(int(AP55),1,"0000001",Holidays!A:A)+hour(AP55+AT$5-$B$1)/24+minute(AP55)/1440),"")</f>
        <v/>
      </c>
      <c r="AV55" s="6"/>
      <c r="AW55" s="22" t="str">
        <f t="shared" si="11"/>
        <v/>
      </c>
      <c r="AX55" s="20" t="str">
        <f>if(AT55,if(and(hour(AT55+AX$5)&gt;9,(hour(AT55+AX$5)&lt;18)),AT55+AX$5,_xlfn.workday.intl(int(AT55),1,"0000001",Holidays!A:A)+hour(AT55+AX$5-$B$1)/24+minute(AT55)/1440),"")</f>
        <v/>
      </c>
      <c r="AZ55" s="6"/>
      <c r="BA55" s="22" t="str">
        <f t="shared" si="12"/>
        <v/>
      </c>
      <c r="BB55" s="20" t="str">
        <f>if(AX55,if(and(hour(AX55+BB$5)&gt;9,(hour(AX55+BB$5)&lt;18)),AX55+BB$5,_xlfn.workday.intl(int(AX55),1,"0000001",Holidays!A:A)+hour(AX55+BB$5-$B$1)/24+minute(AX55)/1440),"")</f>
        <v/>
      </c>
      <c r="BC55" s="27"/>
      <c r="BD55" s="6"/>
      <c r="BE55" s="25" t="str">
        <f t="shared" si="13"/>
        <v/>
      </c>
    </row>
    <row r="56">
      <c r="A56" s="5"/>
      <c r="B56" s="19"/>
      <c r="C56" s="5"/>
      <c r="D56" s="5"/>
      <c r="E56" s="5"/>
      <c r="F56" s="20" t="str">
        <f>if(A56,if(and(hour(A56+F$5)&gt;9,(hour(A56+F$5)&lt;18)),A56+F$5,_xlfn.workday.intl(int(A56),1,"0000001",Holidays!A:A)+hour(A56+F$5-$B$1)/24+minute(A56)/1440),"")</f>
        <v/>
      </c>
      <c r="H56" s="6"/>
      <c r="I56" s="22" t="str">
        <f t="shared" si="1"/>
        <v/>
      </c>
      <c r="J56" s="20" t="str">
        <f>if(F56,if(and(hour(F56+J$5)&gt;9,(hour(F56+J$5)&lt;18)),F56+J$5,_xlfn.workday.intl(int(F56),1,"0000001",Holidays!A:A)+hour(F56+J$5-$B$1)/24+minute(F56)/1440),"")</f>
        <v/>
      </c>
      <c r="L56" s="6"/>
      <c r="M56" s="22" t="str">
        <f t="shared" si="2"/>
        <v/>
      </c>
      <c r="N56" s="20" t="str">
        <f>if(J56,if(and(hour(J56+N$5)&gt;9,(hour(J56+N$5)&lt;18)),J56+N$5,_xlfn.workday.intl(int(J56),1,"0000001",Holidays!A:A)+hour(J56+N$5-$B$1)/24+minute(J56)/1440),"")</f>
        <v/>
      </c>
      <c r="P56" s="6"/>
      <c r="Q56" s="22" t="str">
        <f t="shared" si="3"/>
        <v/>
      </c>
      <c r="R56" s="20" t="str">
        <f>if(N56,if(and(hour(N56+R$5)&gt;9,(hour(N56+R$5)&lt;18)),N56+R$5,_xlfn.workday.intl(int(N56),1,"0000001",Holidays!A:A)+hour(N56+R$5-$B$1)/24+minute(N56)/1440),"")</f>
        <v/>
      </c>
      <c r="T56" s="6"/>
      <c r="U56" s="22" t="str">
        <f t="shared" si="4"/>
        <v/>
      </c>
      <c r="V56" s="20" t="str">
        <f>if(R56,if(and(hour(R56+V$5)&gt;9,(hour(R56+V$5)&lt;18)),R56+V$5,_xlfn.workday.intl(int(R56),1,"0000001",Holidays!A:A)+hour(R56+V$5-$B$1)/24+minute(R56)/1440),"")</f>
        <v/>
      </c>
      <c r="X56" s="6"/>
      <c r="Y56" s="22" t="str">
        <f t="shared" si="5"/>
        <v/>
      </c>
      <c r="Z56" s="20" t="str">
        <f>if(V56,if(and(hour(V56+Z$5)&gt;9,(hour(V56+Z$5)&lt;18)),V56+Z$5,_xlfn.workday.intl(int(V56),1,"0000001",Holidays!A:A)+hour(V56+Z$5-$B$1)/24+minute(V56)/1440),"")</f>
        <v/>
      </c>
      <c r="AB56" s="6"/>
      <c r="AC56" s="22" t="str">
        <f t="shared" si="6"/>
        <v/>
      </c>
      <c r="AD56" s="20" t="str">
        <f>if(Z56,if(and(hour(Z56+AD$5)&gt;9,(hour(Z56+AD$5)&lt;18)),Z56+AD$5,_xlfn.workday.intl(int(Z56),1,"0000001",Holidays!A:A)+hour(Z56+AD$5-$B$1)/24+minute(Z56)/1440),"")</f>
        <v/>
      </c>
      <c r="AE56" s="26"/>
      <c r="AF56" s="6"/>
      <c r="AG56" s="22" t="str">
        <f t="shared" si="7"/>
        <v/>
      </c>
      <c r="AH56" s="20" t="str">
        <f>if(AD56,if(and(hour(AD56+AH$5)&gt;9,(hour(AD56+AH$5)&lt;18)),AD56+AH$5,_xlfn.workday.intl(int(AD56),1,"0000001",Holidays!A:A)+hour(AD56+AH$5-$B$1)/24+minute(AD56)/1440),"")</f>
        <v/>
      </c>
      <c r="AJ56" s="6"/>
      <c r="AK56" s="22" t="str">
        <f t="shared" si="8"/>
        <v/>
      </c>
      <c r="AL56" s="20" t="str">
        <f>if(AH56,if(and(hour(AH56+AL$5)&gt;9,(hour(AH56+AL$5)&lt;18)),AH56+AL$5,_xlfn.workday.intl(int(AH56),1,"0000001",Holidays!A:A)+hour(AH56+AL$5-$B$1)/24+minute(AH56)/1440),"")</f>
        <v/>
      </c>
      <c r="AN56" s="6"/>
      <c r="AO56" s="22" t="str">
        <f t="shared" si="9"/>
        <v/>
      </c>
      <c r="AP56" s="20" t="str">
        <f>if(AL56,if(and(hour(AL56+AP$5)&gt;9,(hour(AL56+AP$5)&lt;18)),AL56+AP$5,_xlfn.workday.intl(int(AL56),1,"0000001",Holidays!A:A)+hour(AL56+AP$5-$B$1)/24+minute(AL56)/1440),"")</f>
        <v/>
      </c>
      <c r="AR56" s="6"/>
      <c r="AS56" s="22" t="str">
        <f t="shared" si="10"/>
        <v/>
      </c>
      <c r="AT56" s="20" t="str">
        <f>if(AP56,if(and(hour(AP56+AT$5)&gt;9,(hour(AP56+AT$5)&lt;18)),AP56+AT$5,_xlfn.workday.intl(int(AP56),1,"0000001",Holidays!A:A)+hour(AP56+AT$5-$B$1)/24+minute(AP56)/1440),"")</f>
        <v/>
      </c>
      <c r="AV56" s="6"/>
      <c r="AW56" s="22" t="str">
        <f t="shared" si="11"/>
        <v/>
      </c>
      <c r="AX56" s="20" t="str">
        <f>if(AT56,if(and(hour(AT56+AX$5)&gt;9,(hour(AT56+AX$5)&lt;18)),AT56+AX$5,_xlfn.workday.intl(int(AT56),1,"0000001",Holidays!A:A)+hour(AT56+AX$5-$B$1)/24+minute(AT56)/1440),"")</f>
        <v/>
      </c>
      <c r="AZ56" s="6"/>
      <c r="BA56" s="22" t="str">
        <f t="shared" si="12"/>
        <v/>
      </c>
      <c r="BB56" s="20" t="str">
        <f>if(AX56,if(and(hour(AX56+BB$5)&gt;9,(hour(AX56+BB$5)&lt;18)),AX56+BB$5,_xlfn.workday.intl(int(AX56),1,"0000001",Holidays!A:A)+hour(AX56+BB$5-$B$1)/24+minute(AX56)/1440),"")</f>
        <v/>
      </c>
      <c r="BC56" s="27"/>
      <c r="BD56" s="6"/>
      <c r="BE56" s="25" t="str">
        <f t="shared" si="13"/>
        <v/>
      </c>
    </row>
    <row r="57">
      <c r="A57" s="5"/>
      <c r="B57" s="19"/>
      <c r="C57" s="5"/>
      <c r="D57" s="5"/>
      <c r="E57" s="5"/>
      <c r="F57" s="20" t="str">
        <f>if(A57,if(and(hour(A57+F$5)&gt;9,(hour(A57+F$5)&lt;18)),A57+F$5,_xlfn.workday.intl(int(A57),1,"0000001",Holidays!A:A)+hour(A57+F$5-$B$1)/24+minute(A57)/1440),"")</f>
        <v/>
      </c>
      <c r="H57" s="6"/>
      <c r="I57" s="22" t="str">
        <f t="shared" si="1"/>
        <v/>
      </c>
      <c r="J57" s="20" t="str">
        <f>if(F57,if(and(hour(F57+J$5)&gt;9,(hour(F57+J$5)&lt;18)),F57+J$5,_xlfn.workday.intl(int(F57),1,"0000001",Holidays!A:A)+hour(F57+J$5-$B$1)/24+minute(F57)/1440),"")</f>
        <v/>
      </c>
      <c r="L57" s="6"/>
      <c r="M57" s="22" t="str">
        <f t="shared" si="2"/>
        <v/>
      </c>
      <c r="N57" s="20" t="str">
        <f>if(J57,if(and(hour(J57+N$5)&gt;9,(hour(J57+N$5)&lt;18)),J57+N$5,_xlfn.workday.intl(int(J57),1,"0000001",Holidays!A:A)+hour(J57+N$5-$B$1)/24+minute(J57)/1440),"")</f>
        <v/>
      </c>
      <c r="P57" s="6"/>
      <c r="Q57" s="22" t="str">
        <f t="shared" si="3"/>
        <v/>
      </c>
      <c r="R57" s="20" t="str">
        <f>if(N57,if(and(hour(N57+R$5)&gt;9,(hour(N57+R$5)&lt;18)),N57+R$5,_xlfn.workday.intl(int(N57),1,"0000001",Holidays!A:A)+hour(N57+R$5-$B$1)/24+minute(N57)/1440),"")</f>
        <v/>
      </c>
      <c r="T57" s="6"/>
      <c r="U57" s="22" t="str">
        <f t="shared" si="4"/>
        <v/>
      </c>
      <c r="V57" s="20" t="str">
        <f>if(R57,if(and(hour(R57+V$5)&gt;9,(hour(R57+V$5)&lt;18)),R57+V$5,_xlfn.workday.intl(int(R57),1,"0000001",Holidays!A:A)+hour(R57+V$5-$B$1)/24+minute(R57)/1440),"")</f>
        <v/>
      </c>
      <c r="X57" s="6"/>
      <c r="Y57" s="22" t="str">
        <f t="shared" si="5"/>
        <v/>
      </c>
      <c r="Z57" s="20" t="str">
        <f>if(V57,if(and(hour(V57+Z$5)&gt;9,(hour(V57+Z$5)&lt;18)),V57+Z$5,_xlfn.workday.intl(int(V57),1,"0000001",Holidays!A:A)+hour(V57+Z$5-$B$1)/24+minute(V57)/1440),"")</f>
        <v/>
      </c>
      <c r="AB57" s="6"/>
      <c r="AC57" s="22" t="str">
        <f t="shared" si="6"/>
        <v/>
      </c>
      <c r="AD57" s="20" t="str">
        <f>if(Z57,if(and(hour(Z57+AD$5)&gt;9,(hour(Z57+AD$5)&lt;18)),Z57+AD$5,_xlfn.workday.intl(int(Z57),1,"0000001",Holidays!A:A)+hour(Z57+AD$5-$B$1)/24+minute(Z57)/1440),"")</f>
        <v/>
      </c>
      <c r="AE57" s="26"/>
      <c r="AF57" s="6"/>
      <c r="AG57" s="22" t="str">
        <f t="shared" si="7"/>
        <v/>
      </c>
      <c r="AH57" s="20" t="str">
        <f>if(AD57,if(and(hour(AD57+AH$5)&gt;9,(hour(AD57+AH$5)&lt;18)),AD57+AH$5,_xlfn.workday.intl(int(AD57),1,"0000001",Holidays!A:A)+hour(AD57+AH$5-$B$1)/24+minute(AD57)/1440),"")</f>
        <v/>
      </c>
      <c r="AJ57" s="6"/>
      <c r="AK57" s="22" t="str">
        <f t="shared" si="8"/>
        <v/>
      </c>
      <c r="AL57" s="20" t="str">
        <f>if(AH57,if(and(hour(AH57+AL$5)&gt;9,(hour(AH57+AL$5)&lt;18)),AH57+AL$5,_xlfn.workday.intl(int(AH57),1,"0000001",Holidays!A:A)+hour(AH57+AL$5-$B$1)/24+minute(AH57)/1440),"")</f>
        <v/>
      </c>
      <c r="AN57" s="6"/>
      <c r="AO57" s="22" t="str">
        <f t="shared" si="9"/>
        <v/>
      </c>
      <c r="AP57" s="20" t="str">
        <f>if(AL57,if(and(hour(AL57+AP$5)&gt;9,(hour(AL57+AP$5)&lt;18)),AL57+AP$5,_xlfn.workday.intl(int(AL57),1,"0000001",Holidays!A:A)+hour(AL57+AP$5-$B$1)/24+minute(AL57)/1440),"")</f>
        <v/>
      </c>
      <c r="AR57" s="6"/>
      <c r="AS57" s="22" t="str">
        <f t="shared" si="10"/>
        <v/>
      </c>
      <c r="AT57" s="20" t="str">
        <f>if(AP57,if(and(hour(AP57+AT$5)&gt;9,(hour(AP57+AT$5)&lt;18)),AP57+AT$5,_xlfn.workday.intl(int(AP57),1,"0000001",Holidays!A:A)+hour(AP57+AT$5-$B$1)/24+minute(AP57)/1440),"")</f>
        <v/>
      </c>
      <c r="AV57" s="6"/>
      <c r="AW57" s="22" t="str">
        <f t="shared" si="11"/>
        <v/>
      </c>
      <c r="AX57" s="20" t="str">
        <f>if(AT57,if(and(hour(AT57+AX$5)&gt;9,(hour(AT57+AX$5)&lt;18)),AT57+AX$5,_xlfn.workday.intl(int(AT57),1,"0000001",Holidays!A:A)+hour(AT57+AX$5-$B$1)/24+minute(AT57)/1440),"")</f>
        <v/>
      </c>
      <c r="AZ57" s="6"/>
      <c r="BA57" s="22" t="str">
        <f t="shared" si="12"/>
        <v/>
      </c>
      <c r="BB57" s="20" t="str">
        <f>if(AX57,if(and(hour(AX57+BB$5)&gt;9,(hour(AX57+BB$5)&lt;18)),AX57+BB$5,_xlfn.workday.intl(int(AX57),1,"0000001",Holidays!A:A)+hour(AX57+BB$5-$B$1)/24+minute(AX57)/1440),"")</f>
        <v/>
      </c>
      <c r="BC57" s="27"/>
      <c r="BD57" s="6"/>
      <c r="BE57" s="25" t="str">
        <f t="shared" si="13"/>
        <v/>
      </c>
    </row>
    <row r="58">
      <c r="A58" s="5"/>
      <c r="B58" s="19"/>
      <c r="C58" s="5"/>
      <c r="D58" s="5"/>
      <c r="E58" s="5"/>
      <c r="F58" s="20" t="str">
        <f>if(A58,if(and(hour(A58+F$5)&gt;9,(hour(A58+F$5)&lt;18)),A58+F$5,_xlfn.workday.intl(int(A58),1,"0000001",Holidays!A:A)+hour(A58+F$5-$B$1)/24+minute(A58)/1440),"")</f>
        <v/>
      </c>
      <c r="H58" s="6"/>
      <c r="I58" s="22" t="str">
        <f t="shared" si="1"/>
        <v/>
      </c>
      <c r="J58" s="20" t="str">
        <f>if(F58,if(and(hour(F58+J$5)&gt;9,(hour(F58+J$5)&lt;18)),F58+J$5,_xlfn.workday.intl(int(F58),1,"0000001",Holidays!A:A)+hour(F58+J$5-$B$1)/24+minute(F58)/1440),"")</f>
        <v/>
      </c>
      <c r="L58" s="6"/>
      <c r="M58" s="22" t="str">
        <f t="shared" si="2"/>
        <v/>
      </c>
      <c r="N58" s="20" t="str">
        <f>if(J58,if(and(hour(J58+N$5)&gt;9,(hour(J58+N$5)&lt;18)),J58+N$5,_xlfn.workday.intl(int(J58),1,"0000001",Holidays!A:A)+hour(J58+N$5-$B$1)/24+minute(J58)/1440),"")</f>
        <v/>
      </c>
      <c r="P58" s="6"/>
      <c r="Q58" s="22" t="str">
        <f t="shared" si="3"/>
        <v/>
      </c>
      <c r="R58" s="20" t="str">
        <f>if(N58,if(and(hour(N58+R$5)&gt;9,(hour(N58+R$5)&lt;18)),N58+R$5,_xlfn.workday.intl(int(N58),1,"0000001",Holidays!A:A)+hour(N58+R$5-$B$1)/24+minute(N58)/1440),"")</f>
        <v/>
      </c>
      <c r="T58" s="6"/>
      <c r="U58" s="22" t="str">
        <f t="shared" si="4"/>
        <v/>
      </c>
      <c r="V58" s="20" t="str">
        <f>if(R58,if(and(hour(R58+V$5)&gt;9,(hour(R58+V$5)&lt;18)),R58+V$5,_xlfn.workday.intl(int(R58),1,"0000001",Holidays!A:A)+hour(R58+V$5-$B$1)/24+minute(R58)/1440),"")</f>
        <v/>
      </c>
      <c r="X58" s="6"/>
      <c r="Y58" s="22" t="str">
        <f t="shared" si="5"/>
        <v/>
      </c>
      <c r="Z58" s="20" t="str">
        <f>if(V58,if(and(hour(V58+Z$5)&gt;9,(hour(V58+Z$5)&lt;18)),V58+Z$5,_xlfn.workday.intl(int(V58),1,"0000001",Holidays!A:A)+hour(V58+Z$5-$B$1)/24+minute(V58)/1440),"")</f>
        <v/>
      </c>
      <c r="AB58" s="6"/>
      <c r="AC58" s="22" t="str">
        <f t="shared" si="6"/>
        <v/>
      </c>
      <c r="AD58" s="20" t="str">
        <f>if(Z58,if(and(hour(Z58+AD$5)&gt;9,(hour(Z58+AD$5)&lt;18)),Z58+AD$5,_xlfn.workday.intl(int(Z58),1,"0000001",Holidays!A:A)+hour(Z58+AD$5-$B$1)/24+minute(Z58)/1440),"")</f>
        <v/>
      </c>
      <c r="AE58" s="26"/>
      <c r="AF58" s="6"/>
      <c r="AG58" s="22" t="str">
        <f t="shared" si="7"/>
        <v/>
      </c>
      <c r="AH58" s="20" t="str">
        <f>if(AD58,if(and(hour(AD58+AH$5)&gt;9,(hour(AD58+AH$5)&lt;18)),AD58+AH$5,_xlfn.workday.intl(int(AD58),1,"0000001",Holidays!A:A)+hour(AD58+AH$5-$B$1)/24+minute(AD58)/1440),"")</f>
        <v/>
      </c>
      <c r="AJ58" s="6"/>
      <c r="AK58" s="22" t="str">
        <f t="shared" si="8"/>
        <v/>
      </c>
      <c r="AL58" s="20" t="str">
        <f>if(AH58,if(and(hour(AH58+AL$5)&gt;9,(hour(AH58+AL$5)&lt;18)),AH58+AL$5,_xlfn.workday.intl(int(AH58),1,"0000001",Holidays!A:A)+hour(AH58+AL$5-$B$1)/24+minute(AH58)/1440),"")</f>
        <v/>
      </c>
      <c r="AN58" s="6"/>
      <c r="AO58" s="22" t="str">
        <f t="shared" si="9"/>
        <v/>
      </c>
      <c r="AP58" s="20" t="str">
        <f>if(AL58,if(and(hour(AL58+AP$5)&gt;9,(hour(AL58+AP$5)&lt;18)),AL58+AP$5,_xlfn.workday.intl(int(AL58),1,"0000001",Holidays!A:A)+hour(AL58+AP$5-$B$1)/24+minute(AL58)/1440),"")</f>
        <v/>
      </c>
      <c r="AR58" s="6"/>
      <c r="AS58" s="22" t="str">
        <f t="shared" si="10"/>
        <v/>
      </c>
      <c r="AT58" s="20" t="str">
        <f>if(AP58,if(and(hour(AP58+AT$5)&gt;9,(hour(AP58+AT$5)&lt;18)),AP58+AT$5,_xlfn.workday.intl(int(AP58),1,"0000001",Holidays!A:A)+hour(AP58+AT$5-$B$1)/24+minute(AP58)/1440),"")</f>
        <v/>
      </c>
      <c r="AV58" s="6"/>
      <c r="AW58" s="22" t="str">
        <f t="shared" si="11"/>
        <v/>
      </c>
      <c r="AX58" s="20" t="str">
        <f>if(AT58,if(and(hour(AT58+AX$5)&gt;9,(hour(AT58+AX$5)&lt;18)),AT58+AX$5,_xlfn.workday.intl(int(AT58),1,"0000001",Holidays!A:A)+hour(AT58+AX$5-$B$1)/24+minute(AT58)/1440),"")</f>
        <v/>
      </c>
      <c r="AZ58" s="6"/>
      <c r="BA58" s="22" t="str">
        <f t="shared" si="12"/>
        <v/>
      </c>
      <c r="BB58" s="20" t="str">
        <f>if(AX58,if(and(hour(AX58+BB$5)&gt;9,(hour(AX58+BB$5)&lt;18)),AX58+BB$5,_xlfn.workday.intl(int(AX58),1,"0000001",Holidays!A:A)+hour(AX58+BB$5-$B$1)/24+minute(AX58)/1440),"")</f>
        <v/>
      </c>
      <c r="BC58" s="27"/>
      <c r="BD58" s="6"/>
      <c r="BE58" s="25" t="str">
        <f t="shared" si="13"/>
        <v/>
      </c>
    </row>
    <row r="59">
      <c r="A59" s="5"/>
      <c r="B59" s="19"/>
      <c r="C59" s="5"/>
      <c r="D59" s="5"/>
      <c r="E59" s="5"/>
      <c r="F59" s="20" t="str">
        <f>if(A59,if(and(hour(A59+F$5)&gt;9,(hour(A59+F$5)&lt;18)),A59+F$5,_xlfn.workday.intl(int(A59),1,"0000001",Holidays!A:A)+hour(A59+F$5-$B$1)/24+minute(A59)/1440),"")</f>
        <v/>
      </c>
      <c r="H59" s="6"/>
      <c r="I59" s="22" t="str">
        <f t="shared" si="1"/>
        <v/>
      </c>
      <c r="J59" s="20" t="str">
        <f>if(F59,if(and(hour(F59+J$5)&gt;9,(hour(F59+J$5)&lt;18)),F59+J$5,_xlfn.workday.intl(int(F59),1,"0000001",Holidays!A:A)+hour(F59+J$5-$B$1)/24+minute(F59)/1440),"")</f>
        <v/>
      </c>
      <c r="L59" s="6"/>
      <c r="M59" s="22" t="str">
        <f t="shared" si="2"/>
        <v/>
      </c>
      <c r="N59" s="20" t="str">
        <f>if(J59,if(and(hour(J59+N$5)&gt;9,(hour(J59+N$5)&lt;18)),J59+N$5,_xlfn.workday.intl(int(J59),1,"0000001",Holidays!A:A)+hour(J59+N$5-$B$1)/24+minute(J59)/1440),"")</f>
        <v/>
      </c>
      <c r="P59" s="6"/>
      <c r="Q59" s="22" t="str">
        <f t="shared" si="3"/>
        <v/>
      </c>
      <c r="R59" s="20" t="str">
        <f>if(N59,if(and(hour(N59+R$5)&gt;9,(hour(N59+R$5)&lt;18)),N59+R$5,_xlfn.workday.intl(int(N59),1,"0000001",Holidays!A:A)+hour(N59+R$5-$B$1)/24+minute(N59)/1440),"")</f>
        <v/>
      </c>
      <c r="T59" s="6"/>
      <c r="U59" s="22" t="str">
        <f t="shared" si="4"/>
        <v/>
      </c>
      <c r="V59" s="20" t="str">
        <f>if(R59,if(and(hour(R59+V$5)&gt;9,(hour(R59+V$5)&lt;18)),R59+V$5,_xlfn.workday.intl(int(R59),1,"0000001",Holidays!A:A)+hour(R59+V$5-$B$1)/24+minute(R59)/1440),"")</f>
        <v/>
      </c>
      <c r="X59" s="6"/>
      <c r="Y59" s="22" t="str">
        <f t="shared" si="5"/>
        <v/>
      </c>
      <c r="Z59" s="20" t="str">
        <f>if(V59,if(and(hour(V59+Z$5)&gt;9,(hour(V59+Z$5)&lt;18)),V59+Z$5,_xlfn.workday.intl(int(V59),1,"0000001",Holidays!A:A)+hour(V59+Z$5-$B$1)/24+minute(V59)/1440),"")</f>
        <v/>
      </c>
      <c r="AB59" s="6"/>
      <c r="AC59" s="22" t="str">
        <f t="shared" si="6"/>
        <v/>
      </c>
      <c r="AD59" s="20" t="str">
        <f>if(Z59,if(and(hour(Z59+AD$5)&gt;9,(hour(Z59+AD$5)&lt;18)),Z59+AD$5,_xlfn.workday.intl(int(Z59),1,"0000001",Holidays!A:A)+hour(Z59+AD$5-$B$1)/24+minute(Z59)/1440),"")</f>
        <v/>
      </c>
      <c r="AE59" s="26"/>
      <c r="AF59" s="6"/>
      <c r="AG59" s="22" t="str">
        <f t="shared" si="7"/>
        <v/>
      </c>
      <c r="AH59" s="20" t="str">
        <f>if(AD59,if(and(hour(AD59+AH$5)&gt;9,(hour(AD59+AH$5)&lt;18)),AD59+AH$5,_xlfn.workday.intl(int(AD59),1,"0000001",Holidays!A:A)+hour(AD59+AH$5-$B$1)/24+minute(AD59)/1440),"")</f>
        <v/>
      </c>
      <c r="AJ59" s="6"/>
      <c r="AK59" s="22" t="str">
        <f t="shared" si="8"/>
        <v/>
      </c>
      <c r="AL59" s="20" t="str">
        <f>if(AH59,if(and(hour(AH59+AL$5)&gt;9,(hour(AH59+AL$5)&lt;18)),AH59+AL$5,_xlfn.workday.intl(int(AH59),1,"0000001",Holidays!A:A)+hour(AH59+AL$5-$B$1)/24+minute(AH59)/1440),"")</f>
        <v/>
      </c>
      <c r="AN59" s="6"/>
      <c r="AO59" s="22" t="str">
        <f t="shared" si="9"/>
        <v/>
      </c>
      <c r="AP59" s="20" t="str">
        <f>if(AL59,if(and(hour(AL59+AP$5)&gt;9,(hour(AL59+AP$5)&lt;18)),AL59+AP$5,_xlfn.workday.intl(int(AL59),1,"0000001",Holidays!A:A)+hour(AL59+AP$5-$B$1)/24+minute(AL59)/1440),"")</f>
        <v/>
      </c>
      <c r="AR59" s="6"/>
      <c r="AS59" s="22" t="str">
        <f t="shared" si="10"/>
        <v/>
      </c>
      <c r="AT59" s="20" t="str">
        <f>if(AP59,if(and(hour(AP59+AT$5)&gt;9,(hour(AP59+AT$5)&lt;18)),AP59+AT$5,_xlfn.workday.intl(int(AP59),1,"0000001",Holidays!A:A)+hour(AP59+AT$5-$B$1)/24+minute(AP59)/1440),"")</f>
        <v/>
      </c>
      <c r="AV59" s="6"/>
      <c r="AW59" s="22" t="str">
        <f t="shared" si="11"/>
        <v/>
      </c>
      <c r="AX59" s="20" t="str">
        <f>if(AT59,if(and(hour(AT59+AX$5)&gt;9,(hour(AT59+AX$5)&lt;18)),AT59+AX$5,_xlfn.workday.intl(int(AT59),1,"0000001",Holidays!A:A)+hour(AT59+AX$5-$B$1)/24+minute(AT59)/1440),"")</f>
        <v/>
      </c>
      <c r="AZ59" s="6"/>
      <c r="BA59" s="22" t="str">
        <f t="shared" si="12"/>
        <v/>
      </c>
      <c r="BB59" s="20" t="str">
        <f>if(AX59,if(and(hour(AX59+BB$5)&gt;9,(hour(AX59+BB$5)&lt;18)),AX59+BB$5,_xlfn.workday.intl(int(AX59),1,"0000001",Holidays!A:A)+hour(AX59+BB$5-$B$1)/24+minute(AX59)/1440),"")</f>
        <v/>
      </c>
      <c r="BC59" s="27"/>
      <c r="BD59" s="6"/>
      <c r="BE59" s="25" t="str">
        <f t="shared" si="13"/>
        <v/>
      </c>
    </row>
    <row r="60">
      <c r="A60" s="5"/>
      <c r="B60" s="19"/>
      <c r="C60" s="5"/>
      <c r="D60" s="5"/>
      <c r="E60" s="5"/>
      <c r="F60" s="20" t="str">
        <f>if(A60,if(and(hour(A60+F$5)&gt;9,(hour(A60+F$5)&lt;18)),A60+F$5,_xlfn.workday.intl(int(A60),1,"0000001",Holidays!A:A)+hour(A60+F$5-$B$1)/24+minute(A60)/1440),"")</f>
        <v/>
      </c>
      <c r="H60" s="6"/>
      <c r="I60" s="22" t="str">
        <f t="shared" si="1"/>
        <v/>
      </c>
      <c r="J60" s="20" t="str">
        <f>if(F60,if(and(hour(F60+J$5)&gt;9,(hour(F60+J$5)&lt;18)),F60+J$5,_xlfn.workday.intl(int(F60),1,"0000001",Holidays!A:A)+hour(F60+J$5-$B$1)/24+minute(F60)/1440),"")</f>
        <v/>
      </c>
      <c r="L60" s="6"/>
      <c r="M60" s="22" t="str">
        <f t="shared" si="2"/>
        <v/>
      </c>
      <c r="N60" s="20" t="str">
        <f>if(J60,if(and(hour(J60+N$5)&gt;9,(hour(J60+N$5)&lt;18)),J60+N$5,_xlfn.workday.intl(int(J60),1,"0000001",Holidays!A:A)+hour(J60+N$5-$B$1)/24+minute(J60)/1440),"")</f>
        <v/>
      </c>
      <c r="P60" s="6"/>
      <c r="Q60" s="22" t="str">
        <f t="shared" si="3"/>
        <v/>
      </c>
      <c r="R60" s="20" t="str">
        <f>if(N60,if(and(hour(N60+R$5)&gt;9,(hour(N60+R$5)&lt;18)),N60+R$5,_xlfn.workday.intl(int(N60),1,"0000001",Holidays!A:A)+hour(N60+R$5-$B$1)/24+minute(N60)/1440),"")</f>
        <v/>
      </c>
      <c r="T60" s="6"/>
      <c r="U60" s="22" t="str">
        <f t="shared" si="4"/>
        <v/>
      </c>
      <c r="V60" s="20" t="str">
        <f>if(R60,if(and(hour(R60+V$5)&gt;9,(hour(R60+V$5)&lt;18)),R60+V$5,_xlfn.workday.intl(int(R60),1,"0000001",Holidays!A:A)+hour(R60+V$5-$B$1)/24+minute(R60)/1440),"")</f>
        <v/>
      </c>
      <c r="X60" s="6"/>
      <c r="Y60" s="22" t="str">
        <f t="shared" si="5"/>
        <v/>
      </c>
      <c r="Z60" s="20" t="str">
        <f>if(V60,if(and(hour(V60+Z$5)&gt;9,(hour(V60+Z$5)&lt;18)),V60+Z$5,_xlfn.workday.intl(int(V60),1,"0000001",Holidays!A:A)+hour(V60+Z$5-$B$1)/24+minute(V60)/1440),"")</f>
        <v/>
      </c>
      <c r="AB60" s="6"/>
      <c r="AC60" s="22" t="str">
        <f t="shared" si="6"/>
        <v/>
      </c>
      <c r="AD60" s="20" t="str">
        <f>if(Z60,if(and(hour(Z60+AD$5)&gt;9,(hour(Z60+AD$5)&lt;18)),Z60+AD$5,_xlfn.workday.intl(int(Z60),1,"0000001",Holidays!A:A)+hour(Z60+AD$5-$B$1)/24+minute(Z60)/1440),"")</f>
        <v/>
      </c>
      <c r="AE60" s="26"/>
      <c r="AF60" s="6"/>
      <c r="AG60" s="22" t="str">
        <f t="shared" si="7"/>
        <v/>
      </c>
      <c r="AH60" s="20" t="str">
        <f>if(AD60,if(and(hour(AD60+AH$5)&gt;9,(hour(AD60+AH$5)&lt;18)),AD60+AH$5,_xlfn.workday.intl(int(AD60),1,"0000001",Holidays!A:A)+hour(AD60+AH$5-$B$1)/24+minute(AD60)/1440),"")</f>
        <v/>
      </c>
      <c r="AJ60" s="6"/>
      <c r="AK60" s="22" t="str">
        <f t="shared" si="8"/>
        <v/>
      </c>
      <c r="AL60" s="20" t="str">
        <f>if(AH60,if(and(hour(AH60+AL$5)&gt;9,(hour(AH60+AL$5)&lt;18)),AH60+AL$5,_xlfn.workday.intl(int(AH60),1,"0000001",Holidays!A:A)+hour(AH60+AL$5-$B$1)/24+minute(AH60)/1440),"")</f>
        <v/>
      </c>
      <c r="AN60" s="6"/>
      <c r="AO60" s="22" t="str">
        <f t="shared" si="9"/>
        <v/>
      </c>
      <c r="AP60" s="20" t="str">
        <f>if(AL60,if(and(hour(AL60+AP$5)&gt;9,(hour(AL60+AP$5)&lt;18)),AL60+AP$5,_xlfn.workday.intl(int(AL60),1,"0000001",Holidays!A:A)+hour(AL60+AP$5-$B$1)/24+minute(AL60)/1440),"")</f>
        <v/>
      </c>
      <c r="AR60" s="6"/>
      <c r="AS60" s="22" t="str">
        <f t="shared" si="10"/>
        <v/>
      </c>
      <c r="AT60" s="20" t="str">
        <f>if(AP60,if(and(hour(AP60+AT$5)&gt;9,(hour(AP60+AT$5)&lt;18)),AP60+AT$5,_xlfn.workday.intl(int(AP60),1,"0000001",Holidays!A:A)+hour(AP60+AT$5-$B$1)/24+minute(AP60)/1440),"")</f>
        <v/>
      </c>
      <c r="AV60" s="6"/>
      <c r="AW60" s="22" t="str">
        <f t="shared" si="11"/>
        <v/>
      </c>
      <c r="AX60" s="20" t="str">
        <f>if(AT60,if(and(hour(AT60+AX$5)&gt;9,(hour(AT60+AX$5)&lt;18)),AT60+AX$5,_xlfn.workday.intl(int(AT60),1,"0000001",Holidays!A:A)+hour(AT60+AX$5-$B$1)/24+minute(AT60)/1440),"")</f>
        <v/>
      </c>
      <c r="AZ60" s="6"/>
      <c r="BA60" s="22" t="str">
        <f t="shared" si="12"/>
        <v/>
      </c>
      <c r="BB60" s="20" t="str">
        <f>if(AX60,if(and(hour(AX60+BB$5)&gt;9,(hour(AX60+BB$5)&lt;18)),AX60+BB$5,_xlfn.workday.intl(int(AX60),1,"0000001",Holidays!A:A)+hour(AX60+BB$5-$B$1)/24+minute(AX60)/1440),"")</f>
        <v/>
      </c>
      <c r="BC60" s="27"/>
      <c r="BD60" s="6"/>
      <c r="BE60" s="25" t="str">
        <f t="shared" si="13"/>
        <v/>
      </c>
    </row>
    <row r="61">
      <c r="A61" s="5"/>
      <c r="B61" s="19"/>
      <c r="C61" s="5"/>
      <c r="D61" s="5"/>
      <c r="E61" s="5"/>
      <c r="F61" s="20" t="str">
        <f>if(A61,if(and(hour(A61+F$5)&gt;9,(hour(A61+F$5)&lt;18)),A61+F$5,_xlfn.workday.intl(int(A61),1,"0000001",Holidays!A:A)+hour(A61+F$5-$B$1)/24+minute(A61)/1440),"")</f>
        <v/>
      </c>
      <c r="H61" s="6"/>
      <c r="I61" s="22" t="str">
        <f t="shared" si="1"/>
        <v/>
      </c>
      <c r="J61" s="20" t="str">
        <f>if(F61,if(and(hour(F61+J$5)&gt;9,(hour(F61+J$5)&lt;18)),F61+J$5,_xlfn.workday.intl(int(F61),1,"0000001",Holidays!A:A)+hour(F61+J$5-$B$1)/24+minute(F61)/1440),"")</f>
        <v/>
      </c>
      <c r="L61" s="6"/>
      <c r="M61" s="22" t="str">
        <f t="shared" si="2"/>
        <v/>
      </c>
      <c r="N61" s="20" t="str">
        <f>if(J61,if(and(hour(J61+N$5)&gt;9,(hour(J61+N$5)&lt;18)),J61+N$5,_xlfn.workday.intl(int(J61),1,"0000001",Holidays!A:A)+hour(J61+N$5-$B$1)/24+minute(J61)/1440),"")</f>
        <v/>
      </c>
      <c r="P61" s="6"/>
      <c r="Q61" s="22" t="str">
        <f t="shared" si="3"/>
        <v/>
      </c>
      <c r="R61" s="20" t="str">
        <f>if(N61,if(and(hour(N61+R$5)&gt;9,(hour(N61+R$5)&lt;18)),N61+R$5,_xlfn.workday.intl(int(N61),1,"0000001",Holidays!A:A)+hour(N61+R$5-$B$1)/24+minute(N61)/1440),"")</f>
        <v/>
      </c>
      <c r="T61" s="6"/>
      <c r="U61" s="22" t="str">
        <f t="shared" si="4"/>
        <v/>
      </c>
      <c r="V61" s="20" t="str">
        <f>if(R61,if(and(hour(R61+V$5)&gt;9,(hour(R61+V$5)&lt;18)),R61+V$5,_xlfn.workday.intl(int(R61),1,"0000001",Holidays!A:A)+hour(R61+V$5-$B$1)/24+minute(R61)/1440),"")</f>
        <v/>
      </c>
      <c r="X61" s="6"/>
      <c r="Y61" s="22" t="str">
        <f t="shared" si="5"/>
        <v/>
      </c>
      <c r="Z61" s="20" t="str">
        <f>if(V61,if(and(hour(V61+Z$5)&gt;9,(hour(V61+Z$5)&lt;18)),V61+Z$5,_xlfn.workday.intl(int(V61),1,"0000001",Holidays!A:A)+hour(V61+Z$5-$B$1)/24+minute(V61)/1440),"")</f>
        <v/>
      </c>
      <c r="AB61" s="6"/>
      <c r="AC61" s="22" t="str">
        <f t="shared" si="6"/>
        <v/>
      </c>
      <c r="AD61" s="20" t="str">
        <f>if(Z61,if(and(hour(Z61+AD$5)&gt;9,(hour(Z61+AD$5)&lt;18)),Z61+AD$5,_xlfn.workday.intl(int(Z61),1,"0000001",Holidays!A:A)+hour(Z61+AD$5-$B$1)/24+minute(Z61)/1440),"")</f>
        <v/>
      </c>
      <c r="AE61" s="26"/>
      <c r="AF61" s="6"/>
      <c r="AG61" s="22" t="str">
        <f t="shared" si="7"/>
        <v/>
      </c>
      <c r="AH61" s="20" t="str">
        <f>if(AD61,if(and(hour(AD61+AH$5)&gt;9,(hour(AD61+AH$5)&lt;18)),AD61+AH$5,_xlfn.workday.intl(int(AD61),1,"0000001",Holidays!A:A)+hour(AD61+AH$5-$B$1)/24+minute(AD61)/1440),"")</f>
        <v/>
      </c>
      <c r="AJ61" s="6"/>
      <c r="AK61" s="22" t="str">
        <f t="shared" si="8"/>
        <v/>
      </c>
      <c r="AL61" s="20" t="str">
        <f>if(AH61,if(and(hour(AH61+AL$5)&gt;9,(hour(AH61+AL$5)&lt;18)),AH61+AL$5,_xlfn.workday.intl(int(AH61),1,"0000001",Holidays!A:A)+hour(AH61+AL$5-$B$1)/24+minute(AH61)/1440),"")</f>
        <v/>
      </c>
      <c r="AN61" s="6"/>
      <c r="AO61" s="22" t="str">
        <f t="shared" si="9"/>
        <v/>
      </c>
      <c r="AP61" s="20" t="str">
        <f>if(AL61,if(and(hour(AL61+AP$5)&gt;9,(hour(AL61+AP$5)&lt;18)),AL61+AP$5,_xlfn.workday.intl(int(AL61),1,"0000001",Holidays!A:A)+hour(AL61+AP$5-$B$1)/24+minute(AL61)/1440),"")</f>
        <v/>
      </c>
      <c r="AR61" s="6"/>
      <c r="AS61" s="22" t="str">
        <f t="shared" si="10"/>
        <v/>
      </c>
      <c r="AT61" s="20" t="str">
        <f>if(AP61,if(and(hour(AP61+AT$5)&gt;9,(hour(AP61+AT$5)&lt;18)),AP61+AT$5,_xlfn.workday.intl(int(AP61),1,"0000001",Holidays!A:A)+hour(AP61+AT$5-$B$1)/24+minute(AP61)/1440),"")</f>
        <v/>
      </c>
      <c r="AV61" s="6"/>
      <c r="AW61" s="22" t="str">
        <f t="shared" si="11"/>
        <v/>
      </c>
      <c r="AX61" s="20" t="str">
        <f>if(AT61,if(and(hour(AT61+AX$5)&gt;9,(hour(AT61+AX$5)&lt;18)),AT61+AX$5,_xlfn.workday.intl(int(AT61),1,"0000001",Holidays!A:A)+hour(AT61+AX$5-$B$1)/24+minute(AT61)/1440),"")</f>
        <v/>
      </c>
      <c r="AZ61" s="6"/>
      <c r="BA61" s="22" t="str">
        <f t="shared" si="12"/>
        <v/>
      </c>
      <c r="BB61" s="20" t="str">
        <f>if(AX61,if(and(hour(AX61+BB$5)&gt;9,(hour(AX61+BB$5)&lt;18)),AX61+BB$5,_xlfn.workday.intl(int(AX61),1,"0000001",Holidays!A:A)+hour(AX61+BB$5-$B$1)/24+minute(AX61)/1440),"")</f>
        <v/>
      </c>
      <c r="BC61" s="27"/>
      <c r="BD61" s="6"/>
      <c r="BE61" s="25" t="str">
        <f t="shared" si="13"/>
        <v/>
      </c>
    </row>
    <row r="62">
      <c r="A62" s="5"/>
      <c r="B62" s="19"/>
      <c r="C62" s="5"/>
      <c r="D62" s="5"/>
      <c r="E62" s="5"/>
      <c r="F62" s="20" t="str">
        <f>if(A62,if(and(hour(A62+F$5)&gt;9,(hour(A62+F$5)&lt;18)),A62+F$5,_xlfn.workday.intl(int(A62),1,"0000001",Holidays!A:A)+hour(A62+F$5-$B$1)/24+minute(A62)/1440),"")</f>
        <v/>
      </c>
      <c r="H62" s="6"/>
      <c r="I62" s="22" t="str">
        <f t="shared" si="1"/>
        <v/>
      </c>
      <c r="J62" s="20" t="str">
        <f>if(F62,if(and(hour(F62+J$5)&gt;9,(hour(F62+J$5)&lt;18)),F62+J$5,_xlfn.workday.intl(int(F62),1,"0000001",Holidays!A:A)+hour(F62+J$5-$B$1)/24+minute(F62)/1440),"")</f>
        <v/>
      </c>
      <c r="L62" s="6"/>
      <c r="M62" s="22" t="str">
        <f t="shared" si="2"/>
        <v/>
      </c>
      <c r="N62" s="20" t="str">
        <f>if(J62,if(and(hour(J62+N$5)&gt;9,(hour(J62+N$5)&lt;18)),J62+N$5,_xlfn.workday.intl(int(J62),1,"0000001",Holidays!A:A)+hour(J62+N$5-$B$1)/24+minute(J62)/1440),"")</f>
        <v/>
      </c>
      <c r="P62" s="6"/>
      <c r="Q62" s="22" t="str">
        <f t="shared" si="3"/>
        <v/>
      </c>
      <c r="R62" s="20" t="str">
        <f>if(N62,if(and(hour(N62+R$5)&gt;9,(hour(N62+R$5)&lt;18)),N62+R$5,_xlfn.workday.intl(int(N62),1,"0000001",Holidays!A:A)+hour(N62+R$5-$B$1)/24+minute(N62)/1440),"")</f>
        <v/>
      </c>
      <c r="T62" s="6"/>
      <c r="U62" s="22" t="str">
        <f t="shared" si="4"/>
        <v/>
      </c>
      <c r="V62" s="20" t="str">
        <f>if(R62,if(and(hour(R62+V$5)&gt;9,(hour(R62+V$5)&lt;18)),R62+V$5,_xlfn.workday.intl(int(R62),1,"0000001",Holidays!A:A)+hour(R62+V$5-$B$1)/24+minute(R62)/1440),"")</f>
        <v/>
      </c>
      <c r="X62" s="6"/>
      <c r="Y62" s="22" t="str">
        <f t="shared" si="5"/>
        <v/>
      </c>
      <c r="Z62" s="20" t="str">
        <f>if(V62,if(and(hour(V62+Z$5)&gt;9,(hour(V62+Z$5)&lt;18)),V62+Z$5,_xlfn.workday.intl(int(V62),1,"0000001",Holidays!A:A)+hour(V62+Z$5-$B$1)/24+minute(V62)/1440),"")</f>
        <v/>
      </c>
      <c r="AB62" s="6"/>
      <c r="AC62" s="22" t="str">
        <f t="shared" si="6"/>
        <v/>
      </c>
      <c r="AD62" s="20" t="str">
        <f>if(Z62,if(and(hour(Z62+AD$5)&gt;9,(hour(Z62+AD$5)&lt;18)),Z62+AD$5,_xlfn.workday.intl(int(Z62),1,"0000001",Holidays!A:A)+hour(Z62+AD$5-$B$1)/24+minute(Z62)/1440),"")</f>
        <v/>
      </c>
      <c r="AE62" s="26"/>
      <c r="AF62" s="6"/>
      <c r="AG62" s="22" t="str">
        <f t="shared" si="7"/>
        <v/>
      </c>
      <c r="AH62" s="20" t="str">
        <f>if(AD62,if(and(hour(AD62+AH$5)&gt;9,(hour(AD62+AH$5)&lt;18)),AD62+AH$5,_xlfn.workday.intl(int(AD62),1,"0000001",Holidays!A:A)+hour(AD62+AH$5-$B$1)/24+minute(AD62)/1440),"")</f>
        <v/>
      </c>
      <c r="AJ62" s="6"/>
      <c r="AK62" s="22" t="str">
        <f t="shared" si="8"/>
        <v/>
      </c>
      <c r="AL62" s="20" t="str">
        <f>if(AH62,if(and(hour(AH62+AL$5)&gt;9,(hour(AH62+AL$5)&lt;18)),AH62+AL$5,_xlfn.workday.intl(int(AH62),1,"0000001",Holidays!A:A)+hour(AH62+AL$5-$B$1)/24+minute(AH62)/1440),"")</f>
        <v/>
      </c>
      <c r="AN62" s="6"/>
      <c r="AO62" s="22" t="str">
        <f t="shared" si="9"/>
        <v/>
      </c>
      <c r="AP62" s="20" t="str">
        <f>if(AL62,if(and(hour(AL62+AP$5)&gt;9,(hour(AL62+AP$5)&lt;18)),AL62+AP$5,_xlfn.workday.intl(int(AL62),1,"0000001",Holidays!A:A)+hour(AL62+AP$5-$B$1)/24+minute(AL62)/1440),"")</f>
        <v/>
      </c>
      <c r="AR62" s="6"/>
      <c r="AS62" s="22" t="str">
        <f t="shared" si="10"/>
        <v/>
      </c>
      <c r="AT62" s="20" t="str">
        <f>if(AP62,if(and(hour(AP62+AT$5)&gt;9,(hour(AP62+AT$5)&lt;18)),AP62+AT$5,_xlfn.workday.intl(int(AP62),1,"0000001",Holidays!A:A)+hour(AP62+AT$5-$B$1)/24+minute(AP62)/1440),"")</f>
        <v/>
      </c>
      <c r="AV62" s="6"/>
      <c r="AW62" s="22" t="str">
        <f t="shared" si="11"/>
        <v/>
      </c>
      <c r="AX62" s="20" t="str">
        <f>if(AT62,if(and(hour(AT62+AX$5)&gt;9,(hour(AT62+AX$5)&lt;18)),AT62+AX$5,_xlfn.workday.intl(int(AT62),1,"0000001",Holidays!A:A)+hour(AT62+AX$5-$B$1)/24+minute(AT62)/1440),"")</f>
        <v/>
      </c>
      <c r="AZ62" s="6"/>
      <c r="BA62" s="22" t="str">
        <f t="shared" si="12"/>
        <v/>
      </c>
      <c r="BB62" s="20" t="str">
        <f>if(AX62,if(and(hour(AX62+BB$5)&gt;9,(hour(AX62+BB$5)&lt;18)),AX62+BB$5,_xlfn.workday.intl(int(AX62),1,"0000001",Holidays!A:A)+hour(AX62+BB$5-$B$1)/24+minute(AX62)/1440),"")</f>
        <v/>
      </c>
      <c r="BC62" s="27"/>
      <c r="BD62" s="6"/>
      <c r="BE62" s="25" t="str">
        <f t="shared" si="13"/>
        <v/>
      </c>
    </row>
    <row r="63">
      <c r="A63" s="5"/>
      <c r="B63" s="19"/>
      <c r="C63" s="5"/>
      <c r="D63" s="5"/>
      <c r="E63" s="5"/>
      <c r="F63" s="20" t="str">
        <f>if(A63,if(and(hour(A63+F$5)&gt;9,(hour(A63+F$5)&lt;18)),A63+F$5,_xlfn.workday.intl(int(A63),1,"0000001",Holidays!A:A)+hour(A63+F$5-$B$1)/24+minute(A63)/1440),"")</f>
        <v/>
      </c>
      <c r="H63" s="6"/>
      <c r="I63" s="22" t="str">
        <f t="shared" si="1"/>
        <v/>
      </c>
      <c r="J63" s="20" t="str">
        <f>if(F63,if(and(hour(F63+J$5)&gt;9,(hour(F63+J$5)&lt;18)),F63+J$5,_xlfn.workday.intl(int(F63),1,"0000001",Holidays!A:A)+hour(F63+J$5-$B$1)/24+minute(F63)/1440),"")</f>
        <v/>
      </c>
      <c r="L63" s="6"/>
      <c r="M63" s="22" t="str">
        <f t="shared" si="2"/>
        <v/>
      </c>
      <c r="N63" s="20" t="str">
        <f>if(J63,if(and(hour(J63+N$5)&gt;9,(hour(J63+N$5)&lt;18)),J63+N$5,_xlfn.workday.intl(int(J63),1,"0000001",Holidays!A:A)+hour(J63+N$5-$B$1)/24+minute(J63)/1440),"")</f>
        <v/>
      </c>
      <c r="P63" s="6"/>
      <c r="Q63" s="22" t="str">
        <f t="shared" si="3"/>
        <v/>
      </c>
      <c r="R63" s="20" t="str">
        <f>if(N63,if(and(hour(N63+R$5)&gt;9,(hour(N63+R$5)&lt;18)),N63+R$5,_xlfn.workday.intl(int(N63),1,"0000001",Holidays!A:A)+hour(N63+R$5-$B$1)/24+minute(N63)/1440),"")</f>
        <v/>
      </c>
      <c r="T63" s="6"/>
      <c r="U63" s="22" t="str">
        <f t="shared" si="4"/>
        <v/>
      </c>
      <c r="V63" s="20" t="str">
        <f>if(R63,if(and(hour(R63+V$5)&gt;9,(hour(R63+V$5)&lt;18)),R63+V$5,_xlfn.workday.intl(int(R63),1,"0000001",Holidays!A:A)+hour(R63+V$5-$B$1)/24+minute(R63)/1440),"")</f>
        <v/>
      </c>
      <c r="X63" s="6"/>
      <c r="Y63" s="22" t="str">
        <f t="shared" si="5"/>
        <v/>
      </c>
      <c r="Z63" s="20" t="str">
        <f>if(V63,if(and(hour(V63+Z$5)&gt;9,(hour(V63+Z$5)&lt;18)),V63+Z$5,_xlfn.workday.intl(int(V63),1,"0000001",Holidays!A:A)+hour(V63+Z$5-$B$1)/24+minute(V63)/1440),"")</f>
        <v/>
      </c>
      <c r="AB63" s="6"/>
      <c r="AC63" s="22" t="str">
        <f t="shared" si="6"/>
        <v/>
      </c>
      <c r="AD63" s="20" t="str">
        <f>if(Z63,if(and(hour(Z63+AD$5)&gt;9,(hour(Z63+AD$5)&lt;18)),Z63+AD$5,_xlfn.workday.intl(int(Z63),1,"0000001",Holidays!A:A)+hour(Z63+AD$5-$B$1)/24+minute(Z63)/1440),"")</f>
        <v/>
      </c>
      <c r="AE63" s="26"/>
      <c r="AF63" s="6"/>
      <c r="AG63" s="22" t="str">
        <f t="shared" si="7"/>
        <v/>
      </c>
      <c r="AH63" s="20" t="str">
        <f>if(AD63,if(and(hour(AD63+AH$5)&gt;9,(hour(AD63+AH$5)&lt;18)),AD63+AH$5,_xlfn.workday.intl(int(AD63),1,"0000001",Holidays!A:A)+hour(AD63+AH$5-$B$1)/24+minute(AD63)/1440),"")</f>
        <v/>
      </c>
      <c r="AJ63" s="6"/>
      <c r="AK63" s="22" t="str">
        <f t="shared" si="8"/>
        <v/>
      </c>
      <c r="AL63" s="20" t="str">
        <f>if(AH63,if(and(hour(AH63+AL$5)&gt;9,(hour(AH63+AL$5)&lt;18)),AH63+AL$5,_xlfn.workday.intl(int(AH63),1,"0000001",Holidays!A:A)+hour(AH63+AL$5-$B$1)/24+minute(AH63)/1440),"")</f>
        <v/>
      </c>
      <c r="AN63" s="6"/>
      <c r="AO63" s="22" t="str">
        <f t="shared" si="9"/>
        <v/>
      </c>
      <c r="AP63" s="20" t="str">
        <f>if(AL63,if(and(hour(AL63+AP$5)&gt;9,(hour(AL63+AP$5)&lt;18)),AL63+AP$5,_xlfn.workday.intl(int(AL63),1,"0000001",Holidays!A:A)+hour(AL63+AP$5-$B$1)/24+minute(AL63)/1440),"")</f>
        <v/>
      </c>
      <c r="AR63" s="6"/>
      <c r="AS63" s="22" t="str">
        <f t="shared" si="10"/>
        <v/>
      </c>
      <c r="AT63" s="20" t="str">
        <f>if(AP63,if(and(hour(AP63+AT$5)&gt;9,(hour(AP63+AT$5)&lt;18)),AP63+AT$5,_xlfn.workday.intl(int(AP63),1,"0000001",Holidays!A:A)+hour(AP63+AT$5-$B$1)/24+minute(AP63)/1440),"")</f>
        <v/>
      </c>
      <c r="AV63" s="6"/>
      <c r="AW63" s="22" t="str">
        <f t="shared" si="11"/>
        <v/>
      </c>
      <c r="AX63" s="20" t="str">
        <f>if(AT63,if(and(hour(AT63+AX$5)&gt;9,(hour(AT63+AX$5)&lt;18)),AT63+AX$5,_xlfn.workday.intl(int(AT63),1,"0000001",Holidays!A:A)+hour(AT63+AX$5-$B$1)/24+minute(AT63)/1440),"")</f>
        <v/>
      </c>
      <c r="AZ63" s="6"/>
      <c r="BA63" s="22" t="str">
        <f t="shared" si="12"/>
        <v/>
      </c>
      <c r="BB63" s="20" t="str">
        <f>if(AX63,if(and(hour(AX63+BB$5)&gt;9,(hour(AX63+BB$5)&lt;18)),AX63+BB$5,_xlfn.workday.intl(int(AX63),1,"0000001",Holidays!A:A)+hour(AX63+BB$5-$B$1)/24+minute(AX63)/1440),"")</f>
        <v/>
      </c>
      <c r="BC63" s="27"/>
      <c r="BD63" s="6"/>
      <c r="BE63" s="25" t="str">
        <f t="shared" si="13"/>
        <v/>
      </c>
    </row>
    <row r="64">
      <c r="A64" s="5"/>
      <c r="B64" s="19"/>
      <c r="C64" s="5"/>
      <c r="D64" s="5"/>
      <c r="E64" s="5"/>
      <c r="F64" s="20" t="str">
        <f>if(A64,if(and(hour(A64+F$5)&gt;9,(hour(A64+F$5)&lt;18)),A64+F$5,_xlfn.workday.intl(int(A64),1,"0000001",Holidays!A:A)+hour(A64+F$5-$B$1)/24+minute(A64)/1440),"")</f>
        <v/>
      </c>
      <c r="H64" s="6"/>
      <c r="I64" s="22" t="str">
        <f t="shared" si="1"/>
        <v/>
      </c>
      <c r="J64" s="20" t="str">
        <f>if(F64,if(and(hour(F64+J$5)&gt;9,(hour(F64+J$5)&lt;18)),F64+J$5,_xlfn.workday.intl(int(F64),1,"0000001",Holidays!A:A)+hour(F64+J$5-$B$1)/24+minute(F64)/1440),"")</f>
        <v/>
      </c>
      <c r="L64" s="6"/>
      <c r="M64" s="22" t="str">
        <f t="shared" si="2"/>
        <v/>
      </c>
      <c r="N64" s="20" t="str">
        <f>if(J64,if(and(hour(J64+N$5)&gt;9,(hour(J64+N$5)&lt;18)),J64+N$5,_xlfn.workday.intl(int(J64),1,"0000001",Holidays!A:A)+hour(J64+N$5-$B$1)/24+minute(J64)/1440),"")</f>
        <v/>
      </c>
      <c r="P64" s="6"/>
      <c r="Q64" s="22" t="str">
        <f t="shared" si="3"/>
        <v/>
      </c>
      <c r="R64" s="20" t="str">
        <f>if(N64,if(and(hour(N64+R$5)&gt;9,(hour(N64+R$5)&lt;18)),N64+R$5,_xlfn.workday.intl(int(N64),1,"0000001",Holidays!A:A)+hour(N64+R$5-$B$1)/24+minute(N64)/1440),"")</f>
        <v/>
      </c>
      <c r="T64" s="6"/>
      <c r="U64" s="22" t="str">
        <f t="shared" si="4"/>
        <v/>
      </c>
      <c r="V64" s="20" t="str">
        <f>if(R64,if(and(hour(R64+V$5)&gt;9,(hour(R64+V$5)&lt;18)),R64+V$5,_xlfn.workday.intl(int(R64),1,"0000001",Holidays!A:A)+hour(R64+V$5-$B$1)/24+minute(R64)/1440),"")</f>
        <v/>
      </c>
      <c r="X64" s="6"/>
      <c r="Y64" s="22" t="str">
        <f t="shared" si="5"/>
        <v/>
      </c>
      <c r="Z64" s="20" t="str">
        <f>if(V64,if(and(hour(V64+Z$5)&gt;9,(hour(V64+Z$5)&lt;18)),V64+Z$5,_xlfn.workday.intl(int(V64),1,"0000001",Holidays!A:A)+hour(V64+Z$5-$B$1)/24+minute(V64)/1440),"")</f>
        <v/>
      </c>
      <c r="AB64" s="6"/>
      <c r="AC64" s="22" t="str">
        <f t="shared" si="6"/>
        <v/>
      </c>
      <c r="AD64" s="20" t="str">
        <f>if(Z64,if(and(hour(Z64+AD$5)&gt;9,(hour(Z64+AD$5)&lt;18)),Z64+AD$5,_xlfn.workday.intl(int(Z64),1,"0000001",Holidays!A:A)+hour(Z64+AD$5-$B$1)/24+minute(Z64)/1440),"")</f>
        <v/>
      </c>
      <c r="AE64" s="26"/>
      <c r="AF64" s="6"/>
      <c r="AG64" s="22" t="str">
        <f t="shared" si="7"/>
        <v/>
      </c>
      <c r="AH64" s="20" t="str">
        <f>if(AD64,if(and(hour(AD64+AH$5)&gt;9,(hour(AD64+AH$5)&lt;18)),AD64+AH$5,_xlfn.workday.intl(int(AD64),1,"0000001",Holidays!A:A)+hour(AD64+AH$5-$B$1)/24+minute(AD64)/1440),"")</f>
        <v/>
      </c>
      <c r="AJ64" s="6"/>
      <c r="AK64" s="22" t="str">
        <f t="shared" si="8"/>
        <v/>
      </c>
      <c r="AL64" s="20" t="str">
        <f>if(AH64,if(and(hour(AH64+AL$5)&gt;9,(hour(AH64+AL$5)&lt;18)),AH64+AL$5,_xlfn.workday.intl(int(AH64),1,"0000001",Holidays!A:A)+hour(AH64+AL$5-$B$1)/24+minute(AH64)/1440),"")</f>
        <v/>
      </c>
      <c r="AN64" s="6"/>
      <c r="AO64" s="22" t="str">
        <f t="shared" si="9"/>
        <v/>
      </c>
      <c r="AP64" s="20" t="str">
        <f>if(AL64,if(and(hour(AL64+AP$5)&gt;9,(hour(AL64+AP$5)&lt;18)),AL64+AP$5,_xlfn.workday.intl(int(AL64),1,"0000001",Holidays!A:A)+hour(AL64+AP$5-$B$1)/24+minute(AL64)/1440),"")</f>
        <v/>
      </c>
      <c r="AR64" s="6"/>
      <c r="AS64" s="22" t="str">
        <f t="shared" si="10"/>
        <v/>
      </c>
      <c r="AT64" s="20" t="str">
        <f>if(AP64,if(and(hour(AP64+AT$5)&gt;9,(hour(AP64+AT$5)&lt;18)),AP64+AT$5,_xlfn.workday.intl(int(AP64),1,"0000001",Holidays!A:A)+hour(AP64+AT$5-$B$1)/24+minute(AP64)/1440),"")</f>
        <v/>
      </c>
      <c r="AV64" s="6"/>
      <c r="AW64" s="22" t="str">
        <f t="shared" si="11"/>
        <v/>
      </c>
      <c r="AX64" s="20" t="str">
        <f>if(AT64,if(and(hour(AT64+AX$5)&gt;9,(hour(AT64+AX$5)&lt;18)),AT64+AX$5,_xlfn.workday.intl(int(AT64),1,"0000001",Holidays!A:A)+hour(AT64+AX$5-$B$1)/24+minute(AT64)/1440),"")</f>
        <v/>
      </c>
      <c r="AZ64" s="6"/>
      <c r="BA64" s="22" t="str">
        <f t="shared" si="12"/>
        <v/>
      </c>
      <c r="BB64" s="20" t="str">
        <f>if(AX64,if(and(hour(AX64+BB$5)&gt;9,(hour(AX64+BB$5)&lt;18)),AX64+BB$5,_xlfn.workday.intl(int(AX64),1,"0000001",Holidays!A:A)+hour(AX64+BB$5-$B$1)/24+minute(AX64)/1440),"")</f>
        <v/>
      </c>
      <c r="BC64" s="27"/>
      <c r="BD64" s="6"/>
      <c r="BE64" s="25" t="str">
        <f t="shared" si="13"/>
        <v/>
      </c>
    </row>
    <row r="65">
      <c r="A65" s="5"/>
      <c r="B65" s="19"/>
      <c r="C65" s="5"/>
      <c r="D65" s="5"/>
      <c r="E65" s="5"/>
      <c r="F65" s="20" t="str">
        <f>if(A65,if(and(hour(A65+F$5)&gt;9,(hour(A65+F$5)&lt;18)),A65+F$5,_xlfn.workday.intl(int(A65),1,"0000001",Holidays!A:A)+hour(A65+F$5-$B$1)/24+minute(A65)/1440),"")</f>
        <v/>
      </c>
      <c r="H65" s="6"/>
      <c r="I65" s="22" t="str">
        <f t="shared" si="1"/>
        <v/>
      </c>
      <c r="J65" s="20" t="str">
        <f>if(F65,if(and(hour(F65+J$5)&gt;9,(hour(F65+J$5)&lt;18)),F65+J$5,_xlfn.workday.intl(int(F65),1,"0000001",Holidays!A:A)+hour(F65+J$5-$B$1)/24+minute(F65)/1440),"")</f>
        <v/>
      </c>
      <c r="L65" s="6"/>
      <c r="M65" s="22" t="str">
        <f t="shared" si="2"/>
        <v/>
      </c>
      <c r="N65" s="20" t="str">
        <f>if(J65,if(and(hour(J65+N$5)&gt;9,(hour(J65+N$5)&lt;18)),J65+N$5,_xlfn.workday.intl(int(J65),1,"0000001",Holidays!A:A)+hour(J65+N$5-$B$1)/24+minute(J65)/1440),"")</f>
        <v/>
      </c>
      <c r="P65" s="6"/>
      <c r="Q65" s="22" t="str">
        <f t="shared" si="3"/>
        <v/>
      </c>
      <c r="R65" s="20" t="str">
        <f>if(N65,if(and(hour(N65+R$5)&gt;9,(hour(N65+R$5)&lt;18)),N65+R$5,_xlfn.workday.intl(int(N65),1,"0000001",Holidays!A:A)+hour(N65+R$5-$B$1)/24+minute(N65)/1440),"")</f>
        <v/>
      </c>
      <c r="T65" s="6"/>
      <c r="U65" s="22" t="str">
        <f t="shared" si="4"/>
        <v/>
      </c>
      <c r="V65" s="20" t="str">
        <f>if(R65,if(and(hour(R65+V$5)&gt;9,(hour(R65+V$5)&lt;18)),R65+V$5,_xlfn.workday.intl(int(R65),1,"0000001",Holidays!A:A)+hour(R65+V$5-$B$1)/24+minute(R65)/1440),"")</f>
        <v/>
      </c>
      <c r="X65" s="6"/>
      <c r="Y65" s="22" t="str">
        <f t="shared" si="5"/>
        <v/>
      </c>
      <c r="Z65" s="20" t="str">
        <f>if(V65,if(and(hour(V65+Z$5)&gt;9,(hour(V65+Z$5)&lt;18)),V65+Z$5,_xlfn.workday.intl(int(V65),1,"0000001",Holidays!A:A)+hour(V65+Z$5-$B$1)/24+minute(V65)/1440),"")</f>
        <v/>
      </c>
      <c r="AB65" s="6"/>
      <c r="AC65" s="22" t="str">
        <f t="shared" si="6"/>
        <v/>
      </c>
      <c r="AD65" s="20" t="str">
        <f>if(Z65,if(and(hour(Z65+AD$5)&gt;9,(hour(Z65+AD$5)&lt;18)),Z65+AD$5,_xlfn.workday.intl(int(Z65),1,"0000001",Holidays!A:A)+hour(Z65+AD$5-$B$1)/24+minute(Z65)/1440),"")</f>
        <v/>
      </c>
      <c r="AE65" s="26"/>
      <c r="AF65" s="6"/>
      <c r="AG65" s="22" t="str">
        <f t="shared" si="7"/>
        <v/>
      </c>
      <c r="AH65" s="20" t="str">
        <f>if(AD65,if(and(hour(AD65+AH$5)&gt;9,(hour(AD65+AH$5)&lt;18)),AD65+AH$5,_xlfn.workday.intl(int(AD65),1,"0000001",Holidays!A:A)+hour(AD65+AH$5-$B$1)/24+minute(AD65)/1440),"")</f>
        <v/>
      </c>
      <c r="AJ65" s="6"/>
      <c r="AK65" s="22" t="str">
        <f t="shared" si="8"/>
        <v/>
      </c>
      <c r="AL65" s="20" t="str">
        <f>if(AH65,if(and(hour(AH65+AL$5)&gt;9,(hour(AH65+AL$5)&lt;18)),AH65+AL$5,_xlfn.workday.intl(int(AH65),1,"0000001",Holidays!A:A)+hour(AH65+AL$5-$B$1)/24+minute(AH65)/1440),"")</f>
        <v/>
      </c>
      <c r="AN65" s="6"/>
      <c r="AO65" s="22" t="str">
        <f t="shared" si="9"/>
        <v/>
      </c>
      <c r="AP65" s="20" t="str">
        <f>if(AL65,if(and(hour(AL65+AP$5)&gt;9,(hour(AL65+AP$5)&lt;18)),AL65+AP$5,_xlfn.workday.intl(int(AL65),1,"0000001",Holidays!A:A)+hour(AL65+AP$5-$B$1)/24+minute(AL65)/1440),"")</f>
        <v/>
      </c>
      <c r="AR65" s="6"/>
      <c r="AS65" s="22" t="str">
        <f t="shared" si="10"/>
        <v/>
      </c>
      <c r="AT65" s="20" t="str">
        <f>if(AP65,if(and(hour(AP65+AT$5)&gt;9,(hour(AP65+AT$5)&lt;18)),AP65+AT$5,_xlfn.workday.intl(int(AP65),1,"0000001",Holidays!A:A)+hour(AP65+AT$5-$B$1)/24+minute(AP65)/1440),"")</f>
        <v/>
      </c>
      <c r="AV65" s="6"/>
      <c r="AW65" s="22" t="str">
        <f t="shared" si="11"/>
        <v/>
      </c>
      <c r="AX65" s="20" t="str">
        <f>if(AT65,if(and(hour(AT65+AX$5)&gt;9,(hour(AT65+AX$5)&lt;18)),AT65+AX$5,_xlfn.workday.intl(int(AT65),1,"0000001",Holidays!A:A)+hour(AT65+AX$5-$B$1)/24+minute(AT65)/1440),"")</f>
        <v/>
      </c>
      <c r="AZ65" s="6"/>
      <c r="BA65" s="22" t="str">
        <f t="shared" si="12"/>
        <v/>
      </c>
      <c r="BB65" s="20" t="str">
        <f>if(AX65,if(and(hour(AX65+BB$5)&gt;9,(hour(AX65+BB$5)&lt;18)),AX65+BB$5,_xlfn.workday.intl(int(AX65),1,"0000001",Holidays!A:A)+hour(AX65+BB$5-$B$1)/24+minute(AX65)/1440),"")</f>
        <v/>
      </c>
      <c r="BC65" s="27"/>
      <c r="BD65" s="6"/>
      <c r="BE65" s="25" t="str">
        <f t="shared" si="13"/>
        <v/>
      </c>
    </row>
    <row r="66">
      <c r="A66" s="5"/>
      <c r="B66" s="19"/>
      <c r="C66" s="5"/>
      <c r="D66" s="5"/>
      <c r="E66" s="5"/>
      <c r="F66" s="20" t="str">
        <f>if(A66,if(and(hour(A66+F$5)&gt;9,(hour(A66+F$5)&lt;18)),A66+F$5,_xlfn.workday.intl(int(A66),1,"0000001",Holidays!A:A)+hour(A66+F$5-$B$1)/24+minute(A66)/1440),"")</f>
        <v/>
      </c>
      <c r="H66" s="6"/>
      <c r="I66" s="22" t="str">
        <f t="shared" si="1"/>
        <v/>
      </c>
      <c r="J66" s="20" t="str">
        <f>if(F66,if(and(hour(F66+J$5)&gt;9,(hour(F66+J$5)&lt;18)),F66+J$5,_xlfn.workday.intl(int(F66),1,"0000001",Holidays!A:A)+hour(F66+J$5-$B$1)/24+minute(F66)/1440),"")</f>
        <v/>
      </c>
      <c r="L66" s="6"/>
      <c r="M66" s="22" t="str">
        <f t="shared" si="2"/>
        <v/>
      </c>
      <c r="N66" s="20" t="str">
        <f>if(J66,if(and(hour(J66+N$5)&gt;9,(hour(J66+N$5)&lt;18)),J66+N$5,_xlfn.workday.intl(int(J66),1,"0000001",Holidays!A:A)+hour(J66+N$5-$B$1)/24+minute(J66)/1440),"")</f>
        <v/>
      </c>
      <c r="P66" s="6"/>
      <c r="Q66" s="22" t="str">
        <f t="shared" si="3"/>
        <v/>
      </c>
      <c r="R66" s="20" t="str">
        <f>if(N66,if(and(hour(N66+R$5)&gt;9,(hour(N66+R$5)&lt;18)),N66+R$5,_xlfn.workday.intl(int(N66),1,"0000001",Holidays!A:A)+hour(N66+R$5-$B$1)/24+minute(N66)/1440),"")</f>
        <v/>
      </c>
      <c r="T66" s="6"/>
      <c r="U66" s="22" t="str">
        <f t="shared" si="4"/>
        <v/>
      </c>
      <c r="V66" s="20" t="str">
        <f>if(R66,if(and(hour(R66+V$5)&gt;9,(hour(R66+V$5)&lt;18)),R66+V$5,_xlfn.workday.intl(int(R66),1,"0000001",Holidays!A:A)+hour(R66+V$5-$B$1)/24+minute(R66)/1440),"")</f>
        <v/>
      </c>
      <c r="X66" s="6"/>
      <c r="Y66" s="22" t="str">
        <f t="shared" si="5"/>
        <v/>
      </c>
      <c r="Z66" s="20" t="str">
        <f>if(V66,if(and(hour(V66+Z$5)&gt;9,(hour(V66+Z$5)&lt;18)),V66+Z$5,_xlfn.workday.intl(int(V66),1,"0000001",Holidays!A:A)+hour(V66+Z$5-$B$1)/24+minute(V66)/1440),"")</f>
        <v/>
      </c>
      <c r="AB66" s="6"/>
      <c r="AC66" s="22" t="str">
        <f t="shared" si="6"/>
        <v/>
      </c>
      <c r="AD66" s="20" t="str">
        <f>if(Z66,if(and(hour(Z66+AD$5)&gt;9,(hour(Z66+AD$5)&lt;18)),Z66+AD$5,_xlfn.workday.intl(int(Z66),1,"0000001",Holidays!A:A)+hour(Z66+AD$5-$B$1)/24+minute(Z66)/1440),"")</f>
        <v/>
      </c>
      <c r="AE66" s="26"/>
      <c r="AF66" s="6"/>
      <c r="AG66" s="22" t="str">
        <f t="shared" si="7"/>
        <v/>
      </c>
      <c r="AH66" s="20" t="str">
        <f>if(AD66,if(and(hour(AD66+AH$5)&gt;9,(hour(AD66+AH$5)&lt;18)),AD66+AH$5,_xlfn.workday.intl(int(AD66),1,"0000001",Holidays!A:A)+hour(AD66+AH$5-$B$1)/24+minute(AD66)/1440),"")</f>
        <v/>
      </c>
      <c r="AJ66" s="6"/>
      <c r="AK66" s="22" t="str">
        <f t="shared" si="8"/>
        <v/>
      </c>
      <c r="AL66" s="20" t="str">
        <f>if(AH66,if(and(hour(AH66+AL$5)&gt;9,(hour(AH66+AL$5)&lt;18)),AH66+AL$5,_xlfn.workday.intl(int(AH66),1,"0000001",Holidays!A:A)+hour(AH66+AL$5-$B$1)/24+minute(AH66)/1440),"")</f>
        <v/>
      </c>
      <c r="AN66" s="6"/>
      <c r="AO66" s="22" t="str">
        <f t="shared" si="9"/>
        <v/>
      </c>
      <c r="AP66" s="20" t="str">
        <f>if(AL66,if(and(hour(AL66+AP$5)&gt;9,(hour(AL66+AP$5)&lt;18)),AL66+AP$5,_xlfn.workday.intl(int(AL66),1,"0000001",Holidays!A:A)+hour(AL66+AP$5-$B$1)/24+minute(AL66)/1440),"")</f>
        <v/>
      </c>
      <c r="AR66" s="6"/>
      <c r="AS66" s="22" t="str">
        <f t="shared" si="10"/>
        <v/>
      </c>
      <c r="AT66" s="20" t="str">
        <f>if(AP66,if(and(hour(AP66+AT$5)&gt;9,(hour(AP66+AT$5)&lt;18)),AP66+AT$5,_xlfn.workday.intl(int(AP66),1,"0000001",Holidays!A:A)+hour(AP66+AT$5-$B$1)/24+minute(AP66)/1440),"")</f>
        <v/>
      </c>
      <c r="AV66" s="6"/>
      <c r="AW66" s="22" t="str">
        <f t="shared" si="11"/>
        <v/>
      </c>
      <c r="AX66" s="20" t="str">
        <f>if(AT66,if(and(hour(AT66+AX$5)&gt;9,(hour(AT66+AX$5)&lt;18)),AT66+AX$5,_xlfn.workday.intl(int(AT66),1,"0000001",Holidays!A:A)+hour(AT66+AX$5-$B$1)/24+minute(AT66)/1440),"")</f>
        <v/>
      </c>
      <c r="AZ66" s="6"/>
      <c r="BA66" s="22" t="str">
        <f t="shared" si="12"/>
        <v/>
      </c>
      <c r="BB66" s="20" t="str">
        <f>if(AX66,if(and(hour(AX66+BB$5)&gt;9,(hour(AX66+BB$5)&lt;18)),AX66+BB$5,_xlfn.workday.intl(int(AX66),1,"0000001",Holidays!A:A)+hour(AX66+BB$5-$B$1)/24+minute(AX66)/1440),"")</f>
        <v/>
      </c>
      <c r="BC66" s="27"/>
      <c r="BD66" s="6"/>
      <c r="BE66" s="25" t="str">
        <f t="shared" si="13"/>
        <v/>
      </c>
    </row>
    <row r="67">
      <c r="A67" s="5"/>
      <c r="B67" s="19"/>
      <c r="C67" s="5"/>
      <c r="D67" s="5"/>
      <c r="E67" s="5"/>
      <c r="F67" s="20" t="str">
        <f>if(A67,if(and(hour(A67+F$5)&gt;9,(hour(A67+F$5)&lt;18)),A67+F$5,_xlfn.workday.intl(int(A67),1,"0000001",Holidays!A:A)+hour(A67+F$5-$B$1)/24+minute(A67)/1440),"")</f>
        <v/>
      </c>
      <c r="H67" s="6"/>
      <c r="I67" s="22" t="str">
        <f t="shared" si="1"/>
        <v/>
      </c>
      <c r="J67" s="20" t="str">
        <f>if(F67,if(and(hour(F67+J$5)&gt;9,(hour(F67+J$5)&lt;18)),F67+J$5,_xlfn.workday.intl(int(F67),1,"0000001",Holidays!A:A)+hour(F67+J$5-$B$1)/24+minute(F67)/1440),"")</f>
        <v/>
      </c>
      <c r="L67" s="6"/>
      <c r="M67" s="22" t="str">
        <f t="shared" si="2"/>
        <v/>
      </c>
      <c r="N67" s="20" t="str">
        <f>if(J67,if(and(hour(J67+N$5)&gt;9,(hour(J67+N$5)&lt;18)),J67+N$5,_xlfn.workday.intl(int(J67),1,"0000001",Holidays!A:A)+hour(J67+N$5-$B$1)/24+minute(J67)/1440),"")</f>
        <v/>
      </c>
      <c r="P67" s="6"/>
      <c r="Q67" s="22" t="str">
        <f t="shared" si="3"/>
        <v/>
      </c>
      <c r="R67" s="20" t="str">
        <f>if(N67,if(and(hour(N67+R$5)&gt;9,(hour(N67+R$5)&lt;18)),N67+R$5,_xlfn.workday.intl(int(N67),1,"0000001",Holidays!A:A)+hour(N67+R$5-$B$1)/24+minute(N67)/1440),"")</f>
        <v/>
      </c>
      <c r="T67" s="6"/>
      <c r="U67" s="22" t="str">
        <f t="shared" si="4"/>
        <v/>
      </c>
      <c r="V67" s="20" t="str">
        <f>if(R67,if(and(hour(R67+V$5)&gt;9,(hour(R67+V$5)&lt;18)),R67+V$5,_xlfn.workday.intl(int(R67),1,"0000001",Holidays!A:A)+hour(R67+V$5-$B$1)/24+minute(R67)/1440),"")</f>
        <v/>
      </c>
      <c r="X67" s="6"/>
      <c r="Y67" s="22" t="str">
        <f t="shared" si="5"/>
        <v/>
      </c>
      <c r="Z67" s="20" t="str">
        <f>if(V67,if(and(hour(V67+Z$5)&gt;9,(hour(V67+Z$5)&lt;18)),V67+Z$5,_xlfn.workday.intl(int(V67),1,"0000001",Holidays!A:A)+hour(V67+Z$5-$B$1)/24+minute(V67)/1440),"")</f>
        <v/>
      </c>
      <c r="AB67" s="6"/>
      <c r="AC67" s="22" t="str">
        <f t="shared" si="6"/>
        <v/>
      </c>
      <c r="AD67" s="20" t="str">
        <f>if(Z67,if(and(hour(Z67+AD$5)&gt;9,(hour(Z67+AD$5)&lt;18)),Z67+AD$5,_xlfn.workday.intl(int(Z67),1,"0000001",Holidays!A:A)+hour(Z67+AD$5-$B$1)/24+minute(Z67)/1440),"")</f>
        <v/>
      </c>
      <c r="AE67" s="26"/>
      <c r="AF67" s="6"/>
      <c r="AG67" s="22" t="str">
        <f t="shared" si="7"/>
        <v/>
      </c>
      <c r="AH67" s="20" t="str">
        <f>if(AD67,if(and(hour(AD67+AH$5)&gt;9,(hour(AD67+AH$5)&lt;18)),AD67+AH$5,_xlfn.workday.intl(int(AD67),1,"0000001",Holidays!A:A)+hour(AD67+AH$5-$B$1)/24+minute(AD67)/1440),"")</f>
        <v/>
      </c>
      <c r="AJ67" s="6"/>
      <c r="AK67" s="22" t="str">
        <f t="shared" si="8"/>
        <v/>
      </c>
      <c r="AL67" s="20" t="str">
        <f>if(AH67,if(and(hour(AH67+AL$5)&gt;9,(hour(AH67+AL$5)&lt;18)),AH67+AL$5,_xlfn.workday.intl(int(AH67),1,"0000001",Holidays!A:A)+hour(AH67+AL$5-$B$1)/24+minute(AH67)/1440),"")</f>
        <v/>
      </c>
      <c r="AN67" s="6"/>
      <c r="AO67" s="22" t="str">
        <f t="shared" si="9"/>
        <v/>
      </c>
      <c r="AP67" s="20" t="str">
        <f>if(AL67,if(and(hour(AL67+AP$5)&gt;9,(hour(AL67+AP$5)&lt;18)),AL67+AP$5,_xlfn.workday.intl(int(AL67),1,"0000001",Holidays!A:A)+hour(AL67+AP$5-$B$1)/24+minute(AL67)/1440),"")</f>
        <v/>
      </c>
      <c r="AR67" s="6"/>
      <c r="AS67" s="22" t="str">
        <f t="shared" si="10"/>
        <v/>
      </c>
      <c r="AT67" s="20" t="str">
        <f>if(AP67,if(and(hour(AP67+AT$5)&gt;9,(hour(AP67+AT$5)&lt;18)),AP67+AT$5,_xlfn.workday.intl(int(AP67),1,"0000001",Holidays!A:A)+hour(AP67+AT$5-$B$1)/24+minute(AP67)/1440),"")</f>
        <v/>
      </c>
      <c r="AV67" s="6"/>
      <c r="AW67" s="22" t="str">
        <f t="shared" si="11"/>
        <v/>
      </c>
      <c r="AX67" s="20" t="str">
        <f>if(AT67,if(and(hour(AT67+AX$5)&gt;9,(hour(AT67+AX$5)&lt;18)),AT67+AX$5,_xlfn.workday.intl(int(AT67),1,"0000001",Holidays!A:A)+hour(AT67+AX$5-$B$1)/24+minute(AT67)/1440),"")</f>
        <v/>
      </c>
      <c r="AZ67" s="6"/>
      <c r="BA67" s="22" t="str">
        <f t="shared" si="12"/>
        <v/>
      </c>
      <c r="BB67" s="20" t="str">
        <f>if(AX67,if(and(hour(AX67+BB$5)&gt;9,(hour(AX67+BB$5)&lt;18)),AX67+BB$5,_xlfn.workday.intl(int(AX67),1,"0000001",Holidays!A:A)+hour(AX67+BB$5-$B$1)/24+minute(AX67)/1440),"")</f>
        <v/>
      </c>
      <c r="BC67" s="27"/>
      <c r="BD67" s="6"/>
      <c r="BE67" s="25" t="str">
        <f t="shared" si="13"/>
        <v/>
      </c>
    </row>
    <row r="68">
      <c r="A68" s="5"/>
      <c r="B68" s="19"/>
      <c r="C68" s="5"/>
      <c r="D68" s="5"/>
      <c r="E68" s="5"/>
      <c r="F68" s="20" t="str">
        <f>if(A68,if(and(hour(A68+F$5)&gt;9,(hour(A68+F$5)&lt;18)),A68+F$5,_xlfn.workday.intl(int(A68),1,"0000001",Holidays!A:A)+hour(A68+F$5-$B$1)/24+minute(A68)/1440),"")</f>
        <v/>
      </c>
      <c r="H68" s="6"/>
      <c r="I68" s="22" t="str">
        <f t="shared" si="1"/>
        <v/>
      </c>
      <c r="J68" s="20" t="str">
        <f>if(F68,if(and(hour(F68+J$5)&gt;9,(hour(F68+J$5)&lt;18)),F68+J$5,_xlfn.workday.intl(int(F68),1,"0000001",Holidays!A:A)+hour(F68+J$5-$B$1)/24+minute(F68)/1440),"")</f>
        <v/>
      </c>
      <c r="L68" s="6"/>
      <c r="M68" s="22" t="str">
        <f t="shared" si="2"/>
        <v/>
      </c>
      <c r="N68" s="20" t="str">
        <f>if(J68,if(and(hour(J68+N$5)&gt;9,(hour(J68+N$5)&lt;18)),J68+N$5,_xlfn.workday.intl(int(J68),1,"0000001",Holidays!A:A)+hour(J68+N$5-$B$1)/24+minute(J68)/1440),"")</f>
        <v/>
      </c>
      <c r="P68" s="6"/>
      <c r="Q68" s="22" t="str">
        <f t="shared" si="3"/>
        <v/>
      </c>
      <c r="R68" s="20" t="str">
        <f>if(N68,if(and(hour(N68+R$5)&gt;9,(hour(N68+R$5)&lt;18)),N68+R$5,_xlfn.workday.intl(int(N68),1,"0000001",Holidays!A:A)+hour(N68+R$5-$B$1)/24+minute(N68)/1440),"")</f>
        <v/>
      </c>
      <c r="T68" s="6"/>
      <c r="U68" s="22" t="str">
        <f t="shared" si="4"/>
        <v/>
      </c>
      <c r="V68" s="20" t="str">
        <f>if(R68,if(and(hour(R68+V$5)&gt;9,(hour(R68+V$5)&lt;18)),R68+V$5,_xlfn.workday.intl(int(R68),1,"0000001",Holidays!A:A)+hour(R68+V$5-$B$1)/24+minute(R68)/1440),"")</f>
        <v/>
      </c>
      <c r="X68" s="6"/>
      <c r="Y68" s="22" t="str">
        <f t="shared" si="5"/>
        <v/>
      </c>
      <c r="Z68" s="20" t="str">
        <f>if(V68,if(and(hour(V68+Z$5)&gt;9,(hour(V68+Z$5)&lt;18)),V68+Z$5,_xlfn.workday.intl(int(V68),1,"0000001",Holidays!A:A)+hour(V68+Z$5-$B$1)/24+minute(V68)/1440),"")</f>
        <v/>
      </c>
      <c r="AB68" s="6"/>
      <c r="AC68" s="22" t="str">
        <f t="shared" si="6"/>
        <v/>
      </c>
      <c r="AD68" s="20" t="str">
        <f>if(Z68,if(and(hour(Z68+AD$5)&gt;9,(hour(Z68+AD$5)&lt;18)),Z68+AD$5,_xlfn.workday.intl(int(Z68),1,"0000001",Holidays!A:A)+hour(Z68+AD$5-$B$1)/24+minute(Z68)/1440),"")</f>
        <v/>
      </c>
      <c r="AE68" s="26"/>
      <c r="AF68" s="6"/>
      <c r="AG68" s="22" t="str">
        <f t="shared" si="7"/>
        <v/>
      </c>
      <c r="AH68" s="20" t="str">
        <f>if(AD68,if(and(hour(AD68+AH$5)&gt;9,(hour(AD68+AH$5)&lt;18)),AD68+AH$5,_xlfn.workday.intl(int(AD68),1,"0000001",Holidays!A:A)+hour(AD68+AH$5-$B$1)/24+minute(AD68)/1440),"")</f>
        <v/>
      </c>
      <c r="AJ68" s="6"/>
      <c r="AK68" s="22" t="str">
        <f t="shared" si="8"/>
        <v/>
      </c>
      <c r="AL68" s="20" t="str">
        <f>if(AH68,if(and(hour(AH68+AL$5)&gt;9,(hour(AH68+AL$5)&lt;18)),AH68+AL$5,_xlfn.workday.intl(int(AH68),1,"0000001",Holidays!A:A)+hour(AH68+AL$5-$B$1)/24+minute(AH68)/1440),"")</f>
        <v/>
      </c>
      <c r="AN68" s="6"/>
      <c r="AO68" s="22" t="str">
        <f t="shared" si="9"/>
        <v/>
      </c>
      <c r="AP68" s="20" t="str">
        <f>if(AL68,if(and(hour(AL68+AP$5)&gt;9,(hour(AL68+AP$5)&lt;18)),AL68+AP$5,_xlfn.workday.intl(int(AL68),1,"0000001",Holidays!A:A)+hour(AL68+AP$5-$B$1)/24+minute(AL68)/1440),"")</f>
        <v/>
      </c>
      <c r="AR68" s="6"/>
      <c r="AS68" s="22" t="str">
        <f t="shared" si="10"/>
        <v/>
      </c>
      <c r="AT68" s="20" t="str">
        <f>if(AP68,if(and(hour(AP68+AT$5)&gt;9,(hour(AP68+AT$5)&lt;18)),AP68+AT$5,_xlfn.workday.intl(int(AP68),1,"0000001",Holidays!A:A)+hour(AP68+AT$5-$B$1)/24+minute(AP68)/1440),"")</f>
        <v/>
      </c>
      <c r="AV68" s="6"/>
      <c r="AW68" s="22" t="str">
        <f t="shared" si="11"/>
        <v/>
      </c>
      <c r="AX68" s="20" t="str">
        <f>if(AT68,if(and(hour(AT68+AX$5)&gt;9,(hour(AT68+AX$5)&lt;18)),AT68+AX$5,_xlfn.workday.intl(int(AT68),1,"0000001",Holidays!A:A)+hour(AT68+AX$5-$B$1)/24+minute(AT68)/1440),"")</f>
        <v/>
      </c>
      <c r="AZ68" s="6"/>
      <c r="BA68" s="22" t="str">
        <f t="shared" si="12"/>
        <v/>
      </c>
      <c r="BB68" s="20" t="str">
        <f>if(AX68,if(and(hour(AX68+BB$5)&gt;9,(hour(AX68+BB$5)&lt;18)),AX68+BB$5,_xlfn.workday.intl(int(AX68),1,"0000001",Holidays!A:A)+hour(AX68+BB$5-$B$1)/24+minute(AX68)/1440),"")</f>
        <v/>
      </c>
      <c r="BC68" s="27"/>
      <c r="BD68" s="6"/>
      <c r="BE68" s="25" t="str">
        <f t="shared" si="13"/>
        <v/>
      </c>
    </row>
    <row r="69">
      <c r="A69" s="5"/>
      <c r="B69" s="19"/>
      <c r="C69" s="5"/>
      <c r="D69" s="5"/>
      <c r="E69" s="5"/>
      <c r="F69" s="20" t="str">
        <f>if(A69,if(and(hour(A69+F$5)&gt;9,(hour(A69+F$5)&lt;18)),A69+F$5,_xlfn.workday.intl(int(A69),1,"0000001",Holidays!A:A)+hour(A69+F$5-$B$1)/24+minute(A69)/1440),"")</f>
        <v/>
      </c>
      <c r="H69" s="6"/>
      <c r="I69" s="22" t="str">
        <f t="shared" si="1"/>
        <v/>
      </c>
      <c r="J69" s="20" t="str">
        <f>if(F69,if(and(hour(F69+J$5)&gt;9,(hour(F69+J$5)&lt;18)),F69+J$5,_xlfn.workday.intl(int(F69),1,"0000001",Holidays!A:A)+hour(F69+J$5-$B$1)/24+minute(F69)/1440),"")</f>
        <v/>
      </c>
      <c r="L69" s="6"/>
      <c r="M69" s="22" t="str">
        <f t="shared" si="2"/>
        <v/>
      </c>
      <c r="N69" s="20" t="str">
        <f>if(J69,if(and(hour(J69+N$5)&gt;9,(hour(J69+N$5)&lt;18)),J69+N$5,_xlfn.workday.intl(int(J69),1,"0000001",Holidays!A:A)+hour(J69+N$5-$B$1)/24+minute(J69)/1440),"")</f>
        <v/>
      </c>
      <c r="P69" s="6"/>
      <c r="Q69" s="22" t="str">
        <f t="shared" si="3"/>
        <v/>
      </c>
      <c r="R69" s="20" t="str">
        <f>if(N69,if(and(hour(N69+R$5)&gt;9,(hour(N69+R$5)&lt;18)),N69+R$5,_xlfn.workday.intl(int(N69),1,"0000001",Holidays!A:A)+hour(N69+R$5-$B$1)/24+minute(N69)/1440),"")</f>
        <v/>
      </c>
      <c r="T69" s="6"/>
      <c r="U69" s="22" t="str">
        <f t="shared" si="4"/>
        <v/>
      </c>
      <c r="V69" s="20" t="str">
        <f>if(R69,if(and(hour(R69+V$5)&gt;9,(hour(R69+V$5)&lt;18)),R69+V$5,_xlfn.workday.intl(int(R69),1,"0000001",Holidays!A:A)+hour(R69+V$5-$B$1)/24+minute(R69)/1440),"")</f>
        <v/>
      </c>
      <c r="X69" s="6"/>
      <c r="Y69" s="22" t="str">
        <f t="shared" si="5"/>
        <v/>
      </c>
      <c r="Z69" s="20" t="str">
        <f>if(V69,if(and(hour(V69+Z$5)&gt;9,(hour(V69+Z$5)&lt;18)),V69+Z$5,_xlfn.workday.intl(int(V69),1,"0000001",Holidays!A:A)+hour(V69+Z$5-$B$1)/24+minute(V69)/1440),"")</f>
        <v/>
      </c>
      <c r="AB69" s="6"/>
      <c r="AC69" s="22" t="str">
        <f t="shared" si="6"/>
        <v/>
      </c>
      <c r="AD69" s="20" t="str">
        <f>if(Z69,if(and(hour(Z69+AD$5)&gt;9,(hour(Z69+AD$5)&lt;18)),Z69+AD$5,_xlfn.workday.intl(int(Z69),1,"0000001",Holidays!A:A)+hour(Z69+AD$5-$B$1)/24+minute(Z69)/1440),"")</f>
        <v/>
      </c>
      <c r="AE69" s="26"/>
      <c r="AF69" s="6"/>
      <c r="AG69" s="22" t="str">
        <f t="shared" si="7"/>
        <v/>
      </c>
      <c r="AH69" s="20" t="str">
        <f>if(AD69,if(and(hour(AD69+AH$5)&gt;9,(hour(AD69+AH$5)&lt;18)),AD69+AH$5,_xlfn.workday.intl(int(AD69),1,"0000001",Holidays!A:A)+hour(AD69+AH$5-$B$1)/24+minute(AD69)/1440),"")</f>
        <v/>
      </c>
      <c r="AJ69" s="6"/>
      <c r="AK69" s="22" t="str">
        <f t="shared" si="8"/>
        <v/>
      </c>
      <c r="AL69" s="20" t="str">
        <f>if(AH69,if(and(hour(AH69+AL$5)&gt;9,(hour(AH69+AL$5)&lt;18)),AH69+AL$5,_xlfn.workday.intl(int(AH69),1,"0000001",Holidays!A:A)+hour(AH69+AL$5-$B$1)/24+minute(AH69)/1440),"")</f>
        <v/>
      </c>
      <c r="AN69" s="6"/>
      <c r="AO69" s="22" t="str">
        <f t="shared" si="9"/>
        <v/>
      </c>
      <c r="AP69" s="20" t="str">
        <f>if(AL69,if(and(hour(AL69+AP$5)&gt;9,(hour(AL69+AP$5)&lt;18)),AL69+AP$5,_xlfn.workday.intl(int(AL69),1,"0000001",Holidays!A:A)+hour(AL69+AP$5-$B$1)/24+minute(AL69)/1440),"")</f>
        <v/>
      </c>
      <c r="AR69" s="6"/>
      <c r="AS69" s="22" t="str">
        <f t="shared" si="10"/>
        <v/>
      </c>
      <c r="AT69" s="20" t="str">
        <f>if(AP69,if(and(hour(AP69+AT$5)&gt;9,(hour(AP69+AT$5)&lt;18)),AP69+AT$5,_xlfn.workday.intl(int(AP69),1,"0000001",Holidays!A:A)+hour(AP69+AT$5-$B$1)/24+minute(AP69)/1440),"")</f>
        <v/>
      </c>
      <c r="AV69" s="6"/>
      <c r="AW69" s="22" t="str">
        <f t="shared" si="11"/>
        <v/>
      </c>
      <c r="AX69" s="20" t="str">
        <f>if(AT69,if(and(hour(AT69+AX$5)&gt;9,(hour(AT69+AX$5)&lt;18)),AT69+AX$5,_xlfn.workday.intl(int(AT69),1,"0000001",Holidays!A:A)+hour(AT69+AX$5-$B$1)/24+minute(AT69)/1440),"")</f>
        <v/>
      </c>
      <c r="AZ69" s="6"/>
      <c r="BA69" s="22" t="str">
        <f t="shared" si="12"/>
        <v/>
      </c>
      <c r="BB69" s="20" t="str">
        <f>if(AX69,if(and(hour(AX69+BB$5)&gt;9,(hour(AX69+BB$5)&lt;18)),AX69+BB$5,_xlfn.workday.intl(int(AX69),1,"0000001",Holidays!A:A)+hour(AX69+BB$5-$B$1)/24+minute(AX69)/1440),"")</f>
        <v/>
      </c>
      <c r="BC69" s="27"/>
      <c r="BD69" s="6"/>
      <c r="BE69" s="25" t="str">
        <f t="shared" si="13"/>
        <v/>
      </c>
    </row>
    <row r="70">
      <c r="A70" s="5"/>
      <c r="B70" s="19"/>
      <c r="C70" s="5"/>
      <c r="D70" s="5"/>
      <c r="E70" s="5"/>
      <c r="F70" s="20" t="str">
        <f>if(A70,if(and(hour(A70+F$5)&gt;9,(hour(A70+F$5)&lt;18)),A70+F$5,_xlfn.workday.intl(int(A70),1,"0000001",Holidays!A:A)+hour(A70+F$5-$B$1)/24+minute(A70)/1440),"")</f>
        <v/>
      </c>
      <c r="H70" s="6"/>
      <c r="I70" s="22" t="str">
        <f t="shared" si="1"/>
        <v/>
      </c>
      <c r="J70" s="20" t="str">
        <f>if(F70,if(and(hour(F70+J$5)&gt;9,(hour(F70+J$5)&lt;18)),F70+J$5,_xlfn.workday.intl(int(F70),1,"0000001",Holidays!A:A)+hour(F70+J$5-$B$1)/24+minute(F70)/1440),"")</f>
        <v/>
      </c>
      <c r="L70" s="6"/>
      <c r="M70" s="22" t="str">
        <f t="shared" si="2"/>
        <v/>
      </c>
      <c r="N70" s="20" t="str">
        <f>if(J70,if(and(hour(J70+N$5)&gt;9,(hour(J70+N$5)&lt;18)),J70+N$5,_xlfn.workday.intl(int(J70),1,"0000001",Holidays!A:A)+hour(J70+N$5-$B$1)/24+minute(J70)/1440),"")</f>
        <v/>
      </c>
      <c r="P70" s="6"/>
      <c r="Q70" s="22" t="str">
        <f t="shared" si="3"/>
        <v/>
      </c>
      <c r="R70" s="20" t="str">
        <f>if(N70,if(and(hour(N70+R$5)&gt;9,(hour(N70+R$5)&lt;18)),N70+R$5,_xlfn.workday.intl(int(N70),1,"0000001",Holidays!A:A)+hour(N70+R$5-$B$1)/24+minute(N70)/1440),"")</f>
        <v/>
      </c>
      <c r="T70" s="6"/>
      <c r="U70" s="22" t="str">
        <f t="shared" si="4"/>
        <v/>
      </c>
      <c r="V70" s="20" t="str">
        <f>if(R70,if(and(hour(R70+V$5)&gt;9,(hour(R70+V$5)&lt;18)),R70+V$5,_xlfn.workday.intl(int(R70),1,"0000001",Holidays!A:A)+hour(R70+V$5-$B$1)/24+minute(R70)/1440),"")</f>
        <v/>
      </c>
      <c r="X70" s="6"/>
      <c r="Y70" s="22" t="str">
        <f t="shared" si="5"/>
        <v/>
      </c>
      <c r="Z70" s="20" t="str">
        <f>if(V70,if(and(hour(V70+Z$5)&gt;9,(hour(V70+Z$5)&lt;18)),V70+Z$5,_xlfn.workday.intl(int(V70),1,"0000001",Holidays!A:A)+hour(V70+Z$5-$B$1)/24+minute(V70)/1440),"")</f>
        <v/>
      </c>
      <c r="AB70" s="6"/>
      <c r="AC70" s="22" t="str">
        <f t="shared" si="6"/>
        <v/>
      </c>
      <c r="AD70" s="20" t="str">
        <f>if(Z70,if(and(hour(Z70+AD$5)&gt;9,(hour(Z70+AD$5)&lt;18)),Z70+AD$5,_xlfn.workday.intl(int(Z70),1,"0000001",Holidays!A:A)+hour(Z70+AD$5-$B$1)/24+minute(Z70)/1440),"")</f>
        <v/>
      </c>
      <c r="AE70" s="26"/>
      <c r="AF70" s="6"/>
      <c r="AG70" s="22" t="str">
        <f t="shared" si="7"/>
        <v/>
      </c>
      <c r="AH70" s="20" t="str">
        <f>if(AD70,if(and(hour(AD70+AH$5)&gt;9,(hour(AD70+AH$5)&lt;18)),AD70+AH$5,_xlfn.workday.intl(int(AD70),1,"0000001",Holidays!A:A)+hour(AD70+AH$5-$B$1)/24+minute(AD70)/1440),"")</f>
        <v/>
      </c>
      <c r="AJ70" s="6"/>
      <c r="AK70" s="22" t="str">
        <f t="shared" si="8"/>
        <v/>
      </c>
      <c r="AL70" s="20" t="str">
        <f>if(AH70,if(and(hour(AH70+AL$5)&gt;9,(hour(AH70+AL$5)&lt;18)),AH70+AL$5,_xlfn.workday.intl(int(AH70),1,"0000001",Holidays!A:A)+hour(AH70+AL$5-$B$1)/24+minute(AH70)/1440),"")</f>
        <v/>
      </c>
      <c r="AN70" s="6"/>
      <c r="AO70" s="22" t="str">
        <f t="shared" si="9"/>
        <v/>
      </c>
      <c r="AP70" s="20" t="str">
        <f>if(AL70,if(and(hour(AL70+AP$5)&gt;9,(hour(AL70+AP$5)&lt;18)),AL70+AP$5,_xlfn.workday.intl(int(AL70),1,"0000001",Holidays!A:A)+hour(AL70+AP$5-$B$1)/24+minute(AL70)/1440),"")</f>
        <v/>
      </c>
      <c r="AR70" s="6"/>
      <c r="AS70" s="22" t="str">
        <f t="shared" si="10"/>
        <v/>
      </c>
      <c r="AT70" s="20" t="str">
        <f>if(AP70,if(and(hour(AP70+AT$5)&gt;9,(hour(AP70+AT$5)&lt;18)),AP70+AT$5,_xlfn.workday.intl(int(AP70),1,"0000001",Holidays!A:A)+hour(AP70+AT$5-$B$1)/24+minute(AP70)/1440),"")</f>
        <v/>
      </c>
      <c r="AV70" s="6"/>
      <c r="AW70" s="22" t="str">
        <f t="shared" si="11"/>
        <v/>
      </c>
      <c r="AX70" s="20" t="str">
        <f>if(AT70,if(and(hour(AT70+AX$5)&gt;9,(hour(AT70+AX$5)&lt;18)),AT70+AX$5,_xlfn.workday.intl(int(AT70),1,"0000001",Holidays!A:A)+hour(AT70+AX$5-$B$1)/24+minute(AT70)/1440),"")</f>
        <v/>
      </c>
      <c r="AZ70" s="6"/>
      <c r="BA70" s="22" t="str">
        <f t="shared" si="12"/>
        <v/>
      </c>
      <c r="BB70" s="20" t="str">
        <f>if(AX70,if(and(hour(AX70+BB$5)&gt;9,(hour(AX70+BB$5)&lt;18)),AX70+BB$5,_xlfn.workday.intl(int(AX70),1,"0000001",Holidays!A:A)+hour(AX70+BB$5-$B$1)/24+minute(AX70)/1440),"")</f>
        <v/>
      </c>
      <c r="BC70" s="27"/>
      <c r="BD70" s="6"/>
      <c r="BE70" s="25" t="str">
        <f t="shared" si="13"/>
        <v/>
      </c>
    </row>
    <row r="71">
      <c r="A71" s="5"/>
      <c r="B71" s="19"/>
      <c r="C71" s="5"/>
      <c r="D71" s="5"/>
      <c r="E71" s="5"/>
      <c r="F71" s="20" t="str">
        <f>if(A71,if(and(hour(A71+F$5)&gt;9,(hour(A71+F$5)&lt;18)),A71+F$5,_xlfn.workday.intl(int(A71),1,"0000001",Holidays!A:A)+hour(A71+F$5-$B$1)/24+minute(A71)/1440),"")</f>
        <v/>
      </c>
      <c r="H71" s="6"/>
      <c r="I71" s="22" t="str">
        <f t="shared" si="1"/>
        <v/>
      </c>
      <c r="J71" s="20" t="str">
        <f>if(F71,if(and(hour(F71+J$5)&gt;9,(hour(F71+J$5)&lt;18)),F71+J$5,_xlfn.workday.intl(int(F71),1,"0000001",Holidays!A:A)+hour(F71+J$5-$B$1)/24+minute(F71)/1440),"")</f>
        <v/>
      </c>
      <c r="L71" s="6"/>
      <c r="M71" s="22" t="str">
        <f t="shared" si="2"/>
        <v/>
      </c>
      <c r="N71" s="20" t="str">
        <f>if(J71,if(and(hour(J71+N$5)&gt;9,(hour(J71+N$5)&lt;18)),J71+N$5,_xlfn.workday.intl(int(J71),1,"0000001",Holidays!A:A)+hour(J71+N$5-$B$1)/24+minute(J71)/1440),"")</f>
        <v/>
      </c>
      <c r="P71" s="6"/>
      <c r="Q71" s="22" t="str">
        <f t="shared" si="3"/>
        <v/>
      </c>
      <c r="R71" s="20" t="str">
        <f>if(N71,if(and(hour(N71+R$5)&gt;9,(hour(N71+R$5)&lt;18)),N71+R$5,_xlfn.workday.intl(int(N71),1,"0000001",Holidays!A:A)+hour(N71+R$5-$B$1)/24+minute(N71)/1440),"")</f>
        <v/>
      </c>
      <c r="T71" s="6"/>
      <c r="U71" s="22" t="str">
        <f t="shared" si="4"/>
        <v/>
      </c>
      <c r="V71" s="20" t="str">
        <f>if(R71,if(and(hour(R71+V$5)&gt;9,(hour(R71+V$5)&lt;18)),R71+V$5,_xlfn.workday.intl(int(R71),1,"0000001",Holidays!A:A)+hour(R71+V$5-$B$1)/24+minute(R71)/1440),"")</f>
        <v/>
      </c>
      <c r="X71" s="6"/>
      <c r="Y71" s="22" t="str">
        <f t="shared" si="5"/>
        <v/>
      </c>
      <c r="Z71" s="20" t="str">
        <f>if(V71,if(and(hour(V71+Z$5)&gt;9,(hour(V71+Z$5)&lt;18)),V71+Z$5,_xlfn.workday.intl(int(V71),1,"0000001",Holidays!A:A)+hour(V71+Z$5-$B$1)/24+minute(V71)/1440),"")</f>
        <v/>
      </c>
      <c r="AB71" s="6"/>
      <c r="AC71" s="22" t="str">
        <f t="shared" si="6"/>
        <v/>
      </c>
      <c r="AD71" s="20" t="str">
        <f>if(Z71,if(and(hour(Z71+AD$5)&gt;9,(hour(Z71+AD$5)&lt;18)),Z71+AD$5,_xlfn.workday.intl(int(Z71),1,"0000001",Holidays!A:A)+hour(Z71+AD$5-$B$1)/24+minute(Z71)/1440),"")</f>
        <v/>
      </c>
      <c r="AE71" s="26"/>
      <c r="AF71" s="6"/>
      <c r="AG71" s="22" t="str">
        <f t="shared" si="7"/>
        <v/>
      </c>
      <c r="AH71" s="20" t="str">
        <f>if(AD71,if(and(hour(AD71+AH$5)&gt;9,(hour(AD71+AH$5)&lt;18)),AD71+AH$5,_xlfn.workday.intl(int(AD71),1,"0000001",Holidays!A:A)+hour(AD71+AH$5-$B$1)/24+minute(AD71)/1440),"")</f>
        <v/>
      </c>
      <c r="AJ71" s="6"/>
      <c r="AK71" s="22" t="str">
        <f t="shared" si="8"/>
        <v/>
      </c>
      <c r="AL71" s="20" t="str">
        <f>if(AH71,if(and(hour(AH71+AL$5)&gt;9,(hour(AH71+AL$5)&lt;18)),AH71+AL$5,_xlfn.workday.intl(int(AH71),1,"0000001",Holidays!A:A)+hour(AH71+AL$5-$B$1)/24+minute(AH71)/1440),"")</f>
        <v/>
      </c>
      <c r="AN71" s="6"/>
      <c r="AO71" s="22" t="str">
        <f t="shared" si="9"/>
        <v/>
      </c>
      <c r="AP71" s="20" t="str">
        <f>if(AL71,if(and(hour(AL71+AP$5)&gt;9,(hour(AL71+AP$5)&lt;18)),AL71+AP$5,_xlfn.workday.intl(int(AL71),1,"0000001",Holidays!A:A)+hour(AL71+AP$5-$B$1)/24+minute(AL71)/1440),"")</f>
        <v/>
      </c>
      <c r="AR71" s="6"/>
      <c r="AS71" s="22" t="str">
        <f t="shared" si="10"/>
        <v/>
      </c>
      <c r="AT71" s="20" t="str">
        <f>if(AP71,if(and(hour(AP71+AT$5)&gt;9,(hour(AP71+AT$5)&lt;18)),AP71+AT$5,_xlfn.workday.intl(int(AP71),1,"0000001",Holidays!A:A)+hour(AP71+AT$5-$B$1)/24+minute(AP71)/1440),"")</f>
        <v/>
      </c>
      <c r="AV71" s="6"/>
      <c r="AW71" s="22" t="str">
        <f t="shared" si="11"/>
        <v/>
      </c>
      <c r="AX71" s="20" t="str">
        <f>if(AT71,if(and(hour(AT71+AX$5)&gt;9,(hour(AT71+AX$5)&lt;18)),AT71+AX$5,_xlfn.workday.intl(int(AT71),1,"0000001",Holidays!A:A)+hour(AT71+AX$5-$B$1)/24+minute(AT71)/1440),"")</f>
        <v/>
      </c>
      <c r="AZ71" s="6"/>
      <c r="BA71" s="22" t="str">
        <f t="shared" si="12"/>
        <v/>
      </c>
      <c r="BB71" s="20" t="str">
        <f>if(AX71,if(and(hour(AX71+BB$5)&gt;9,(hour(AX71+BB$5)&lt;18)),AX71+BB$5,_xlfn.workday.intl(int(AX71),1,"0000001",Holidays!A:A)+hour(AX71+BB$5-$B$1)/24+minute(AX71)/1440),"")</f>
        <v/>
      </c>
      <c r="BC71" s="27"/>
      <c r="BD71" s="6"/>
      <c r="BE71" s="25" t="str">
        <f t="shared" si="13"/>
        <v/>
      </c>
    </row>
    <row r="72">
      <c r="A72" s="5"/>
      <c r="B72" s="19"/>
      <c r="C72" s="5"/>
      <c r="D72" s="5"/>
      <c r="E72" s="5"/>
      <c r="F72" s="20" t="str">
        <f>if(A72,if(and(hour(A72+F$5)&gt;9,(hour(A72+F$5)&lt;18)),A72+F$5,_xlfn.workday.intl(int(A72),1,"0000001",Holidays!A:A)+hour(A72+F$5-$B$1)/24+minute(A72)/1440),"")</f>
        <v/>
      </c>
      <c r="H72" s="6"/>
      <c r="I72" s="22" t="str">
        <f t="shared" si="1"/>
        <v/>
      </c>
      <c r="J72" s="20" t="str">
        <f>if(F72,if(and(hour(F72+J$5)&gt;9,(hour(F72+J$5)&lt;18)),F72+J$5,_xlfn.workday.intl(int(F72),1,"0000001",Holidays!A:A)+hour(F72+J$5-$B$1)/24+minute(F72)/1440),"")</f>
        <v/>
      </c>
      <c r="L72" s="6"/>
      <c r="M72" s="22" t="str">
        <f t="shared" si="2"/>
        <v/>
      </c>
      <c r="N72" s="20" t="str">
        <f>if(J72,if(and(hour(J72+N$5)&gt;9,(hour(J72+N$5)&lt;18)),J72+N$5,_xlfn.workday.intl(int(J72),1,"0000001",Holidays!A:A)+hour(J72+N$5-$B$1)/24+minute(J72)/1440),"")</f>
        <v/>
      </c>
      <c r="P72" s="6"/>
      <c r="Q72" s="22" t="str">
        <f t="shared" si="3"/>
        <v/>
      </c>
      <c r="R72" s="20" t="str">
        <f>if(N72,if(and(hour(N72+R$5)&gt;9,(hour(N72+R$5)&lt;18)),N72+R$5,_xlfn.workday.intl(int(N72),1,"0000001",Holidays!A:A)+hour(N72+R$5-$B$1)/24+minute(N72)/1440),"")</f>
        <v/>
      </c>
      <c r="T72" s="6"/>
      <c r="U72" s="22" t="str">
        <f t="shared" si="4"/>
        <v/>
      </c>
      <c r="V72" s="20" t="str">
        <f>if(R72,if(and(hour(R72+V$5)&gt;9,(hour(R72+V$5)&lt;18)),R72+V$5,_xlfn.workday.intl(int(R72),1,"0000001",Holidays!A:A)+hour(R72+V$5-$B$1)/24+minute(R72)/1440),"")</f>
        <v/>
      </c>
      <c r="X72" s="6"/>
      <c r="Y72" s="22" t="str">
        <f t="shared" si="5"/>
        <v/>
      </c>
      <c r="Z72" s="20" t="str">
        <f>if(V72,if(and(hour(V72+Z$5)&gt;9,(hour(V72+Z$5)&lt;18)),V72+Z$5,_xlfn.workday.intl(int(V72),1,"0000001",Holidays!A:A)+hour(V72+Z$5-$B$1)/24+minute(V72)/1440),"")</f>
        <v/>
      </c>
      <c r="AB72" s="6"/>
      <c r="AC72" s="22" t="str">
        <f t="shared" si="6"/>
        <v/>
      </c>
      <c r="AD72" s="20" t="str">
        <f>if(Z72,if(and(hour(Z72+AD$5)&gt;9,(hour(Z72+AD$5)&lt;18)),Z72+AD$5,_xlfn.workday.intl(int(Z72),1,"0000001",Holidays!A:A)+hour(Z72+AD$5-$B$1)/24+minute(Z72)/1440),"")</f>
        <v/>
      </c>
      <c r="AE72" s="26"/>
      <c r="AF72" s="6"/>
      <c r="AG72" s="22" t="str">
        <f t="shared" si="7"/>
        <v/>
      </c>
      <c r="AH72" s="20" t="str">
        <f>if(AD72,if(and(hour(AD72+AH$5)&gt;9,(hour(AD72+AH$5)&lt;18)),AD72+AH$5,_xlfn.workday.intl(int(AD72),1,"0000001",Holidays!A:A)+hour(AD72+AH$5-$B$1)/24+minute(AD72)/1440),"")</f>
        <v/>
      </c>
      <c r="AJ72" s="6"/>
      <c r="AK72" s="22" t="str">
        <f t="shared" si="8"/>
        <v/>
      </c>
      <c r="AL72" s="20" t="str">
        <f>if(AH72,if(and(hour(AH72+AL$5)&gt;9,(hour(AH72+AL$5)&lt;18)),AH72+AL$5,_xlfn.workday.intl(int(AH72),1,"0000001",Holidays!A:A)+hour(AH72+AL$5-$B$1)/24+minute(AH72)/1440),"")</f>
        <v/>
      </c>
      <c r="AN72" s="6"/>
      <c r="AO72" s="22" t="str">
        <f t="shared" si="9"/>
        <v/>
      </c>
      <c r="AP72" s="20" t="str">
        <f>if(AL72,if(and(hour(AL72+AP$5)&gt;9,(hour(AL72+AP$5)&lt;18)),AL72+AP$5,_xlfn.workday.intl(int(AL72),1,"0000001",Holidays!A:A)+hour(AL72+AP$5-$B$1)/24+minute(AL72)/1440),"")</f>
        <v/>
      </c>
      <c r="AR72" s="6"/>
      <c r="AS72" s="22" t="str">
        <f t="shared" si="10"/>
        <v/>
      </c>
      <c r="AT72" s="20" t="str">
        <f>if(AP72,if(and(hour(AP72+AT$5)&gt;9,(hour(AP72+AT$5)&lt;18)),AP72+AT$5,_xlfn.workday.intl(int(AP72),1,"0000001",Holidays!A:A)+hour(AP72+AT$5-$B$1)/24+minute(AP72)/1440),"")</f>
        <v/>
      </c>
      <c r="AV72" s="6"/>
      <c r="AW72" s="22" t="str">
        <f t="shared" si="11"/>
        <v/>
      </c>
      <c r="AX72" s="20" t="str">
        <f>if(AT72,if(and(hour(AT72+AX$5)&gt;9,(hour(AT72+AX$5)&lt;18)),AT72+AX$5,_xlfn.workday.intl(int(AT72),1,"0000001",Holidays!A:A)+hour(AT72+AX$5-$B$1)/24+minute(AT72)/1440),"")</f>
        <v/>
      </c>
      <c r="AZ72" s="6"/>
      <c r="BA72" s="22" t="str">
        <f t="shared" si="12"/>
        <v/>
      </c>
      <c r="BB72" s="20" t="str">
        <f>if(AX72,if(and(hour(AX72+BB$5)&gt;9,(hour(AX72+BB$5)&lt;18)),AX72+BB$5,_xlfn.workday.intl(int(AX72),1,"0000001",Holidays!A:A)+hour(AX72+BB$5-$B$1)/24+minute(AX72)/1440),"")</f>
        <v/>
      </c>
      <c r="BC72" s="27"/>
      <c r="BD72" s="6"/>
      <c r="BE72" s="25" t="str">
        <f t="shared" si="13"/>
        <v/>
      </c>
    </row>
    <row r="73">
      <c r="A73" s="5"/>
      <c r="B73" s="19"/>
      <c r="C73" s="5"/>
      <c r="D73" s="5"/>
      <c r="E73" s="5"/>
      <c r="F73" s="20" t="str">
        <f>if(A73,if(and(hour(A73+F$5)&gt;9,(hour(A73+F$5)&lt;18)),A73+F$5,_xlfn.workday.intl(int(A73),1,"0000001",Holidays!A:A)+hour(A73+F$5-$B$1)/24+minute(A73)/1440),"")</f>
        <v/>
      </c>
      <c r="H73" s="6"/>
      <c r="I73" s="22" t="str">
        <f t="shared" si="1"/>
        <v/>
      </c>
      <c r="J73" s="20" t="str">
        <f>if(F73,if(and(hour(F73+J$5)&gt;9,(hour(F73+J$5)&lt;18)),F73+J$5,_xlfn.workday.intl(int(F73),1,"0000001",Holidays!A:A)+hour(F73+J$5-$B$1)/24+minute(F73)/1440),"")</f>
        <v/>
      </c>
      <c r="L73" s="6"/>
      <c r="M73" s="22" t="str">
        <f t="shared" si="2"/>
        <v/>
      </c>
      <c r="N73" s="20" t="str">
        <f>if(J73,if(and(hour(J73+N$5)&gt;9,(hour(J73+N$5)&lt;18)),J73+N$5,_xlfn.workday.intl(int(J73),1,"0000001",Holidays!A:A)+hour(J73+N$5-$B$1)/24+minute(J73)/1440),"")</f>
        <v/>
      </c>
      <c r="P73" s="6"/>
      <c r="Q73" s="22" t="str">
        <f t="shared" si="3"/>
        <v/>
      </c>
      <c r="R73" s="20" t="str">
        <f>if(N73,if(and(hour(N73+R$5)&gt;9,(hour(N73+R$5)&lt;18)),N73+R$5,_xlfn.workday.intl(int(N73),1,"0000001",Holidays!A:A)+hour(N73+R$5-$B$1)/24+minute(N73)/1440),"")</f>
        <v/>
      </c>
      <c r="T73" s="6"/>
      <c r="U73" s="22" t="str">
        <f t="shared" si="4"/>
        <v/>
      </c>
      <c r="V73" s="20" t="str">
        <f>if(R73,if(and(hour(R73+V$5)&gt;9,(hour(R73+V$5)&lt;18)),R73+V$5,_xlfn.workday.intl(int(R73),1,"0000001",Holidays!A:A)+hour(R73+V$5-$B$1)/24+minute(R73)/1440),"")</f>
        <v/>
      </c>
      <c r="X73" s="6"/>
      <c r="Y73" s="22" t="str">
        <f t="shared" si="5"/>
        <v/>
      </c>
      <c r="Z73" s="20" t="str">
        <f>if(V73,if(and(hour(V73+Z$5)&gt;9,(hour(V73+Z$5)&lt;18)),V73+Z$5,_xlfn.workday.intl(int(V73),1,"0000001",Holidays!A:A)+hour(V73+Z$5-$B$1)/24+minute(V73)/1440),"")</f>
        <v/>
      </c>
      <c r="AB73" s="6"/>
      <c r="AC73" s="22" t="str">
        <f t="shared" si="6"/>
        <v/>
      </c>
      <c r="AD73" s="20" t="str">
        <f>if(Z73,if(and(hour(Z73+AD$5)&gt;9,(hour(Z73+AD$5)&lt;18)),Z73+AD$5,_xlfn.workday.intl(int(Z73),1,"0000001",Holidays!A:A)+hour(Z73+AD$5-$B$1)/24+minute(Z73)/1440),"")</f>
        <v/>
      </c>
      <c r="AE73" s="26"/>
      <c r="AF73" s="6"/>
      <c r="AG73" s="22" t="str">
        <f t="shared" si="7"/>
        <v/>
      </c>
      <c r="AH73" s="20" t="str">
        <f>if(AD73,if(and(hour(AD73+AH$5)&gt;9,(hour(AD73+AH$5)&lt;18)),AD73+AH$5,_xlfn.workday.intl(int(AD73),1,"0000001",Holidays!A:A)+hour(AD73+AH$5-$B$1)/24+minute(AD73)/1440),"")</f>
        <v/>
      </c>
      <c r="AJ73" s="6"/>
      <c r="AK73" s="22" t="str">
        <f t="shared" si="8"/>
        <v/>
      </c>
      <c r="AL73" s="20" t="str">
        <f>if(AH73,if(and(hour(AH73+AL$5)&gt;9,(hour(AH73+AL$5)&lt;18)),AH73+AL$5,_xlfn.workday.intl(int(AH73),1,"0000001",Holidays!A:A)+hour(AH73+AL$5-$B$1)/24+minute(AH73)/1440),"")</f>
        <v/>
      </c>
      <c r="AN73" s="6"/>
      <c r="AO73" s="22" t="str">
        <f t="shared" si="9"/>
        <v/>
      </c>
      <c r="AP73" s="20" t="str">
        <f>if(AL73,if(and(hour(AL73+AP$5)&gt;9,(hour(AL73+AP$5)&lt;18)),AL73+AP$5,_xlfn.workday.intl(int(AL73),1,"0000001",Holidays!A:A)+hour(AL73+AP$5-$B$1)/24+minute(AL73)/1440),"")</f>
        <v/>
      </c>
      <c r="AR73" s="6"/>
      <c r="AS73" s="22" t="str">
        <f t="shared" si="10"/>
        <v/>
      </c>
      <c r="AT73" s="20" t="str">
        <f>if(AP73,if(and(hour(AP73+AT$5)&gt;9,(hour(AP73+AT$5)&lt;18)),AP73+AT$5,_xlfn.workday.intl(int(AP73),1,"0000001",Holidays!A:A)+hour(AP73+AT$5-$B$1)/24+minute(AP73)/1440),"")</f>
        <v/>
      </c>
      <c r="AV73" s="6"/>
      <c r="AW73" s="22" t="str">
        <f t="shared" si="11"/>
        <v/>
      </c>
      <c r="AX73" s="20" t="str">
        <f>if(AT73,if(and(hour(AT73+AX$5)&gt;9,(hour(AT73+AX$5)&lt;18)),AT73+AX$5,_xlfn.workday.intl(int(AT73),1,"0000001",Holidays!A:A)+hour(AT73+AX$5-$B$1)/24+minute(AT73)/1440),"")</f>
        <v/>
      </c>
      <c r="AZ73" s="6"/>
      <c r="BA73" s="22" t="str">
        <f t="shared" si="12"/>
        <v/>
      </c>
      <c r="BB73" s="20" t="str">
        <f>if(AX73,if(and(hour(AX73+BB$5)&gt;9,(hour(AX73+BB$5)&lt;18)),AX73+BB$5,_xlfn.workday.intl(int(AX73),1,"0000001",Holidays!A:A)+hour(AX73+BB$5-$B$1)/24+minute(AX73)/1440),"")</f>
        <v/>
      </c>
      <c r="BC73" s="27"/>
      <c r="BD73" s="6"/>
      <c r="BE73" s="25" t="str">
        <f t="shared" si="13"/>
        <v/>
      </c>
    </row>
    <row r="74">
      <c r="A74" s="5"/>
      <c r="B74" s="19"/>
      <c r="C74" s="5"/>
      <c r="D74" s="5"/>
      <c r="E74" s="5"/>
      <c r="F74" s="20" t="str">
        <f>if(A74,if(and(hour(A74+F$5)&gt;9,(hour(A74+F$5)&lt;18)),A74+F$5,_xlfn.workday.intl(int(A74),1,"0000001",Holidays!A:A)+hour(A74+F$5-$B$1)/24+minute(A74)/1440),"")</f>
        <v/>
      </c>
      <c r="H74" s="6"/>
      <c r="I74" s="22" t="str">
        <f t="shared" si="1"/>
        <v/>
      </c>
      <c r="J74" s="20" t="str">
        <f>if(F74,if(and(hour(F74+J$5)&gt;9,(hour(F74+J$5)&lt;18)),F74+J$5,_xlfn.workday.intl(int(F74),1,"0000001",Holidays!A:A)+hour(F74+J$5-$B$1)/24+minute(F74)/1440),"")</f>
        <v/>
      </c>
      <c r="L74" s="6"/>
      <c r="M74" s="22" t="str">
        <f t="shared" si="2"/>
        <v/>
      </c>
      <c r="N74" s="20" t="str">
        <f>if(J74,if(and(hour(J74+N$5)&gt;9,(hour(J74+N$5)&lt;18)),J74+N$5,_xlfn.workday.intl(int(J74),1,"0000001",Holidays!A:A)+hour(J74+N$5-$B$1)/24+minute(J74)/1440),"")</f>
        <v/>
      </c>
      <c r="P74" s="6"/>
      <c r="Q74" s="22" t="str">
        <f t="shared" si="3"/>
        <v/>
      </c>
      <c r="R74" s="20" t="str">
        <f>if(N74,if(and(hour(N74+R$5)&gt;9,(hour(N74+R$5)&lt;18)),N74+R$5,_xlfn.workday.intl(int(N74),1,"0000001",Holidays!A:A)+hour(N74+R$5-$B$1)/24+minute(N74)/1440),"")</f>
        <v/>
      </c>
      <c r="T74" s="6"/>
      <c r="U74" s="22" t="str">
        <f t="shared" si="4"/>
        <v/>
      </c>
      <c r="V74" s="20" t="str">
        <f>if(R74,if(and(hour(R74+V$5)&gt;9,(hour(R74+V$5)&lt;18)),R74+V$5,_xlfn.workday.intl(int(R74),1,"0000001",Holidays!A:A)+hour(R74+V$5-$B$1)/24+minute(R74)/1440),"")</f>
        <v/>
      </c>
      <c r="X74" s="6"/>
      <c r="Y74" s="22" t="str">
        <f t="shared" si="5"/>
        <v/>
      </c>
      <c r="Z74" s="20" t="str">
        <f>if(V74,if(and(hour(V74+Z$5)&gt;9,(hour(V74+Z$5)&lt;18)),V74+Z$5,_xlfn.workday.intl(int(V74),1,"0000001",Holidays!A:A)+hour(V74+Z$5-$B$1)/24+minute(V74)/1440),"")</f>
        <v/>
      </c>
      <c r="AB74" s="6"/>
      <c r="AC74" s="22" t="str">
        <f t="shared" si="6"/>
        <v/>
      </c>
      <c r="AD74" s="20" t="str">
        <f>if(Z74,if(and(hour(Z74+AD$5)&gt;9,(hour(Z74+AD$5)&lt;18)),Z74+AD$5,_xlfn.workday.intl(int(Z74),1,"0000001",Holidays!A:A)+hour(Z74+AD$5-$B$1)/24+minute(Z74)/1440),"")</f>
        <v/>
      </c>
      <c r="AE74" s="26"/>
      <c r="AF74" s="6"/>
      <c r="AG74" s="22" t="str">
        <f t="shared" si="7"/>
        <v/>
      </c>
      <c r="AH74" s="20" t="str">
        <f>if(AD74,if(and(hour(AD74+AH$5)&gt;9,(hour(AD74+AH$5)&lt;18)),AD74+AH$5,_xlfn.workday.intl(int(AD74),1,"0000001",Holidays!A:A)+hour(AD74+AH$5-$B$1)/24+minute(AD74)/1440),"")</f>
        <v/>
      </c>
      <c r="AJ74" s="6"/>
      <c r="AK74" s="22" t="str">
        <f t="shared" si="8"/>
        <v/>
      </c>
      <c r="AL74" s="20" t="str">
        <f>if(AH74,if(and(hour(AH74+AL$5)&gt;9,(hour(AH74+AL$5)&lt;18)),AH74+AL$5,_xlfn.workday.intl(int(AH74),1,"0000001",Holidays!A:A)+hour(AH74+AL$5-$B$1)/24+minute(AH74)/1440),"")</f>
        <v/>
      </c>
      <c r="AN74" s="6"/>
      <c r="AO74" s="22" t="str">
        <f t="shared" si="9"/>
        <v/>
      </c>
      <c r="AP74" s="20" t="str">
        <f>if(AL74,if(and(hour(AL74+AP$5)&gt;9,(hour(AL74+AP$5)&lt;18)),AL74+AP$5,_xlfn.workday.intl(int(AL74),1,"0000001",Holidays!A:A)+hour(AL74+AP$5-$B$1)/24+minute(AL74)/1440),"")</f>
        <v/>
      </c>
      <c r="AR74" s="6"/>
      <c r="AS74" s="22" t="str">
        <f t="shared" si="10"/>
        <v/>
      </c>
      <c r="AT74" s="20" t="str">
        <f>if(AP74,if(and(hour(AP74+AT$5)&gt;9,(hour(AP74+AT$5)&lt;18)),AP74+AT$5,_xlfn.workday.intl(int(AP74),1,"0000001",Holidays!A:A)+hour(AP74+AT$5-$B$1)/24+minute(AP74)/1440),"")</f>
        <v/>
      </c>
      <c r="AV74" s="6"/>
      <c r="AW74" s="22" t="str">
        <f t="shared" si="11"/>
        <v/>
      </c>
      <c r="AX74" s="20" t="str">
        <f>if(AT74,if(and(hour(AT74+AX$5)&gt;9,(hour(AT74+AX$5)&lt;18)),AT74+AX$5,_xlfn.workday.intl(int(AT74),1,"0000001",Holidays!A:A)+hour(AT74+AX$5-$B$1)/24+minute(AT74)/1440),"")</f>
        <v/>
      </c>
      <c r="AZ74" s="6"/>
      <c r="BA74" s="22" t="str">
        <f t="shared" si="12"/>
        <v/>
      </c>
      <c r="BB74" s="20" t="str">
        <f>if(AX74,if(and(hour(AX74+BB$5)&gt;9,(hour(AX74+BB$5)&lt;18)),AX74+BB$5,_xlfn.workday.intl(int(AX74),1,"0000001",Holidays!A:A)+hour(AX74+BB$5-$B$1)/24+minute(AX74)/1440),"")</f>
        <v/>
      </c>
      <c r="BC74" s="27"/>
      <c r="BD74" s="6"/>
      <c r="BE74" s="25" t="str">
        <f t="shared" si="13"/>
        <v/>
      </c>
    </row>
    <row r="75">
      <c r="A75" s="5"/>
      <c r="B75" s="19"/>
      <c r="C75" s="5"/>
      <c r="D75" s="5"/>
      <c r="E75" s="5"/>
      <c r="F75" s="20" t="str">
        <f>if(A75,if(and(hour(A75+F$5)&gt;9,(hour(A75+F$5)&lt;18)),A75+F$5,_xlfn.workday.intl(int(A75),1,"0000001",Holidays!A:A)+hour(A75+F$5-$B$1)/24+minute(A75)/1440),"")</f>
        <v/>
      </c>
      <c r="H75" s="6"/>
      <c r="I75" s="22" t="str">
        <f t="shared" si="1"/>
        <v/>
      </c>
      <c r="J75" s="20" t="str">
        <f>if(F75,if(and(hour(F75+J$5)&gt;9,(hour(F75+J$5)&lt;18)),F75+J$5,_xlfn.workday.intl(int(F75),1,"0000001",Holidays!A:A)+hour(F75+J$5-$B$1)/24+minute(F75)/1440),"")</f>
        <v/>
      </c>
      <c r="L75" s="6"/>
      <c r="M75" s="22" t="str">
        <f t="shared" si="2"/>
        <v/>
      </c>
      <c r="N75" s="20" t="str">
        <f>if(J75,if(and(hour(J75+N$5)&gt;9,(hour(J75+N$5)&lt;18)),J75+N$5,_xlfn.workday.intl(int(J75),1,"0000001",Holidays!A:A)+hour(J75+N$5-$B$1)/24+minute(J75)/1440),"")</f>
        <v/>
      </c>
      <c r="P75" s="6"/>
      <c r="Q75" s="22" t="str">
        <f t="shared" si="3"/>
        <v/>
      </c>
      <c r="R75" s="20" t="str">
        <f>if(N75,if(and(hour(N75+R$5)&gt;9,(hour(N75+R$5)&lt;18)),N75+R$5,_xlfn.workday.intl(int(N75),1,"0000001",Holidays!A:A)+hour(N75+R$5-$B$1)/24+minute(N75)/1440),"")</f>
        <v/>
      </c>
      <c r="T75" s="6"/>
      <c r="U75" s="22" t="str">
        <f t="shared" si="4"/>
        <v/>
      </c>
      <c r="V75" s="20" t="str">
        <f>if(R75,if(and(hour(R75+V$5)&gt;9,(hour(R75+V$5)&lt;18)),R75+V$5,_xlfn.workday.intl(int(R75),1,"0000001",Holidays!A:A)+hour(R75+V$5-$B$1)/24+minute(R75)/1440),"")</f>
        <v/>
      </c>
      <c r="X75" s="6"/>
      <c r="Y75" s="22" t="str">
        <f t="shared" si="5"/>
        <v/>
      </c>
      <c r="Z75" s="20" t="str">
        <f>if(V75,if(and(hour(V75+Z$5)&gt;9,(hour(V75+Z$5)&lt;18)),V75+Z$5,_xlfn.workday.intl(int(V75),1,"0000001",Holidays!A:A)+hour(V75+Z$5-$B$1)/24+minute(V75)/1440),"")</f>
        <v/>
      </c>
      <c r="AB75" s="6"/>
      <c r="AC75" s="22" t="str">
        <f t="shared" si="6"/>
        <v/>
      </c>
      <c r="AD75" s="20" t="str">
        <f>if(Z75,if(and(hour(Z75+AD$5)&gt;9,(hour(Z75+AD$5)&lt;18)),Z75+AD$5,_xlfn.workday.intl(int(Z75),1,"0000001",Holidays!A:A)+hour(Z75+AD$5-$B$1)/24+minute(Z75)/1440),"")</f>
        <v/>
      </c>
      <c r="AE75" s="26"/>
      <c r="AF75" s="6"/>
      <c r="AG75" s="22" t="str">
        <f t="shared" si="7"/>
        <v/>
      </c>
      <c r="AH75" s="20" t="str">
        <f>if(AD75,if(and(hour(AD75+AH$5)&gt;9,(hour(AD75+AH$5)&lt;18)),AD75+AH$5,_xlfn.workday.intl(int(AD75),1,"0000001",Holidays!A:A)+hour(AD75+AH$5-$B$1)/24+minute(AD75)/1440),"")</f>
        <v/>
      </c>
      <c r="AJ75" s="6"/>
      <c r="AK75" s="22" t="str">
        <f t="shared" si="8"/>
        <v/>
      </c>
      <c r="AL75" s="20" t="str">
        <f>if(AH75,if(and(hour(AH75+AL$5)&gt;9,(hour(AH75+AL$5)&lt;18)),AH75+AL$5,_xlfn.workday.intl(int(AH75),1,"0000001",Holidays!A:A)+hour(AH75+AL$5-$B$1)/24+minute(AH75)/1440),"")</f>
        <v/>
      </c>
      <c r="AN75" s="6"/>
      <c r="AO75" s="22" t="str">
        <f t="shared" si="9"/>
        <v/>
      </c>
      <c r="AP75" s="20" t="str">
        <f>if(AL75,if(and(hour(AL75+AP$5)&gt;9,(hour(AL75+AP$5)&lt;18)),AL75+AP$5,_xlfn.workday.intl(int(AL75),1,"0000001",Holidays!A:A)+hour(AL75+AP$5-$B$1)/24+minute(AL75)/1440),"")</f>
        <v/>
      </c>
      <c r="AR75" s="6"/>
      <c r="AS75" s="22" t="str">
        <f t="shared" si="10"/>
        <v/>
      </c>
      <c r="AT75" s="20" t="str">
        <f>if(AP75,if(and(hour(AP75+AT$5)&gt;9,(hour(AP75+AT$5)&lt;18)),AP75+AT$5,_xlfn.workday.intl(int(AP75),1,"0000001",Holidays!A:A)+hour(AP75+AT$5-$B$1)/24+minute(AP75)/1440),"")</f>
        <v/>
      </c>
      <c r="AV75" s="6"/>
      <c r="AW75" s="22" t="str">
        <f t="shared" si="11"/>
        <v/>
      </c>
      <c r="AX75" s="20" t="str">
        <f>if(AT75,if(and(hour(AT75+AX$5)&gt;9,(hour(AT75+AX$5)&lt;18)),AT75+AX$5,_xlfn.workday.intl(int(AT75),1,"0000001",Holidays!A:A)+hour(AT75+AX$5-$B$1)/24+minute(AT75)/1440),"")</f>
        <v/>
      </c>
      <c r="AZ75" s="6"/>
      <c r="BA75" s="22" t="str">
        <f t="shared" si="12"/>
        <v/>
      </c>
      <c r="BB75" s="20" t="str">
        <f>if(AX75,if(and(hour(AX75+BB$5)&gt;9,(hour(AX75+BB$5)&lt;18)),AX75+BB$5,_xlfn.workday.intl(int(AX75),1,"0000001",Holidays!A:A)+hour(AX75+BB$5-$B$1)/24+minute(AX75)/1440),"")</f>
        <v/>
      </c>
      <c r="BC75" s="27"/>
      <c r="BD75" s="6"/>
      <c r="BE75" s="25" t="str">
        <f t="shared" si="13"/>
        <v/>
      </c>
    </row>
    <row r="76">
      <c r="A76" s="5"/>
      <c r="B76" s="19"/>
      <c r="C76" s="5"/>
      <c r="D76" s="5"/>
      <c r="E76" s="5"/>
      <c r="F76" s="20" t="str">
        <f>if(A76,if(and(hour(A76+F$5)&gt;9,(hour(A76+F$5)&lt;18)),A76+F$5,_xlfn.workday.intl(int(A76),1,"0000001",Holidays!A:A)+hour(A76+F$5-$B$1)/24+minute(A76)/1440),"")</f>
        <v/>
      </c>
      <c r="H76" s="6"/>
      <c r="I76" s="22" t="str">
        <f t="shared" si="1"/>
        <v/>
      </c>
      <c r="J76" s="20" t="str">
        <f>if(F76,if(and(hour(F76+J$5)&gt;9,(hour(F76+J$5)&lt;18)),F76+J$5,_xlfn.workday.intl(int(F76),1,"0000001",Holidays!A:A)+hour(F76+J$5-$B$1)/24+minute(F76)/1440),"")</f>
        <v/>
      </c>
      <c r="L76" s="6"/>
      <c r="M76" s="22" t="str">
        <f t="shared" si="2"/>
        <v/>
      </c>
      <c r="N76" s="20" t="str">
        <f>if(J76,if(and(hour(J76+N$5)&gt;9,(hour(J76+N$5)&lt;18)),J76+N$5,_xlfn.workday.intl(int(J76),1,"0000001",Holidays!A:A)+hour(J76+N$5-$B$1)/24+minute(J76)/1440),"")</f>
        <v/>
      </c>
      <c r="P76" s="6"/>
      <c r="Q76" s="22" t="str">
        <f t="shared" si="3"/>
        <v/>
      </c>
      <c r="R76" s="20" t="str">
        <f>if(N76,if(and(hour(N76+R$5)&gt;9,(hour(N76+R$5)&lt;18)),N76+R$5,_xlfn.workday.intl(int(N76),1,"0000001",Holidays!A:A)+hour(N76+R$5-$B$1)/24+minute(N76)/1440),"")</f>
        <v/>
      </c>
      <c r="T76" s="6"/>
      <c r="U76" s="22" t="str">
        <f t="shared" si="4"/>
        <v/>
      </c>
      <c r="V76" s="20" t="str">
        <f>if(R76,if(and(hour(R76+V$5)&gt;9,(hour(R76+V$5)&lt;18)),R76+V$5,_xlfn.workday.intl(int(R76),1,"0000001",Holidays!A:A)+hour(R76+V$5-$B$1)/24+minute(R76)/1440),"")</f>
        <v/>
      </c>
      <c r="X76" s="6"/>
      <c r="Y76" s="22" t="str">
        <f t="shared" si="5"/>
        <v/>
      </c>
      <c r="Z76" s="20" t="str">
        <f>if(V76,if(and(hour(V76+Z$5)&gt;9,(hour(V76+Z$5)&lt;18)),V76+Z$5,_xlfn.workday.intl(int(V76),1,"0000001",Holidays!A:A)+hour(V76+Z$5-$B$1)/24+minute(V76)/1440),"")</f>
        <v/>
      </c>
      <c r="AB76" s="6"/>
      <c r="AC76" s="22" t="str">
        <f t="shared" si="6"/>
        <v/>
      </c>
      <c r="AD76" s="20" t="str">
        <f>if(Z76,if(and(hour(Z76+AD$5)&gt;9,(hour(Z76+AD$5)&lt;18)),Z76+AD$5,_xlfn.workday.intl(int(Z76),1,"0000001",Holidays!A:A)+hour(Z76+AD$5-$B$1)/24+minute(Z76)/1440),"")</f>
        <v/>
      </c>
      <c r="AE76" s="26"/>
      <c r="AF76" s="6"/>
      <c r="AG76" s="22" t="str">
        <f t="shared" si="7"/>
        <v/>
      </c>
      <c r="AH76" s="20" t="str">
        <f>if(AD76,if(and(hour(AD76+AH$5)&gt;9,(hour(AD76+AH$5)&lt;18)),AD76+AH$5,_xlfn.workday.intl(int(AD76),1,"0000001",Holidays!A:A)+hour(AD76+AH$5-$B$1)/24+minute(AD76)/1440),"")</f>
        <v/>
      </c>
      <c r="AJ76" s="6"/>
      <c r="AK76" s="22" t="str">
        <f t="shared" si="8"/>
        <v/>
      </c>
      <c r="AL76" s="20" t="str">
        <f>if(AH76,if(and(hour(AH76+AL$5)&gt;9,(hour(AH76+AL$5)&lt;18)),AH76+AL$5,_xlfn.workday.intl(int(AH76),1,"0000001",Holidays!A:A)+hour(AH76+AL$5-$B$1)/24+minute(AH76)/1440),"")</f>
        <v/>
      </c>
      <c r="AN76" s="6"/>
      <c r="AO76" s="22" t="str">
        <f t="shared" si="9"/>
        <v/>
      </c>
      <c r="AP76" s="20" t="str">
        <f>if(AL76,if(and(hour(AL76+AP$5)&gt;9,(hour(AL76+AP$5)&lt;18)),AL76+AP$5,_xlfn.workday.intl(int(AL76),1,"0000001",Holidays!A:A)+hour(AL76+AP$5-$B$1)/24+minute(AL76)/1440),"")</f>
        <v/>
      </c>
      <c r="AR76" s="6"/>
      <c r="AS76" s="22" t="str">
        <f t="shared" si="10"/>
        <v/>
      </c>
      <c r="AT76" s="20" t="str">
        <f>if(AP76,if(and(hour(AP76+AT$5)&gt;9,(hour(AP76+AT$5)&lt;18)),AP76+AT$5,_xlfn.workday.intl(int(AP76),1,"0000001",Holidays!A:A)+hour(AP76+AT$5-$B$1)/24+minute(AP76)/1440),"")</f>
        <v/>
      </c>
      <c r="AV76" s="6"/>
      <c r="AW76" s="22" t="str">
        <f t="shared" si="11"/>
        <v/>
      </c>
      <c r="AX76" s="20" t="str">
        <f>if(AT76,if(and(hour(AT76+AX$5)&gt;9,(hour(AT76+AX$5)&lt;18)),AT76+AX$5,_xlfn.workday.intl(int(AT76),1,"0000001",Holidays!A:A)+hour(AT76+AX$5-$B$1)/24+minute(AT76)/1440),"")</f>
        <v/>
      </c>
      <c r="AZ76" s="6"/>
      <c r="BA76" s="22" t="str">
        <f t="shared" si="12"/>
        <v/>
      </c>
      <c r="BB76" s="20" t="str">
        <f>if(AX76,if(and(hour(AX76+BB$5)&gt;9,(hour(AX76+BB$5)&lt;18)),AX76+BB$5,_xlfn.workday.intl(int(AX76),1,"0000001",Holidays!A:A)+hour(AX76+BB$5-$B$1)/24+minute(AX76)/1440),"")</f>
        <v/>
      </c>
      <c r="BC76" s="27"/>
      <c r="BD76" s="6"/>
      <c r="BE76" s="25" t="str">
        <f t="shared" si="13"/>
        <v/>
      </c>
    </row>
    <row r="77">
      <c r="A77" s="5"/>
      <c r="B77" s="19"/>
      <c r="C77" s="5"/>
      <c r="D77" s="5"/>
      <c r="E77" s="5"/>
      <c r="F77" s="20" t="str">
        <f>if(A77,if(and(hour(A77+F$5)&gt;9,(hour(A77+F$5)&lt;18)),A77+F$5,_xlfn.workday.intl(int(A77),1,"0000001",Holidays!A:A)+hour(A77+F$5-$B$1)/24+minute(A77)/1440),"")</f>
        <v/>
      </c>
      <c r="H77" s="6"/>
      <c r="I77" s="22" t="str">
        <f t="shared" si="1"/>
        <v/>
      </c>
      <c r="J77" s="20" t="str">
        <f>if(F77,if(and(hour(F77+J$5)&gt;9,(hour(F77+J$5)&lt;18)),F77+J$5,_xlfn.workday.intl(int(F77),1,"0000001",Holidays!A:A)+hour(F77+J$5-$B$1)/24+minute(F77)/1440),"")</f>
        <v/>
      </c>
      <c r="L77" s="6"/>
      <c r="M77" s="22" t="str">
        <f t="shared" si="2"/>
        <v/>
      </c>
      <c r="N77" s="20" t="str">
        <f>if(J77,if(and(hour(J77+N$5)&gt;9,(hour(J77+N$5)&lt;18)),J77+N$5,_xlfn.workday.intl(int(J77),1,"0000001",Holidays!A:A)+hour(J77+N$5-$B$1)/24+minute(J77)/1440),"")</f>
        <v/>
      </c>
      <c r="P77" s="6"/>
      <c r="Q77" s="22" t="str">
        <f t="shared" si="3"/>
        <v/>
      </c>
      <c r="R77" s="20" t="str">
        <f>if(N77,if(and(hour(N77+R$5)&gt;9,(hour(N77+R$5)&lt;18)),N77+R$5,_xlfn.workday.intl(int(N77),1,"0000001",Holidays!A:A)+hour(N77+R$5-$B$1)/24+minute(N77)/1440),"")</f>
        <v/>
      </c>
      <c r="T77" s="6"/>
      <c r="U77" s="22" t="str">
        <f t="shared" si="4"/>
        <v/>
      </c>
      <c r="V77" s="20" t="str">
        <f>if(R77,if(and(hour(R77+V$5)&gt;9,(hour(R77+V$5)&lt;18)),R77+V$5,_xlfn.workday.intl(int(R77),1,"0000001",Holidays!A:A)+hour(R77+V$5-$B$1)/24+minute(R77)/1440),"")</f>
        <v/>
      </c>
      <c r="X77" s="6"/>
      <c r="Y77" s="22" t="str">
        <f t="shared" si="5"/>
        <v/>
      </c>
      <c r="Z77" s="20" t="str">
        <f>if(V77,if(and(hour(V77+Z$5)&gt;9,(hour(V77+Z$5)&lt;18)),V77+Z$5,_xlfn.workday.intl(int(V77),1,"0000001",Holidays!A:A)+hour(V77+Z$5-$B$1)/24+minute(V77)/1440),"")</f>
        <v/>
      </c>
      <c r="AB77" s="6"/>
      <c r="AC77" s="22" t="str">
        <f t="shared" si="6"/>
        <v/>
      </c>
      <c r="AD77" s="20" t="str">
        <f>if(Z77,if(and(hour(Z77+AD$5)&gt;9,(hour(Z77+AD$5)&lt;18)),Z77+AD$5,_xlfn.workday.intl(int(Z77),1,"0000001",Holidays!A:A)+hour(Z77+AD$5-$B$1)/24+minute(Z77)/1440),"")</f>
        <v/>
      </c>
      <c r="AE77" s="26"/>
      <c r="AF77" s="6"/>
      <c r="AG77" s="22" t="str">
        <f t="shared" si="7"/>
        <v/>
      </c>
      <c r="AH77" s="20" t="str">
        <f>if(AD77,if(and(hour(AD77+AH$5)&gt;9,(hour(AD77+AH$5)&lt;18)),AD77+AH$5,_xlfn.workday.intl(int(AD77),1,"0000001",Holidays!A:A)+hour(AD77+AH$5-$B$1)/24+minute(AD77)/1440),"")</f>
        <v/>
      </c>
      <c r="AJ77" s="6"/>
      <c r="AK77" s="22" t="str">
        <f t="shared" si="8"/>
        <v/>
      </c>
      <c r="AL77" s="20" t="str">
        <f>if(AH77,if(and(hour(AH77+AL$5)&gt;9,(hour(AH77+AL$5)&lt;18)),AH77+AL$5,_xlfn.workday.intl(int(AH77),1,"0000001",Holidays!A:A)+hour(AH77+AL$5-$B$1)/24+minute(AH77)/1440),"")</f>
        <v/>
      </c>
      <c r="AN77" s="6"/>
      <c r="AO77" s="22" t="str">
        <f t="shared" si="9"/>
        <v/>
      </c>
      <c r="AP77" s="20" t="str">
        <f>if(AL77,if(and(hour(AL77+AP$5)&gt;9,(hour(AL77+AP$5)&lt;18)),AL77+AP$5,_xlfn.workday.intl(int(AL77),1,"0000001",Holidays!A:A)+hour(AL77+AP$5-$B$1)/24+minute(AL77)/1440),"")</f>
        <v/>
      </c>
      <c r="AR77" s="6"/>
      <c r="AS77" s="22" t="str">
        <f t="shared" si="10"/>
        <v/>
      </c>
      <c r="AT77" s="20" t="str">
        <f>if(AP77,if(and(hour(AP77+AT$5)&gt;9,(hour(AP77+AT$5)&lt;18)),AP77+AT$5,_xlfn.workday.intl(int(AP77),1,"0000001",Holidays!A:A)+hour(AP77+AT$5-$B$1)/24+minute(AP77)/1440),"")</f>
        <v/>
      </c>
      <c r="AV77" s="6"/>
      <c r="AW77" s="22" t="str">
        <f t="shared" si="11"/>
        <v/>
      </c>
      <c r="AX77" s="20" t="str">
        <f>if(AT77,if(and(hour(AT77+AX$5)&gt;9,(hour(AT77+AX$5)&lt;18)),AT77+AX$5,_xlfn.workday.intl(int(AT77),1,"0000001",Holidays!A:A)+hour(AT77+AX$5-$B$1)/24+minute(AT77)/1440),"")</f>
        <v/>
      </c>
      <c r="AZ77" s="6"/>
      <c r="BA77" s="22" t="str">
        <f t="shared" si="12"/>
        <v/>
      </c>
      <c r="BB77" s="20" t="str">
        <f>if(AX77,if(and(hour(AX77+BB$5)&gt;9,(hour(AX77+BB$5)&lt;18)),AX77+BB$5,_xlfn.workday.intl(int(AX77),1,"0000001",Holidays!A:A)+hour(AX77+BB$5-$B$1)/24+minute(AX77)/1440),"")</f>
        <v/>
      </c>
      <c r="BC77" s="27"/>
      <c r="BD77" s="6"/>
      <c r="BE77" s="25" t="str">
        <f t="shared" si="13"/>
        <v/>
      </c>
    </row>
    <row r="78">
      <c r="A78" s="5"/>
      <c r="B78" s="19"/>
      <c r="C78" s="5"/>
      <c r="D78" s="5"/>
      <c r="E78" s="5"/>
      <c r="F78" s="20" t="str">
        <f>if(A78,if(and(hour(A78+F$5)&gt;9,(hour(A78+F$5)&lt;18)),A78+F$5,_xlfn.workday.intl(int(A78),1,"0000001",Holidays!A:A)+hour(A78+F$5-$B$1)/24+minute(A78)/1440),"")</f>
        <v/>
      </c>
      <c r="H78" s="6"/>
      <c r="I78" s="22" t="str">
        <f t="shared" si="1"/>
        <v/>
      </c>
      <c r="J78" s="20" t="str">
        <f>if(F78,if(and(hour(F78+J$5)&gt;9,(hour(F78+J$5)&lt;18)),F78+J$5,_xlfn.workday.intl(int(F78),1,"0000001",Holidays!A:A)+hour(F78+J$5-$B$1)/24+minute(F78)/1440),"")</f>
        <v/>
      </c>
      <c r="L78" s="6"/>
      <c r="M78" s="22" t="str">
        <f t="shared" si="2"/>
        <v/>
      </c>
      <c r="N78" s="20" t="str">
        <f>if(J78,if(and(hour(J78+N$5)&gt;9,(hour(J78+N$5)&lt;18)),J78+N$5,_xlfn.workday.intl(int(J78),1,"0000001",Holidays!A:A)+hour(J78+N$5-$B$1)/24+minute(J78)/1440),"")</f>
        <v/>
      </c>
      <c r="P78" s="6"/>
      <c r="Q78" s="22" t="str">
        <f t="shared" si="3"/>
        <v/>
      </c>
      <c r="R78" s="20" t="str">
        <f>if(N78,if(and(hour(N78+R$5)&gt;9,(hour(N78+R$5)&lt;18)),N78+R$5,_xlfn.workday.intl(int(N78),1,"0000001",Holidays!A:A)+hour(N78+R$5-$B$1)/24+minute(N78)/1440),"")</f>
        <v/>
      </c>
      <c r="T78" s="6"/>
      <c r="U78" s="22" t="str">
        <f t="shared" si="4"/>
        <v/>
      </c>
      <c r="V78" s="20" t="str">
        <f>if(R78,if(and(hour(R78+V$5)&gt;9,(hour(R78+V$5)&lt;18)),R78+V$5,_xlfn.workday.intl(int(R78),1,"0000001",Holidays!A:A)+hour(R78+V$5-$B$1)/24+minute(R78)/1440),"")</f>
        <v/>
      </c>
      <c r="X78" s="6"/>
      <c r="Y78" s="22" t="str">
        <f t="shared" si="5"/>
        <v/>
      </c>
      <c r="Z78" s="20" t="str">
        <f>if(V78,if(and(hour(V78+Z$5)&gt;9,(hour(V78+Z$5)&lt;18)),V78+Z$5,_xlfn.workday.intl(int(V78),1,"0000001",Holidays!A:A)+hour(V78+Z$5-$B$1)/24+minute(V78)/1440),"")</f>
        <v/>
      </c>
      <c r="AB78" s="6"/>
      <c r="AC78" s="22" t="str">
        <f t="shared" si="6"/>
        <v/>
      </c>
      <c r="AD78" s="20" t="str">
        <f>if(Z78,if(and(hour(Z78+AD$5)&gt;9,(hour(Z78+AD$5)&lt;18)),Z78+AD$5,_xlfn.workday.intl(int(Z78),1,"0000001",Holidays!A:A)+hour(Z78+AD$5-$B$1)/24+minute(Z78)/1440),"")</f>
        <v/>
      </c>
      <c r="AE78" s="26"/>
      <c r="AF78" s="6"/>
      <c r="AG78" s="22" t="str">
        <f t="shared" si="7"/>
        <v/>
      </c>
      <c r="AH78" s="20" t="str">
        <f>if(AD78,if(and(hour(AD78+AH$5)&gt;9,(hour(AD78+AH$5)&lt;18)),AD78+AH$5,_xlfn.workday.intl(int(AD78),1,"0000001",Holidays!A:A)+hour(AD78+AH$5-$B$1)/24+minute(AD78)/1440),"")</f>
        <v/>
      </c>
      <c r="AJ78" s="6"/>
      <c r="AK78" s="22" t="str">
        <f t="shared" si="8"/>
        <v/>
      </c>
      <c r="AL78" s="20" t="str">
        <f>if(AH78,if(and(hour(AH78+AL$5)&gt;9,(hour(AH78+AL$5)&lt;18)),AH78+AL$5,_xlfn.workday.intl(int(AH78),1,"0000001",Holidays!A:A)+hour(AH78+AL$5-$B$1)/24+minute(AH78)/1440),"")</f>
        <v/>
      </c>
      <c r="AN78" s="6"/>
      <c r="AO78" s="22" t="str">
        <f t="shared" si="9"/>
        <v/>
      </c>
      <c r="AP78" s="20" t="str">
        <f>if(AL78,if(and(hour(AL78+AP$5)&gt;9,(hour(AL78+AP$5)&lt;18)),AL78+AP$5,_xlfn.workday.intl(int(AL78),1,"0000001",Holidays!A:A)+hour(AL78+AP$5-$B$1)/24+minute(AL78)/1440),"")</f>
        <v/>
      </c>
      <c r="AR78" s="6"/>
      <c r="AS78" s="22" t="str">
        <f t="shared" si="10"/>
        <v/>
      </c>
      <c r="AT78" s="20" t="str">
        <f>if(AP78,if(and(hour(AP78+AT$5)&gt;9,(hour(AP78+AT$5)&lt;18)),AP78+AT$5,_xlfn.workday.intl(int(AP78),1,"0000001",Holidays!A:A)+hour(AP78+AT$5-$B$1)/24+minute(AP78)/1440),"")</f>
        <v/>
      </c>
      <c r="AV78" s="6"/>
      <c r="AW78" s="22" t="str">
        <f t="shared" si="11"/>
        <v/>
      </c>
      <c r="AX78" s="20" t="str">
        <f>if(AT78,if(and(hour(AT78+AX$5)&gt;9,(hour(AT78+AX$5)&lt;18)),AT78+AX$5,_xlfn.workday.intl(int(AT78),1,"0000001",Holidays!A:A)+hour(AT78+AX$5-$B$1)/24+minute(AT78)/1440),"")</f>
        <v/>
      </c>
      <c r="AZ78" s="6"/>
      <c r="BA78" s="22" t="str">
        <f t="shared" si="12"/>
        <v/>
      </c>
      <c r="BB78" s="20" t="str">
        <f>if(AX78,if(and(hour(AX78+BB$5)&gt;9,(hour(AX78+BB$5)&lt;18)),AX78+BB$5,_xlfn.workday.intl(int(AX78),1,"0000001",Holidays!A:A)+hour(AX78+BB$5-$B$1)/24+minute(AX78)/1440),"")</f>
        <v/>
      </c>
      <c r="BC78" s="27"/>
      <c r="BD78" s="6"/>
      <c r="BE78" s="25" t="str">
        <f t="shared" si="13"/>
        <v/>
      </c>
    </row>
    <row r="79">
      <c r="A79" s="5"/>
      <c r="B79" s="19"/>
      <c r="C79" s="5"/>
      <c r="D79" s="5"/>
      <c r="E79" s="5"/>
      <c r="F79" s="20" t="str">
        <f>if(A79,if(and(hour(A79+F$5)&gt;9,(hour(A79+F$5)&lt;18)),A79+F$5,_xlfn.workday.intl(int(A79),1,"0000001",Holidays!A:A)+hour(A79+F$5-$B$1)/24+minute(A79)/1440),"")</f>
        <v/>
      </c>
      <c r="H79" s="6"/>
      <c r="I79" s="22" t="str">
        <f t="shared" si="1"/>
        <v/>
      </c>
      <c r="J79" s="20" t="str">
        <f>if(F79,if(and(hour(F79+J$5)&gt;9,(hour(F79+J$5)&lt;18)),F79+J$5,_xlfn.workday.intl(int(F79),1,"0000001",Holidays!A:A)+hour(F79+J$5-$B$1)/24+minute(F79)/1440),"")</f>
        <v/>
      </c>
      <c r="L79" s="6"/>
      <c r="M79" s="22" t="str">
        <f t="shared" si="2"/>
        <v/>
      </c>
      <c r="N79" s="20" t="str">
        <f>if(J79,if(and(hour(J79+N$5)&gt;9,(hour(J79+N$5)&lt;18)),J79+N$5,_xlfn.workday.intl(int(J79),1,"0000001",Holidays!A:A)+hour(J79+N$5-$B$1)/24+minute(J79)/1440),"")</f>
        <v/>
      </c>
      <c r="P79" s="6"/>
      <c r="Q79" s="22" t="str">
        <f t="shared" si="3"/>
        <v/>
      </c>
      <c r="R79" s="20" t="str">
        <f>if(N79,if(and(hour(N79+R$5)&gt;9,(hour(N79+R$5)&lt;18)),N79+R$5,_xlfn.workday.intl(int(N79),1,"0000001",Holidays!A:A)+hour(N79+R$5-$B$1)/24+minute(N79)/1440),"")</f>
        <v/>
      </c>
      <c r="T79" s="6"/>
      <c r="U79" s="22" t="str">
        <f t="shared" si="4"/>
        <v/>
      </c>
      <c r="V79" s="20" t="str">
        <f>if(R79,if(and(hour(R79+V$5)&gt;9,(hour(R79+V$5)&lt;18)),R79+V$5,_xlfn.workday.intl(int(R79),1,"0000001",Holidays!A:A)+hour(R79+V$5-$B$1)/24+minute(R79)/1440),"")</f>
        <v/>
      </c>
      <c r="X79" s="6"/>
      <c r="Y79" s="22" t="str">
        <f t="shared" si="5"/>
        <v/>
      </c>
      <c r="Z79" s="20" t="str">
        <f>if(V79,if(and(hour(V79+Z$5)&gt;9,(hour(V79+Z$5)&lt;18)),V79+Z$5,_xlfn.workday.intl(int(V79),1,"0000001",Holidays!A:A)+hour(V79+Z$5-$B$1)/24+minute(V79)/1440),"")</f>
        <v/>
      </c>
      <c r="AB79" s="6"/>
      <c r="AC79" s="22" t="str">
        <f t="shared" si="6"/>
        <v/>
      </c>
      <c r="AD79" s="20" t="str">
        <f>if(Z79,if(and(hour(Z79+AD$5)&gt;9,(hour(Z79+AD$5)&lt;18)),Z79+AD$5,_xlfn.workday.intl(int(Z79),1,"0000001",Holidays!A:A)+hour(Z79+AD$5-$B$1)/24+minute(Z79)/1440),"")</f>
        <v/>
      </c>
      <c r="AE79" s="26"/>
      <c r="AF79" s="6"/>
      <c r="AG79" s="22" t="str">
        <f t="shared" si="7"/>
        <v/>
      </c>
      <c r="AH79" s="20" t="str">
        <f>if(AD79,if(and(hour(AD79+AH$5)&gt;9,(hour(AD79+AH$5)&lt;18)),AD79+AH$5,_xlfn.workday.intl(int(AD79),1,"0000001",Holidays!A:A)+hour(AD79+AH$5-$B$1)/24+minute(AD79)/1440),"")</f>
        <v/>
      </c>
      <c r="AJ79" s="6"/>
      <c r="AK79" s="22" t="str">
        <f t="shared" si="8"/>
        <v/>
      </c>
      <c r="AL79" s="20" t="str">
        <f>if(AH79,if(and(hour(AH79+AL$5)&gt;9,(hour(AH79+AL$5)&lt;18)),AH79+AL$5,_xlfn.workday.intl(int(AH79),1,"0000001",Holidays!A:A)+hour(AH79+AL$5-$B$1)/24+minute(AH79)/1440),"")</f>
        <v/>
      </c>
      <c r="AN79" s="6"/>
      <c r="AO79" s="22" t="str">
        <f t="shared" si="9"/>
        <v/>
      </c>
      <c r="AP79" s="20" t="str">
        <f>if(AL79,if(and(hour(AL79+AP$5)&gt;9,(hour(AL79+AP$5)&lt;18)),AL79+AP$5,_xlfn.workday.intl(int(AL79),1,"0000001",Holidays!A:A)+hour(AL79+AP$5-$B$1)/24+minute(AL79)/1440),"")</f>
        <v/>
      </c>
      <c r="AR79" s="6"/>
      <c r="AS79" s="22" t="str">
        <f t="shared" si="10"/>
        <v/>
      </c>
      <c r="AT79" s="20" t="str">
        <f>if(AP79,if(and(hour(AP79+AT$5)&gt;9,(hour(AP79+AT$5)&lt;18)),AP79+AT$5,_xlfn.workday.intl(int(AP79),1,"0000001",Holidays!A:A)+hour(AP79+AT$5-$B$1)/24+minute(AP79)/1440),"")</f>
        <v/>
      </c>
      <c r="AV79" s="6"/>
      <c r="AW79" s="22" t="str">
        <f t="shared" si="11"/>
        <v/>
      </c>
      <c r="AX79" s="20" t="str">
        <f>if(AT79,if(and(hour(AT79+AX$5)&gt;9,(hour(AT79+AX$5)&lt;18)),AT79+AX$5,_xlfn.workday.intl(int(AT79),1,"0000001",Holidays!A:A)+hour(AT79+AX$5-$B$1)/24+minute(AT79)/1440),"")</f>
        <v/>
      </c>
      <c r="AZ79" s="6"/>
      <c r="BA79" s="22" t="str">
        <f t="shared" si="12"/>
        <v/>
      </c>
      <c r="BB79" s="20" t="str">
        <f>if(AX79,if(and(hour(AX79+BB$5)&gt;9,(hour(AX79+BB$5)&lt;18)),AX79+BB$5,_xlfn.workday.intl(int(AX79),1,"0000001",Holidays!A:A)+hour(AX79+BB$5-$B$1)/24+minute(AX79)/1440),"")</f>
        <v/>
      </c>
      <c r="BC79" s="27"/>
      <c r="BD79" s="6"/>
      <c r="BE79" s="25" t="str">
        <f t="shared" si="13"/>
        <v/>
      </c>
    </row>
    <row r="80">
      <c r="A80" s="5"/>
      <c r="B80" s="19"/>
      <c r="C80" s="5"/>
      <c r="D80" s="5"/>
      <c r="E80" s="5"/>
      <c r="F80" s="20" t="str">
        <f>if(A80,if(and(hour(A80+F$5)&gt;9,(hour(A80+F$5)&lt;18)),A80+F$5,_xlfn.workday.intl(int(A80),1,"0000001",Holidays!A:A)+hour(A80+F$5-$B$1)/24+minute(A80)/1440),"")</f>
        <v/>
      </c>
      <c r="H80" s="6"/>
      <c r="I80" s="22" t="str">
        <f t="shared" si="1"/>
        <v/>
      </c>
      <c r="J80" s="20" t="str">
        <f>if(F80,if(and(hour(F80+J$5)&gt;9,(hour(F80+J$5)&lt;18)),F80+J$5,_xlfn.workday.intl(int(F80),1,"0000001",Holidays!A:A)+hour(F80+J$5-$B$1)/24+minute(F80)/1440),"")</f>
        <v/>
      </c>
      <c r="L80" s="6"/>
      <c r="M80" s="22" t="str">
        <f t="shared" si="2"/>
        <v/>
      </c>
      <c r="N80" s="20" t="str">
        <f>if(J80,if(and(hour(J80+N$5)&gt;9,(hour(J80+N$5)&lt;18)),J80+N$5,_xlfn.workday.intl(int(J80),1,"0000001",Holidays!A:A)+hour(J80+N$5-$B$1)/24+minute(J80)/1440),"")</f>
        <v/>
      </c>
      <c r="P80" s="6"/>
      <c r="Q80" s="22" t="str">
        <f t="shared" si="3"/>
        <v/>
      </c>
      <c r="R80" s="20" t="str">
        <f>if(N80,if(and(hour(N80+R$5)&gt;9,(hour(N80+R$5)&lt;18)),N80+R$5,_xlfn.workday.intl(int(N80),1,"0000001",Holidays!A:A)+hour(N80+R$5-$B$1)/24+minute(N80)/1440),"")</f>
        <v/>
      </c>
      <c r="T80" s="6"/>
      <c r="U80" s="22" t="str">
        <f t="shared" si="4"/>
        <v/>
      </c>
      <c r="V80" s="20" t="str">
        <f>if(R80,if(and(hour(R80+V$5)&gt;9,(hour(R80+V$5)&lt;18)),R80+V$5,_xlfn.workday.intl(int(R80),1,"0000001",Holidays!A:A)+hour(R80+V$5-$B$1)/24+minute(R80)/1440),"")</f>
        <v/>
      </c>
      <c r="X80" s="6"/>
      <c r="Y80" s="22" t="str">
        <f t="shared" si="5"/>
        <v/>
      </c>
      <c r="Z80" s="20" t="str">
        <f>if(V80,if(and(hour(V80+Z$5)&gt;9,(hour(V80+Z$5)&lt;18)),V80+Z$5,_xlfn.workday.intl(int(V80),1,"0000001",Holidays!A:A)+hour(V80+Z$5-$B$1)/24+minute(V80)/1440),"")</f>
        <v/>
      </c>
      <c r="AB80" s="6"/>
      <c r="AC80" s="22" t="str">
        <f t="shared" si="6"/>
        <v/>
      </c>
      <c r="AD80" s="20" t="str">
        <f>if(Z80,if(and(hour(Z80+AD$5)&gt;9,(hour(Z80+AD$5)&lt;18)),Z80+AD$5,_xlfn.workday.intl(int(Z80),1,"0000001",Holidays!A:A)+hour(Z80+AD$5-$B$1)/24+minute(Z80)/1440),"")</f>
        <v/>
      </c>
      <c r="AE80" s="26"/>
      <c r="AF80" s="6"/>
      <c r="AG80" s="22" t="str">
        <f t="shared" si="7"/>
        <v/>
      </c>
      <c r="AH80" s="20" t="str">
        <f>if(AD80,if(and(hour(AD80+AH$5)&gt;9,(hour(AD80+AH$5)&lt;18)),AD80+AH$5,_xlfn.workday.intl(int(AD80),1,"0000001",Holidays!A:A)+hour(AD80+AH$5-$B$1)/24+minute(AD80)/1440),"")</f>
        <v/>
      </c>
      <c r="AJ80" s="6"/>
      <c r="AK80" s="22" t="str">
        <f t="shared" si="8"/>
        <v/>
      </c>
      <c r="AL80" s="20" t="str">
        <f>if(AH80,if(and(hour(AH80+AL$5)&gt;9,(hour(AH80+AL$5)&lt;18)),AH80+AL$5,_xlfn.workday.intl(int(AH80),1,"0000001",Holidays!A:A)+hour(AH80+AL$5-$B$1)/24+minute(AH80)/1440),"")</f>
        <v/>
      </c>
      <c r="AN80" s="6"/>
      <c r="AO80" s="22" t="str">
        <f t="shared" si="9"/>
        <v/>
      </c>
      <c r="AP80" s="20" t="str">
        <f>if(AL80,if(and(hour(AL80+AP$5)&gt;9,(hour(AL80+AP$5)&lt;18)),AL80+AP$5,_xlfn.workday.intl(int(AL80),1,"0000001",Holidays!A:A)+hour(AL80+AP$5-$B$1)/24+minute(AL80)/1440),"")</f>
        <v/>
      </c>
      <c r="AR80" s="6"/>
      <c r="AS80" s="22" t="str">
        <f t="shared" si="10"/>
        <v/>
      </c>
      <c r="AT80" s="20" t="str">
        <f>if(AP80,if(and(hour(AP80+AT$5)&gt;9,(hour(AP80+AT$5)&lt;18)),AP80+AT$5,_xlfn.workday.intl(int(AP80),1,"0000001",Holidays!A:A)+hour(AP80+AT$5-$B$1)/24+minute(AP80)/1440),"")</f>
        <v/>
      </c>
      <c r="AV80" s="6"/>
      <c r="AW80" s="22" t="str">
        <f t="shared" si="11"/>
        <v/>
      </c>
      <c r="AX80" s="20" t="str">
        <f>if(AT80,if(and(hour(AT80+AX$5)&gt;9,(hour(AT80+AX$5)&lt;18)),AT80+AX$5,_xlfn.workday.intl(int(AT80),1,"0000001",Holidays!A:A)+hour(AT80+AX$5-$B$1)/24+minute(AT80)/1440),"")</f>
        <v/>
      </c>
      <c r="AZ80" s="6"/>
      <c r="BA80" s="22" t="str">
        <f t="shared" si="12"/>
        <v/>
      </c>
      <c r="BB80" s="20" t="str">
        <f>if(AX80,if(and(hour(AX80+BB$5)&gt;9,(hour(AX80+BB$5)&lt;18)),AX80+BB$5,_xlfn.workday.intl(int(AX80),1,"0000001",Holidays!A:A)+hour(AX80+BB$5-$B$1)/24+minute(AX80)/1440),"")</f>
        <v/>
      </c>
      <c r="BC80" s="27"/>
      <c r="BD80" s="6"/>
      <c r="BE80" s="25" t="str">
        <f t="shared" si="13"/>
        <v/>
      </c>
    </row>
    <row r="81">
      <c r="A81" s="5"/>
      <c r="B81" s="19"/>
      <c r="C81" s="5"/>
      <c r="D81" s="5"/>
      <c r="E81" s="5"/>
      <c r="F81" s="20" t="str">
        <f>if(A81,if(and(hour(A81+F$5)&gt;9,(hour(A81+F$5)&lt;18)),A81+F$5,_xlfn.workday.intl(int(A81),1,"0000001",Holidays!A:A)+hour(A81+F$5-$B$1)/24+minute(A81)/1440),"")</f>
        <v/>
      </c>
      <c r="H81" s="6"/>
      <c r="I81" s="22" t="str">
        <f t="shared" si="1"/>
        <v/>
      </c>
      <c r="J81" s="20" t="str">
        <f>if(F81,if(and(hour(F81+J$5)&gt;9,(hour(F81+J$5)&lt;18)),F81+J$5,_xlfn.workday.intl(int(F81),1,"0000001",Holidays!A:A)+hour(F81+J$5-$B$1)/24+minute(F81)/1440),"")</f>
        <v/>
      </c>
      <c r="L81" s="6"/>
      <c r="M81" s="22" t="str">
        <f t="shared" si="2"/>
        <v/>
      </c>
      <c r="N81" s="20" t="str">
        <f>if(J81,if(and(hour(J81+N$5)&gt;9,(hour(J81+N$5)&lt;18)),J81+N$5,_xlfn.workday.intl(int(J81),1,"0000001",Holidays!A:A)+hour(J81+N$5-$B$1)/24+minute(J81)/1440),"")</f>
        <v/>
      </c>
      <c r="P81" s="6"/>
      <c r="Q81" s="22" t="str">
        <f t="shared" si="3"/>
        <v/>
      </c>
      <c r="R81" s="20" t="str">
        <f>if(N81,if(and(hour(N81+R$5)&gt;9,(hour(N81+R$5)&lt;18)),N81+R$5,_xlfn.workday.intl(int(N81),1,"0000001",Holidays!A:A)+hour(N81+R$5-$B$1)/24+minute(N81)/1440),"")</f>
        <v/>
      </c>
      <c r="T81" s="6"/>
      <c r="U81" s="22" t="str">
        <f t="shared" si="4"/>
        <v/>
      </c>
      <c r="V81" s="20" t="str">
        <f>if(R81,if(and(hour(R81+V$5)&gt;9,(hour(R81+V$5)&lt;18)),R81+V$5,_xlfn.workday.intl(int(R81),1,"0000001",Holidays!A:A)+hour(R81+V$5-$B$1)/24+minute(R81)/1440),"")</f>
        <v/>
      </c>
      <c r="X81" s="6"/>
      <c r="Y81" s="22" t="str">
        <f t="shared" si="5"/>
        <v/>
      </c>
      <c r="Z81" s="20" t="str">
        <f>if(V81,if(and(hour(V81+Z$5)&gt;9,(hour(V81+Z$5)&lt;18)),V81+Z$5,_xlfn.workday.intl(int(V81),1,"0000001",Holidays!A:A)+hour(V81+Z$5-$B$1)/24+minute(V81)/1440),"")</f>
        <v/>
      </c>
      <c r="AB81" s="6"/>
      <c r="AC81" s="22" t="str">
        <f t="shared" si="6"/>
        <v/>
      </c>
      <c r="AD81" s="20" t="str">
        <f>if(Z81,if(and(hour(Z81+AD$5)&gt;9,(hour(Z81+AD$5)&lt;18)),Z81+AD$5,_xlfn.workday.intl(int(Z81),1,"0000001",Holidays!A:A)+hour(Z81+AD$5-$B$1)/24+minute(Z81)/1440),"")</f>
        <v/>
      </c>
      <c r="AE81" s="26"/>
      <c r="AF81" s="6"/>
      <c r="AG81" s="22" t="str">
        <f t="shared" si="7"/>
        <v/>
      </c>
      <c r="AH81" s="20" t="str">
        <f>if(AD81,if(and(hour(AD81+AH$5)&gt;9,(hour(AD81+AH$5)&lt;18)),AD81+AH$5,_xlfn.workday.intl(int(AD81),1,"0000001",Holidays!A:A)+hour(AD81+AH$5-$B$1)/24+minute(AD81)/1440),"")</f>
        <v/>
      </c>
      <c r="AJ81" s="6"/>
      <c r="AK81" s="22" t="str">
        <f t="shared" si="8"/>
        <v/>
      </c>
      <c r="AL81" s="20" t="str">
        <f>if(AH81,if(and(hour(AH81+AL$5)&gt;9,(hour(AH81+AL$5)&lt;18)),AH81+AL$5,_xlfn.workday.intl(int(AH81),1,"0000001",Holidays!A:A)+hour(AH81+AL$5-$B$1)/24+minute(AH81)/1440),"")</f>
        <v/>
      </c>
      <c r="AN81" s="6"/>
      <c r="AO81" s="22" t="str">
        <f t="shared" si="9"/>
        <v/>
      </c>
      <c r="AP81" s="20" t="str">
        <f>if(AL81,if(and(hour(AL81+AP$5)&gt;9,(hour(AL81+AP$5)&lt;18)),AL81+AP$5,_xlfn.workday.intl(int(AL81),1,"0000001",Holidays!A:A)+hour(AL81+AP$5-$B$1)/24+minute(AL81)/1440),"")</f>
        <v/>
      </c>
      <c r="AR81" s="6"/>
      <c r="AS81" s="22" t="str">
        <f t="shared" si="10"/>
        <v/>
      </c>
      <c r="AT81" s="20" t="str">
        <f>if(AP81,if(and(hour(AP81+AT$5)&gt;9,(hour(AP81+AT$5)&lt;18)),AP81+AT$5,_xlfn.workday.intl(int(AP81),1,"0000001",Holidays!A:A)+hour(AP81+AT$5-$B$1)/24+minute(AP81)/1440),"")</f>
        <v/>
      </c>
      <c r="AV81" s="6"/>
      <c r="AW81" s="22" t="str">
        <f t="shared" si="11"/>
        <v/>
      </c>
      <c r="AX81" s="20" t="str">
        <f>if(AT81,if(and(hour(AT81+AX$5)&gt;9,(hour(AT81+AX$5)&lt;18)),AT81+AX$5,_xlfn.workday.intl(int(AT81),1,"0000001",Holidays!A:A)+hour(AT81+AX$5-$B$1)/24+minute(AT81)/1440),"")</f>
        <v/>
      </c>
      <c r="AZ81" s="6"/>
      <c r="BA81" s="22" t="str">
        <f t="shared" si="12"/>
        <v/>
      </c>
      <c r="BB81" s="20" t="str">
        <f>if(AX81,if(and(hour(AX81+BB$5)&gt;9,(hour(AX81+BB$5)&lt;18)),AX81+BB$5,_xlfn.workday.intl(int(AX81),1,"0000001",Holidays!A:A)+hour(AX81+BB$5-$B$1)/24+minute(AX81)/1440),"")</f>
        <v/>
      </c>
      <c r="BC81" s="27"/>
      <c r="BD81" s="6"/>
      <c r="BE81" s="25" t="str">
        <f t="shared" si="13"/>
        <v/>
      </c>
    </row>
    <row r="82">
      <c r="A82" s="5"/>
      <c r="B82" s="19"/>
      <c r="C82" s="5"/>
      <c r="D82" s="5"/>
      <c r="E82" s="5"/>
      <c r="F82" s="20" t="str">
        <f>if(A82,if(and(hour(A82+F$5)&gt;9,(hour(A82+F$5)&lt;18)),A82+F$5,_xlfn.workday.intl(int(A82),1,"0000001",Holidays!A:A)+hour(A82+F$5-$B$1)/24+minute(A82)/1440),"")</f>
        <v/>
      </c>
      <c r="H82" s="6"/>
      <c r="I82" s="22" t="str">
        <f t="shared" si="1"/>
        <v/>
      </c>
      <c r="J82" s="20" t="str">
        <f>if(F82,if(and(hour(F82+J$5)&gt;9,(hour(F82+J$5)&lt;18)),F82+J$5,_xlfn.workday.intl(int(F82),1,"0000001",Holidays!A:A)+hour(F82+J$5-$B$1)/24+minute(F82)/1440),"")</f>
        <v/>
      </c>
      <c r="L82" s="6"/>
      <c r="M82" s="22" t="str">
        <f t="shared" si="2"/>
        <v/>
      </c>
      <c r="N82" s="20" t="str">
        <f>if(J82,if(and(hour(J82+N$5)&gt;9,(hour(J82+N$5)&lt;18)),J82+N$5,_xlfn.workday.intl(int(J82),1,"0000001",Holidays!A:A)+hour(J82+N$5-$B$1)/24+minute(J82)/1440),"")</f>
        <v/>
      </c>
      <c r="P82" s="6"/>
      <c r="Q82" s="22" t="str">
        <f t="shared" si="3"/>
        <v/>
      </c>
      <c r="R82" s="20" t="str">
        <f>if(N82,if(and(hour(N82+R$5)&gt;9,(hour(N82+R$5)&lt;18)),N82+R$5,_xlfn.workday.intl(int(N82),1,"0000001",Holidays!A:A)+hour(N82+R$5-$B$1)/24+minute(N82)/1440),"")</f>
        <v/>
      </c>
      <c r="T82" s="6"/>
      <c r="U82" s="22" t="str">
        <f t="shared" si="4"/>
        <v/>
      </c>
      <c r="V82" s="20" t="str">
        <f>if(R82,if(and(hour(R82+V$5)&gt;9,(hour(R82+V$5)&lt;18)),R82+V$5,_xlfn.workday.intl(int(R82),1,"0000001",Holidays!A:A)+hour(R82+V$5-$B$1)/24+minute(R82)/1440),"")</f>
        <v/>
      </c>
      <c r="X82" s="6"/>
      <c r="Y82" s="22" t="str">
        <f t="shared" si="5"/>
        <v/>
      </c>
      <c r="Z82" s="20" t="str">
        <f>if(V82,if(and(hour(V82+Z$5)&gt;9,(hour(V82+Z$5)&lt;18)),V82+Z$5,_xlfn.workday.intl(int(V82),1,"0000001",Holidays!A:A)+hour(V82+Z$5-$B$1)/24+minute(V82)/1440),"")</f>
        <v/>
      </c>
      <c r="AB82" s="6"/>
      <c r="AC82" s="22" t="str">
        <f t="shared" si="6"/>
        <v/>
      </c>
      <c r="AD82" s="20" t="str">
        <f>if(Z82,if(and(hour(Z82+AD$5)&gt;9,(hour(Z82+AD$5)&lt;18)),Z82+AD$5,_xlfn.workday.intl(int(Z82),1,"0000001",Holidays!A:A)+hour(Z82+AD$5-$B$1)/24+minute(Z82)/1440),"")</f>
        <v/>
      </c>
      <c r="AE82" s="26"/>
      <c r="AF82" s="6"/>
      <c r="AG82" s="22" t="str">
        <f t="shared" si="7"/>
        <v/>
      </c>
      <c r="AH82" s="20" t="str">
        <f>if(AD82,if(and(hour(AD82+AH$5)&gt;9,(hour(AD82+AH$5)&lt;18)),AD82+AH$5,_xlfn.workday.intl(int(AD82),1,"0000001",Holidays!A:A)+hour(AD82+AH$5-$B$1)/24+minute(AD82)/1440),"")</f>
        <v/>
      </c>
      <c r="AJ82" s="6"/>
      <c r="AK82" s="22" t="str">
        <f t="shared" si="8"/>
        <v/>
      </c>
      <c r="AL82" s="20" t="str">
        <f>if(AH82,if(and(hour(AH82+AL$5)&gt;9,(hour(AH82+AL$5)&lt;18)),AH82+AL$5,_xlfn.workday.intl(int(AH82),1,"0000001",Holidays!A:A)+hour(AH82+AL$5-$B$1)/24+minute(AH82)/1440),"")</f>
        <v/>
      </c>
      <c r="AN82" s="6"/>
      <c r="AO82" s="22" t="str">
        <f t="shared" si="9"/>
        <v/>
      </c>
      <c r="AP82" s="20" t="str">
        <f>if(AL82,if(and(hour(AL82+AP$5)&gt;9,(hour(AL82+AP$5)&lt;18)),AL82+AP$5,_xlfn.workday.intl(int(AL82),1,"0000001",Holidays!A:A)+hour(AL82+AP$5-$B$1)/24+minute(AL82)/1440),"")</f>
        <v/>
      </c>
      <c r="AR82" s="6"/>
      <c r="AS82" s="22" t="str">
        <f t="shared" si="10"/>
        <v/>
      </c>
      <c r="AT82" s="20" t="str">
        <f>if(AP82,if(and(hour(AP82+AT$5)&gt;9,(hour(AP82+AT$5)&lt;18)),AP82+AT$5,_xlfn.workday.intl(int(AP82),1,"0000001",Holidays!A:A)+hour(AP82+AT$5-$B$1)/24+minute(AP82)/1440),"")</f>
        <v/>
      </c>
      <c r="AV82" s="6"/>
      <c r="AW82" s="22" t="str">
        <f t="shared" si="11"/>
        <v/>
      </c>
      <c r="AX82" s="20" t="str">
        <f>if(AT82,if(and(hour(AT82+AX$5)&gt;9,(hour(AT82+AX$5)&lt;18)),AT82+AX$5,_xlfn.workday.intl(int(AT82),1,"0000001",Holidays!A:A)+hour(AT82+AX$5-$B$1)/24+minute(AT82)/1440),"")</f>
        <v/>
      </c>
      <c r="AZ82" s="6"/>
      <c r="BA82" s="22" t="str">
        <f t="shared" si="12"/>
        <v/>
      </c>
      <c r="BB82" s="20" t="str">
        <f>if(AX82,if(and(hour(AX82+BB$5)&gt;9,(hour(AX82+BB$5)&lt;18)),AX82+BB$5,_xlfn.workday.intl(int(AX82),1,"0000001",Holidays!A:A)+hour(AX82+BB$5-$B$1)/24+minute(AX82)/1440),"")</f>
        <v/>
      </c>
      <c r="BC82" s="27"/>
      <c r="BD82" s="6"/>
      <c r="BE82" s="25" t="str">
        <f t="shared" si="13"/>
        <v/>
      </c>
    </row>
    <row r="83">
      <c r="A83" s="5"/>
      <c r="B83" s="19"/>
      <c r="C83" s="5"/>
      <c r="D83" s="5"/>
      <c r="E83" s="5"/>
      <c r="F83" s="20" t="str">
        <f>if(A83,if(and(hour(A83+F$5)&gt;9,(hour(A83+F$5)&lt;18)),A83+F$5,_xlfn.workday.intl(int(A83),1,"0000001",Holidays!A:A)+hour(A83+F$5-$B$1)/24+minute(A83)/1440),"")</f>
        <v/>
      </c>
      <c r="H83" s="6"/>
      <c r="I83" s="22" t="str">
        <f t="shared" si="1"/>
        <v/>
      </c>
      <c r="J83" s="20" t="str">
        <f>if(F83,if(and(hour(F83+J$5)&gt;9,(hour(F83+J$5)&lt;18)),F83+J$5,_xlfn.workday.intl(int(F83),1,"0000001",Holidays!A:A)+hour(F83+J$5-$B$1)/24+minute(F83)/1440),"")</f>
        <v/>
      </c>
      <c r="L83" s="6"/>
      <c r="M83" s="22" t="str">
        <f t="shared" si="2"/>
        <v/>
      </c>
      <c r="N83" s="20" t="str">
        <f>if(J83,if(and(hour(J83+N$5)&gt;9,(hour(J83+N$5)&lt;18)),J83+N$5,_xlfn.workday.intl(int(J83),1,"0000001",Holidays!A:A)+hour(J83+N$5-$B$1)/24+minute(J83)/1440),"")</f>
        <v/>
      </c>
      <c r="P83" s="6"/>
      <c r="Q83" s="22" t="str">
        <f t="shared" si="3"/>
        <v/>
      </c>
      <c r="R83" s="20" t="str">
        <f>if(N83,if(and(hour(N83+R$5)&gt;9,(hour(N83+R$5)&lt;18)),N83+R$5,_xlfn.workday.intl(int(N83),1,"0000001",Holidays!A:A)+hour(N83+R$5-$B$1)/24+minute(N83)/1440),"")</f>
        <v/>
      </c>
      <c r="T83" s="6"/>
      <c r="U83" s="22" t="str">
        <f t="shared" si="4"/>
        <v/>
      </c>
      <c r="V83" s="20" t="str">
        <f>if(R83,if(and(hour(R83+V$5)&gt;9,(hour(R83+V$5)&lt;18)),R83+V$5,_xlfn.workday.intl(int(R83),1,"0000001",Holidays!A:A)+hour(R83+V$5-$B$1)/24+minute(R83)/1440),"")</f>
        <v/>
      </c>
      <c r="X83" s="6"/>
      <c r="Y83" s="22" t="str">
        <f t="shared" si="5"/>
        <v/>
      </c>
      <c r="Z83" s="20" t="str">
        <f>if(V83,if(and(hour(V83+Z$5)&gt;9,(hour(V83+Z$5)&lt;18)),V83+Z$5,_xlfn.workday.intl(int(V83),1,"0000001",Holidays!A:A)+hour(V83+Z$5-$B$1)/24+minute(V83)/1440),"")</f>
        <v/>
      </c>
      <c r="AB83" s="6"/>
      <c r="AC83" s="22" t="str">
        <f t="shared" si="6"/>
        <v/>
      </c>
      <c r="AD83" s="20" t="str">
        <f>if(Z83,if(and(hour(Z83+AD$5)&gt;9,(hour(Z83+AD$5)&lt;18)),Z83+AD$5,_xlfn.workday.intl(int(Z83),1,"0000001",Holidays!A:A)+hour(Z83+AD$5-$B$1)/24+minute(Z83)/1440),"")</f>
        <v/>
      </c>
      <c r="AE83" s="26"/>
      <c r="AF83" s="6"/>
      <c r="AG83" s="22" t="str">
        <f t="shared" si="7"/>
        <v/>
      </c>
      <c r="AH83" s="20" t="str">
        <f>if(AD83,if(and(hour(AD83+AH$5)&gt;9,(hour(AD83+AH$5)&lt;18)),AD83+AH$5,_xlfn.workday.intl(int(AD83),1,"0000001",Holidays!A:A)+hour(AD83+AH$5-$B$1)/24+minute(AD83)/1440),"")</f>
        <v/>
      </c>
      <c r="AJ83" s="6"/>
      <c r="AK83" s="22" t="str">
        <f t="shared" si="8"/>
        <v/>
      </c>
      <c r="AL83" s="20" t="str">
        <f>if(AH83,if(and(hour(AH83+AL$5)&gt;9,(hour(AH83+AL$5)&lt;18)),AH83+AL$5,_xlfn.workday.intl(int(AH83),1,"0000001",Holidays!A:A)+hour(AH83+AL$5-$B$1)/24+minute(AH83)/1440),"")</f>
        <v/>
      </c>
      <c r="AN83" s="6"/>
      <c r="AO83" s="22" t="str">
        <f t="shared" si="9"/>
        <v/>
      </c>
      <c r="AP83" s="20" t="str">
        <f>if(AL83,if(and(hour(AL83+AP$5)&gt;9,(hour(AL83+AP$5)&lt;18)),AL83+AP$5,_xlfn.workday.intl(int(AL83),1,"0000001",Holidays!A:A)+hour(AL83+AP$5-$B$1)/24+minute(AL83)/1440),"")</f>
        <v/>
      </c>
      <c r="AR83" s="6"/>
      <c r="AS83" s="22" t="str">
        <f t="shared" si="10"/>
        <v/>
      </c>
      <c r="AT83" s="20" t="str">
        <f>if(AP83,if(and(hour(AP83+AT$5)&gt;9,(hour(AP83+AT$5)&lt;18)),AP83+AT$5,_xlfn.workday.intl(int(AP83),1,"0000001",Holidays!A:A)+hour(AP83+AT$5-$B$1)/24+minute(AP83)/1440),"")</f>
        <v/>
      </c>
      <c r="AV83" s="6"/>
      <c r="AW83" s="22" t="str">
        <f t="shared" si="11"/>
        <v/>
      </c>
      <c r="AX83" s="20" t="str">
        <f>if(AT83,if(and(hour(AT83+AX$5)&gt;9,(hour(AT83+AX$5)&lt;18)),AT83+AX$5,_xlfn.workday.intl(int(AT83),1,"0000001",Holidays!A:A)+hour(AT83+AX$5-$B$1)/24+minute(AT83)/1440),"")</f>
        <v/>
      </c>
      <c r="AZ83" s="6"/>
      <c r="BA83" s="22" t="str">
        <f t="shared" si="12"/>
        <v/>
      </c>
      <c r="BB83" s="20" t="str">
        <f>if(AX83,if(and(hour(AX83+BB$5)&gt;9,(hour(AX83+BB$5)&lt;18)),AX83+BB$5,_xlfn.workday.intl(int(AX83),1,"0000001",Holidays!A:A)+hour(AX83+BB$5-$B$1)/24+minute(AX83)/1440),"")</f>
        <v/>
      </c>
      <c r="BC83" s="27"/>
      <c r="BD83" s="6"/>
      <c r="BE83" s="25" t="str">
        <f t="shared" si="13"/>
        <v/>
      </c>
    </row>
    <row r="84">
      <c r="A84" s="5"/>
      <c r="B84" s="19"/>
      <c r="C84" s="5"/>
      <c r="D84" s="5"/>
      <c r="E84" s="5"/>
      <c r="F84" s="20" t="str">
        <f>if(A84,if(and(hour(A84+F$5)&gt;9,(hour(A84+F$5)&lt;18)),A84+F$5,_xlfn.workday.intl(int(A84),1,"0000001",Holidays!A:A)+hour(A84+F$5-$B$1)/24+minute(A84)/1440),"")</f>
        <v/>
      </c>
      <c r="H84" s="6"/>
      <c r="I84" s="22" t="str">
        <f t="shared" si="1"/>
        <v/>
      </c>
      <c r="J84" s="20" t="str">
        <f>if(F84,if(and(hour(F84+J$5)&gt;9,(hour(F84+J$5)&lt;18)),F84+J$5,_xlfn.workday.intl(int(F84),1,"0000001",Holidays!A:A)+hour(F84+J$5-$B$1)/24+minute(F84)/1440),"")</f>
        <v/>
      </c>
      <c r="L84" s="6"/>
      <c r="M84" s="22" t="str">
        <f t="shared" si="2"/>
        <v/>
      </c>
      <c r="N84" s="20" t="str">
        <f>if(J84,if(and(hour(J84+N$5)&gt;9,(hour(J84+N$5)&lt;18)),J84+N$5,_xlfn.workday.intl(int(J84),1,"0000001",Holidays!A:A)+hour(J84+N$5-$B$1)/24+minute(J84)/1440),"")</f>
        <v/>
      </c>
      <c r="P84" s="6"/>
      <c r="Q84" s="22" t="str">
        <f t="shared" si="3"/>
        <v/>
      </c>
      <c r="R84" s="20" t="str">
        <f>if(N84,if(and(hour(N84+R$5)&gt;9,(hour(N84+R$5)&lt;18)),N84+R$5,_xlfn.workday.intl(int(N84),1,"0000001",Holidays!A:A)+hour(N84+R$5-$B$1)/24+minute(N84)/1440),"")</f>
        <v/>
      </c>
      <c r="T84" s="6"/>
      <c r="U84" s="22" t="str">
        <f t="shared" si="4"/>
        <v/>
      </c>
      <c r="V84" s="20" t="str">
        <f>if(R84,if(and(hour(R84+V$5)&gt;9,(hour(R84+V$5)&lt;18)),R84+V$5,_xlfn.workday.intl(int(R84),1,"0000001",Holidays!A:A)+hour(R84+V$5-$B$1)/24+minute(R84)/1440),"")</f>
        <v/>
      </c>
      <c r="X84" s="6"/>
      <c r="Y84" s="22" t="str">
        <f t="shared" si="5"/>
        <v/>
      </c>
      <c r="Z84" s="20" t="str">
        <f>if(V84,if(and(hour(V84+Z$5)&gt;9,(hour(V84+Z$5)&lt;18)),V84+Z$5,_xlfn.workday.intl(int(V84),1,"0000001",Holidays!A:A)+hour(V84+Z$5-$B$1)/24+minute(V84)/1440),"")</f>
        <v/>
      </c>
      <c r="AB84" s="6"/>
      <c r="AC84" s="22" t="str">
        <f t="shared" si="6"/>
        <v/>
      </c>
      <c r="AD84" s="20" t="str">
        <f>if(Z84,if(and(hour(Z84+AD$5)&gt;9,(hour(Z84+AD$5)&lt;18)),Z84+AD$5,_xlfn.workday.intl(int(Z84),1,"0000001",Holidays!A:A)+hour(Z84+AD$5-$B$1)/24+minute(Z84)/1440),"")</f>
        <v/>
      </c>
      <c r="AE84" s="26"/>
      <c r="AF84" s="6"/>
      <c r="AG84" s="22" t="str">
        <f t="shared" si="7"/>
        <v/>
      </c>
      <c r="AH84" s="20" t="str">
        <f>if(AD84,if(and(hour(AD84+AH$5)&gt;9,(hour(AD84+AH$5)&lt;18)),AD84+AH$5,_xlfn.workday.intl(int(AD84),1,"0000001",Holidays!A:A)+hour(AD84+AH$5-$B$1)/24+minute(AD84)/1440),"")</f>
        <v/>
      </c>
      <c r="AJ84" s="6"/>
      <c r="AK84" s="22" t="str">
        <f t="shared" si="8"/>
        <v/>
      </c>
      <c r="AL84" s="20" t="str">
        <f>if(AH84,if(and(hour(AH84+AL$5)&gt;9,(hour(AH84+AL$5)&lt;18)),AH84+AL$5,_xlfn.workday.intl(int(AH84),1,"0000001",Holidays!A:A)+hour(AH84+AL$5-$B$1)/24+minute(AH84)/1440),"")</f>
        <v/>
      </c>
      <c r="AN84" s="6"/>
      <c r="AO84" s="22" t="str">
        <f t="shared" si="9"/>
        <v/>
      </c>
      <c r="AP84" s="20" t="str">
        <f>if(AL84,if(and(hour(AL84+AP$5)&gt;9,(hour(AL84+AP$5)&lt;18)),AL84+AP$5,_xlfn.workday.intl(int(AL84),1,"0000001",Holidays!A:A)+hour(AL84+AP$5-$B$1)/24+minute(AL84)/1440),"")</f>
        <v/>
      </c>
      <c r="AR84" s="6"/>
      <c r="AS84" s="22" t="str">
        <f t="shared" si="10"/>
        <v/>
      </c>
      <c r="AT84" s="20" t="str">
        <f>if(AP84,if(and(hour(AP84+AT$5)&gt;9,(hour(AP84+AT$5)&lt;18)),AP84+AT$5,_xlfn.workday.intl(int(AP84),1,"0000001",Holidays!A:A)+hour(AP84+AT$5-$B$1)/24+minute(AP84)/1440),"")</f>
        <v/>
      </c>
      <c r="AV84" s="6"/>
      <c r="AW84" s="22" t="str">
        <f t="shared" si="11"/>
        <v/>
      </c>
      <c r="AX84" s="20" t="str">
        <f>if(AT84,if(and(hour(AT84+AX$5)&gt;9,(hour(AT84+AX$5)&lt;18)),AT84+AX$5,_xlfn.workday.intl(int(AT84),1,"0000001",Holidays!A:A)+hour(AT84+AX$5-$B$1)/24+minute(AT84)/1440),"")</f>
        <v/>
      </c>
      <c r="AZ84" s="6"/>
      <c r="BA84" s="22" t="str">
        <f t="shared" si="12"/>
        <v/>
      </c>
      <c r="BB84" s="20" t="str">
        <f>if(AX84,if(and(hour(AX84+BB$5)&gt;9,(hour(AX84+BB$5)&lt;18)),AX84+BB$5,_xlfn.workday.intl(int(AX84),1,"0000001",Holidays!A:A)+hour(AX84+BB$5-$B$1)/24+minute(AX84)/1440),"")</f>
        <v/>
      </c>
      <c r="BC84" s="27"/>
      <c r="BD84" s="6"/>
      <c r="BE84" s="25" t="str">
        <f t="shared" si="13"/>
        <v/>
      </c>
    </row>
    <row r="85">
      <c r="A85" s="5"/>
      <c r="B85" s="19"/>
      <c r="C85" s="5"/>
      <c r="D85" s="5"/>
      <c r="E85" s="5"/>
      <c r="F85" s="20" t="str">
        <f>if(A85,if(and(hour(A85+F$5)&gt;9,(hour(A85+F$5)&lt;18)),A85+F$5,_xlfn.workday.intl(int(A85),1,"0000001",Holidays!A:A)+hour(A85+F$5-$B$1)/24+minute(A85)/1440),"")</f>
        <v/>
      </c>
      <c r="H85" s="6"/>
      <c r="I85" s="22" t="str">
        <f t="shared" si="1"/>
        <v/>
      </c>
      <c r="J85" s="20" t="str">
        <f>if(F85,if(and(hour(F85+J$5)&gt;9,(hour(F85+J$5)&lt;18)),F85+J$5,_xlfn.workday.intl(int(F85),1,"0000001",Holidays!A:A)+hour(F85+J$5-$B$1)/24+minute(F85)/1440),"")</f>
        <v/>
      </c>
      <c r="L85" s="6"/>
      <c r="M85" s="22" t="str">
        <f t="shared" si="2"/>
        <v/>
      </c>
      <c r="N85" s="20" t="str">
        <f>if(J85,if(and(hour(J85+N$5)&gt;9,(hour(J85+N$5)&lt;18)),J85+N$5,_xlfn.workday.intl(int(J85),1,"0000001",Holidays!A:A)+hour(J85+N$5-$B$1)/24+minute(J85)/1440),"")</f>
        <v/>
      </c>
      <c r="P85" s="6"/>
      <c r="Q85" s="22" t="str">
        <f t="shared" si="3"/>
        <v/>
      </c>
      <c r="R85" s="20" t="str">
        <f>if(N85,if(and(hour(N85+R$5)&gt;9,(hour(N85+R$5)&lt;18)),N85+R$5,_xlfn.workday.intl(int(N85),1,"0000001",Holidays!A:A)+hour(N85+R$5-$B$1)/24+minute(N85)/1440),"")</f>
        <v/>
      </c>
      <c r="T85" s="6"/>
      <c r="U85" s="22" t="str">
        <f t="shared" si="4"/>
        <v/>
      </c>
      <c r="V85" s="20" t="str">
        <f>if(R85,if(and(hour(R85+V$5)&gt;9,(hour(R85+V$5)&lt;18)),R85+V$5,_xlfn.workday.intl(int(R85),1,"0000001",Holidays!A:A)+hour(R85+V$5-$B$1)/24+minute(R85)/1440),"")</f>
        <v/>
      </c>
      <c r="X85" s="6"/>
      <c r="Y85" s="22" t="str">
        <f t="shared" si="5"/>
        <v/>
      </c>
      <c r="Z85" s="20" t="str">
        <f>if(V85,if(and(hour(V85+Z$5)&gt;9,(hour(V85+Z$5)&lt;18)),V85+Z$5,_xlfn.workday.intl(int(V85),1,"0000001",Holidays!A:A)+hour(V85+Z$5-$B$1)/24+minute(V85)/1440),"")</f>
        <v/>
      </c>
      <c r="AB85" s="6"/>
      <c r="AC85" s="22" t="str">
        <f t="shared" si="6"/>
        <v/>
      </c>
      <c r="AD85" s="20" t="str">
        <f>if(Z85,if(and(hour(Z85+AD$5)&gt;9,(hour(Z85+AD$5)&lt;18)),Z85+AD$5,_xlfn.workday.intl(int(Z85),1,"0000001",Holidays!A:A)+hour(Z85+AD$5-$B$1)/24+minute(Z85)/1440),"")</f>
        <v/>
      </c>
      <c r="AE85" s="26"/>
      <c r="AF85" s="6"/>
      <c r="AG85" s="22" t="str">
        <f t="shared" si="7"/>
        <v/>
      </c>
      <c r="AH85" s="20" t="str">
        <f>if(AD85,if(and(hour(AD85+AH$5)&gt;9,(hour(AD85+AH$5)&lt;18)),AD85+AH$5,_xlfn.workday.intl(int(AD85),1,"0000001",Holidays!A:A)+hour(AD85+AH$5-$B$1)/24+minute(AD85)/1440),"")</f>
        <v/>
      </c>
      <c r="AJ85" s="6"/>
      <c r="AK85" s="22" t="str">
        <f t="shared" si="8"/>
        <v/>
      </c>
      <c r="AL85" s="20" t="str">
        <f>if(AH85,if(and(hour(AH85+AL$5)&gt;9,(hour(AH85+AL$5)&lt;18)),AH85+AL$5,_xlfn.workday.intl(int(AH85),1,"0000001",Holidays!A:A)+hour(AH85+AL$5-$B$1)/24+minute(AH85)/1440),"")</f>
        <v/>
      </c>
      <c r="AN85" s="6"/>
      <c r="AO85" s="22" t="str">
        <f t="shared" si="9"/>
        <v/>
      </c>
      <c r="AP85" s="20" t="str">
        <f>if(AL85,if(and(hour(AL85+AP$5)&gt;9,(hour(AL85+AP$5)&lt;18)),AL85+AP$5,_xlfn.workday.intl(int(AL85),1,"0000001",Holidays!A:A)+hour(AL85+AP$5-$B$1)/24+minute(AL85)/1440),"")</f>
        <v/>
      </c>
      <c r="AR85" s="6"/>
      <c r="AS85" s="22" t="str">
        <f t="shared" si="10"/>
        <v/>
      </c>
      <c r="AT85" s="20" t="str">
        <f>if(AP85,if(and(hour(AP85+AT$5)&gt;9,(hour(AP85+AT$5)&lt;18)),AP85+AT$5,_xlfn.workday.intl(int(AP85),1,"0000001",Holidays!A:A)+hour(AP85+AT$5-$B$1)/24+minute(AP85)/1440),"")</f>
        <v/>
      </c>
      <c r="AV85" s="6"/>
      <c r="AW85" s="22" t="str">
        <f t="shared" si="11"/>
        <v/>
      </c>
      <c r="AX85" s="20" t="str">
        <f>if(AT85,if(and(hour(AT85+AX$5)&gt;9,(hour(AT85+AX$5)&lt;18)),AT85+AX$5,_xlfn.workday.intl(int(AT85),1,"0000001",Holidays!A:A)+hour(AT85+AX$5-$B$1)/24+minute(AT85)/1440),"")</f>
        <v/>
      </c>
      <c r="AZ85" s="6"/>
      <c r="BA85" s="22" t="str">
        <f t="shared" si="12"/>
        <v/>
      </c>
      <c r="BB85" s="20" t="str">
        <f>if(AX85,if(and(hour(AX85+BB$5)&gt;9,(hour(AX85+BB$5)&lt;18)),AX85+BB$5,_xlfn.workday.intl(int(AX85),1,"0000001",Holidays!A:A)+hour(AX85+BB$5-$B$1)/24+minute(AX85)/1440),"")</f>
        <v/>
      </c>
      <c r="BC85" s="27"/>
      <c r="BD85" s="6"/>
      <c r="BE85" s="25" t="str">
        <f t="shared" si="13"/>
        <v/>
      </c>
    </row>
    <row r="86">
      <c r="A86" s="5"/>
      <c r="B86" s="19"/>
      <c r="C86" s="5"/>
      <c r="D86" s="5"/>
      <c r="E86" s="5"/>
      <c r="F86" s="20" t="str">
        <f>if(A86,if(and(hour(A86+F$5)&gt;9,(hour(A86+F$5)&lt;18)),A86+F$5,_xlfn.workday.intl(int(A86),1,"0000001",Holidays!A:A)+hour(A86+F$5-$B$1)/24+minute(A86)/1440),"")</f>
        <v/>
      </c>
      <c r="H86" s="6"/>
      <c r="I86" s="22" t="str">
        <f t="shared" si="1"/>
        <v/>
      </c>
      <c r="J86" s="20" t="str">
        <f>if(F86,if(and(hour(F86+J$5)&gt;9,(hour(F86+J$5)&lt;18)),F86+J$5,_xlfn.workday.intl(int(F86),1,"0000001",Holidays!A:A)+hour(F86+J$5-$B$1)/24+minute(F86)/1440),"")</f>
        <v/>
      </c>
      <c r="L86" s="6"/>
      <c r="M86" s="22" t="str">
        <f t="shared" si="2"/>
        <v/>
      </c>
      <c r="N86" s="20" t="str">
        <f>if(J86,if(and(hour(J86+N$5)&gt;9,(hour(J86+N$5)&lt;18)),J86+N$5,_xlfn.workday.intl(int(J86),1,"0000001",Holidays!A:A)+hour(J86+N$5-$B$1)/24+minute(J86)/1440),"")</f>
        <v/>
      </c>
      <c r="P86" s="6"/>
      <c r="Q86" s="22" t="str">
        <f t="shared" si="3"/>
        <v/>
      </c>
      <c r="R86" s="20" t="str">
        <f>if(N86,if(and(hour(N86+R$5)&gt;9,(hour(N86+R$5)&lt;18)),N86+R$5,_xlfn.workday.intl(int(N86),1,"0000001",Holidays!A:A)+hour(N86+R$5-$B$1)/24+minute(N86)/1440),"")</f>
        <v/>
      </c>
      <c r="T86" s="6"/>
      <c r="U86" s="22" t="str">
        <f t="shared" si="4"/>
        <v/>
      </c>
      <c r="V86" s="20" t="str">
        <f>if(R86,if(and(hour(R86+V$5)&gt;9,(hour(R86+V$5)&lt;18)),R86+V$5,_xlfn.workday.intl(int(R86),1,"0000001",Holidays!A:A)+hour(R86+V$5-$B$1)/24+minute(R86)/1440),"")</f>
        <v/>
      </c>
      <c r="X86" s="6"/>
      <c r="Y86" s="22" t="str">
        <f t="shared" si="5"/>
        <v/>
      </c>
      <c r="Z86" s="20" t="str">
        <f>if(V86,if(and(hour(V86+Z$5)&gt;9,(hour(V86+Z$5)&lt;18)),V86+Z$5,_xlfn.workday.intl(int(V86),1,"0000001",Holidays!A:A)+hour(V86+Z$5-$B$1)/24+minute(V86)/1440),"")</f>
        <v/>
      </c>
      <c r="AB86" s="6"/>
      <c r="AC86" s="22" t="str">
        <f t="shared" si="6"/>
        <v/>
      </c>
      <c r="AD86" s="20" t="str">
        <f>if(Z86,if(and(hour(Z86+AD$5)&gt;9,(hour(Z86+AD$5)&lt;18)),Z86+AD$5,_xlfn.workday.intl(int(Z86),1,"0000001",Holidays!A:A)+hour(Z86+AD$5-$B$1)/24+minute(Z86)/1440),"")</f>
        <v/>
      </c>
      <c r="AE86" s="26"/>
      <c r="AF86" s="6"/>
      <c r="AG86" s="22" t="str">
        <f t="shared" si="7"/>
        <v/>
      </c>
      <c r="AH86" s="20" t="str">
        <f>if(AD86,if(and(hour(AD86+AH$5)&gt;9,(hour(AD86+AH$5)&lt;18)),AD86+AH$5,_xlfn.workday.intl(int(AD86),1,"0000001",Holidays!A:A)+hour(AD86+AH$5-$B$1)/24+minute(AD86)/1440),"")</f>
        <v/>
      </c>
      <c r="AJ86" s="6"/>
      <c r="AK86" s="22" t="str">
        <f t="shared" si="8"/>
        <v/>
      </c>
      <c r="AL86" s="20" t="str">
        <f>if(AH86,if(and(hour(AH86+AL$5)&gt;9,(hour(AH86+AL$5)&lt;18)),AH86+AL$5,_xlfn.workday.intl(int(AH86),1,"0000001",Holidays!A:A)+hour(AH86+AL$5-$B$1)/24+minute(AH86)/1440),"")</f>
        <v/>
      </c>
      <c r="AN86" s="6"/>
      <c r="AO86" s="22" t="str">
        <f t="shared" si="9"/>
        <v/>
      </c>
      <c r="AP86" s="20" t="str">
        <f>if(AL86,if(and(hour(AL86+AP$5)&gt;9,(hour(AL86+AP$5)&lt;18)),AL86+AP$5,_xlfn.workday.intl(int(AL86),1,"0000001",Holidays!A:A)+hour(AL86+AP$5-$B$1)/24+minute(AL86)/1440),"")</f>
        <v/>
      </c>
      <c r="AR86" s="6"/>
      <c r="AS86" s="22" t="str">
        <f t="shared" si="10"/>
        <v/>
      </c>
      <c r="AT86" s="20" t="str">
        <f>if(AP86,if(and(hour(AP86+AT$5)&gt;9,(hour(AP86+AT$5)&lt;18)),AP86+AT$5,_xlfn.workday.intl(int(AP86),1,"0000001",Holidays!A:A)+hour(AP86+AT$5-$B$1)/24+minute(AP86)/1440),"")</f>
        <v/>
      </c>
      <c r="AV86" s="6"/>
      <c r="AW86" s="22" t="str">
        <f t="shared" si="11"/>
        <v/>
      </c>
      <c r="AX86" s="20" t="str">
        <f>if(AT86,if(and(hour(AT86+AX$5)&gt;9,(hour(AT86+AX$5)&lt;18)),AT86+AX$5,_xlfn.workday.intl(int(AT86),1,"0000001",Holidays!A:A)+hour(AT86+AX$5-$B$1)/24+minute(AT86)/1440),"")</f>
        <v/>
      </c>
      <c r="AZ86" s="6"/>
      <c r="BA86" s="22" t="str">
        <f t="shared" si="12"/>
        <v/>
      </c>
      <c r="BB86" s="20" t="str">
        <f>if(AX86,if(and(hour(AX86+BB$5)&gt;9,(hour(AX86+BB$5)&lt;18)),AX86+BB$5,_xlfn.workday.intl(int(AX86),1,"0000001",Holidays!A:A)+hour(AX86+BB$5-$B$1)/24+minute(AX86)/1440),"")</f>
        <v/>
      </c>
      <c r="BC86" s="27"/>
      <c r="BD86" s="6"/>
      <c r="BE86" s="25" t="str">
        <f t="shared" si="13"/>
        <v/>
      </c>
    </row>
    <row r="87">
      <c r="A87" s="5"/>
      <c r="B87" s="19"/>
      <c r="C87" s="5"/>
      <c r="D87" s="5"/>
      <c r="E87" s="5"/>
      <c r="F87" s="20" t="str">
        <f>if(A87,if(and(hour(A87+F$5)&gt;9,(hour(A87+F$5)&lt;18)),A87+F$5,_xlfn.workday.intl(int(A87),1,"0000001",Holidays!A:A)+hour(A87+F$5-$B$1)/24+minute(A87)/1440),"")</f>
        <v/>
      </c>
      <c r="H87" s="6"/>
      <c r="I87" s="22" t="str">
        <f t="shared" si="1"/>
        <v/>
      </c>
      <c r="J87" s="20" t="str">
        <f>if(F87,if(and(hour(F87+J$5)&gt;9,(hour(F87+J$5)&lt;18)),F87+J$5,_xlfn.workday.intl(int(F87),1,"0000001",Holidays!A:A)+hour(F87+J$5-$B$1)/24+minute(F87)/1440),"")</f>
        <v/>
      </c>
      <c r="L87" s="6"/>
      <c r="M87" s="22" t="str">
        <f t="shared" si="2"/>
        <v/>
      </c>
      <c r="N87" s="20" t="str">
        <f>if(J87,if(and(hour(J87+N$5)&gt;9,(hour(J87+N$5)&lt;18)),J87+N$5,_xlfn.workday.intl(int(J87),1,"0000001",Holidays!A:A)+hour(J87+N$5-$B$1)/24+minute(J87)/1440),"")</f>
        <v/>
      </c>
      <c r="P87" s="6"/>
      <c r="Q87" s="22" t="str">
        <f t="shared" si="3"/>
        <v/>
      </c>
      <c r="R87" s="20" t="str">
        <f>if(N87,if(and(hour(N87+R$5)&gt;9,(hour(N87+R$5)&lt;18)),N87+R$5,_xlfn.workday.intl(int(N87),1,"0000001",Holidays!A:A)+hour(N87+R$5-$B$1)/24+minute(N87)/1440),"")</f>
        <v/>
      </c>
      <c r="T87" s="6"/>
      <c r="U87" s="22" t="str">
        <f t="shared" si="4"/>
        <v/>
      </c>
      <c r="V87" s="20" t="str">
        <f>if(R87,if(and(hour(R87+V$5)&gt;9,(hour(R87+V$5)&lt;18)),R87+V$5,_xlfn.workday.intl(int(R87),1,"0000001",Holidays!A:A)+hour(R87+V$5-$B$1)/24+minute(R87)/1440),"")</f>
        <v/>
      </c>
      <c r="X87" s="6"/>
      <c r="Y87" s="22" t="str">
        <f t="shared" si="5"/>
        <v/>
      </c>
      <c r="Z87" s="20" t="str">
        <f>if(V87,if(and(hour(V87+Z$5)&gt;9,(hour(V87+Z$5)&lt;18)),V87+Z$5,_xlfn.workday.intl(int(V87),1,"0000001",Holidays!A:A)+hour(V87+Z$5-$B$1)/24+minute(V87)/1440),"")</f>
        <v/>
      </c>
      <c r="AB87" s="6"/>
      <c r="AC87" s="22" t="str">
        <f t="shared" si="6"/>
        <v/>
      </c>
      <c r="AD87" s="20" t="str">
        <f>if(Z87,if(and(hour(Z87+AD$5)&gt;9,(hour(Z87+AD$5)&lt;18)),Z87+AD$5,_xlfn.workday.intl(int(Z87),1,"0000001",Holidays!A:A)+hour(Z87+AD$5-$B$1)/24+minute(Z87)/1440),"")</f>
        <v/>
      </c>
      <c r="AE87" s="26"/>
      <c r="AF87" s="6"/>
      <c r="AG87" s="22" t="str">
        <f t="shared" si="7"/>
        <v/>
      </c>
      <c r="AH87" s="20" t="str">
        <f>if(AD87,if(and(hour(AD87+AH$5)&gt;9,(hour(AD87+AH$5)&lt;18)),AD87+AH$5,_xlfn.workday.intl(int(AD87),1,"0000001",Holidays!A:A)+hour(AD87+AH$5-$B$1)/24+minute(AD87)/1440),"")</f>
        <v/>
      </c>
      <c r="AJ87" s="6"/>
      <c r="AK87" s="22" t="str">
        <f t="shared" si="8"/>
        <v/>
      </c>
      <c r="AL87" s="20" t="str">
        <f>if(AH87,if(and(hour(AH87+AL$5)&gt;9,(hour(AH87+AL$5)&lt;18)),AH87+AL$5,_xlfn.workday.intl(int(AH87),1,"0000001",Holidays!A:A)+hour(AH87+AL$5-$B$1)/24+minute(AH87)/1440),"")</f>
        <v/>
      </c>
      <c r="AN87" s="6"/>
      <c r="AO87" s="22" t="str">
        <f t="shared" si="9"/>
        <v/>
      </c>
      <c r="AP87" s="20" t="str">
        <f>if(AL87,if(and(hour(AL87+AP$5)&gt;9,(hour(AL87+AP$5)&lt;18)),AL87+AP$5,_xlfn.workday.intl(int(AL87),1,"0000001",Holidays!A:A)+hour(AL87+AP$5-$B$1)/24+minute(AL87)/1440),"")</f>
        <v/>
      </c>
      <c r="AR87" s="6"/>
      <c r="AS87" s="22" t="str">
        <f t="shared" si="10"/>
        <v/>
      </c>
      <c r="AT87" s="20" t="str">
        <f>if(AP87,if(and(hour(AP87+AT$5)&gt;9,(hour(AP87+AT$5)&lt;18)),AP87+AT$5,_xlfn.workday.intl(int(AP87),1,"0000001",Holidays!A:A)+hour(AP87+AT$5-$B$1)/24+minute(AP87)/1440),"")</f>
        <v/>
      </c>
      <c r="AV87" s="6"/>
      <c r="AW87" s="22" t="str">
        <f t="shared" si="11"/>
        <v/>
      </c>
      <c r="AX87" s="20" t="str">
        <f>if(AT87,if(and(hour(AT87+AX$5)&gt;9,(hour(AT87+AX$5)&lt;18)),AT87+AX$5,_xlfn.workday.intl(int(AT87),1,"0000001",Holidays!A:A)+hour(AT87+AX$5-$B$1)/24+minute(AT87)/1440),"")</f>
        <v/>
      </c>
      <c r="AZ87" s="6"/>
      <c r="BA87" s="22" t="str">
        <f t="shared" si="12"/>
        <v/>
      </c>
      <c r="BB87" s="20" t="str">
        <f>if(AX87,if(and(hour(AX87+BB$5)&gt;9,(hour(AX87+BB$5)&lt;18)),AX87+BB$5,_xlfn.workday.intl(int(AX87),1,"0000001",Holidays!A:A)+hour(AX87+BB$5-$B$1)/24+minute(AX87)/1440),"")</f>
        <v/>
      </c>
      <c r="BC87" s="27"/>
      <c r="BD87" s="6"/>
      <c r="BE87" s="25" t="str">
        <f t="shared" si="13"/>
        <v/>
      </c>
    </row>
    <row r="88">
      <c r="A88" s="5"/>
      <c r="B88" s="19"/>
      <c r="C88" s="5"/>
      <c r="D88" s="5"/>
      <c r="E88" s="5"/>
      <c r="F88" s="20" t="str">
        <f>if(A88,if(and(hour(A88+F$5)&gt;9,(hour(A88+F$5)&lt;18)),A88+F$5,_xlfn.workday.intl(int(A88),1,"0000001",Holidays!A:A)+hour(A88+F$5-$B$1)/24+minute(A88)/1440),"")</f>
        <v/>
      </c>
      <c r="H88" s="6"/>
      <c r="I88" s="22" t="str">
        <f t="shared" si="1"/>
        <v/>
      </c>
      <c r="J88" s="20" t="str">
        <f>if(F88,if(and(hour(F88+J$5)&gt;9,(hour(F88+J$5)&lt;18)),F88+J$5,_xlfn.workday.intl(int(F88),1,"0000001",Holidays!A:A)+hour(F88+J$5-$B$1)/24+minute(F88)/1440),"")</f>
        <v/>
      </c>
      <c r="L88" s="6"/>
      <c r="M88" s="22" t="str">
        <f t="shared" si="2"/>
        <v/>
      </c>
      <c r="N88" s="20" t="str">
        <f>if(J88,if(and(hour(J88+N$5)&gt;9,(hour(J88+N$5)&lt;18)),J88+N$5,_xlfn.workday.intl(int(J88),1,"0000001",Holidays!A:A)+hour(J88+N$5-$B$1)/24+minute(J88)/1440),"")</f>
        <v/>
      </c>
      <c r="P88" s="6"/>
      <c r="Q88" s="22" t="str">
        <f t="shared" si="3"/>
        <v/>
      </c>
      <c r="R88" s="20" t="str">
        <f>if(N88,if(and(hour(N88+R$5)&gt;9,(hour(N88+R$5)&lt;18)),N88+R$5,_xlfn.workday.intl(int(N88),1,"0000001",Holidays!A:A)+hour(N88+R$5-$B$1)/24+minute(N88)/1440),"")</f>
        <v/>
      </c>
      <c r="T88" s="6"/>
      <c r="U88" s="22" t="str">
        <f t="shared" si="4"/>
        <v/>
      </c>
      <c r="V88" s="20" t="str">
        <f>if(R88,if(and(hour(R88+V$5)&gt;9,(hour(R88+V$5)&lt;18)),R88+V$5,_xlfn.workday.intl(int(R88),1,"0000001",Holidays!A:A)+hour(R88+V$5-$B$1)/24+minute(R88)/1440),"")</f>
        <v/>
      </c>
      <c r="X88" s="6"/>
      <c r="Y88" s="22" t="str">
        <f t="shared" si="5"/>
        <v/>
      </c>
      <c r="Z88" s="20" t="str">
        <f>if(V88,if(and(hour(V88+Z$5)&gt;9,(hour(V88+Z$5)&lt;18)),V88+Z$5,_xlfn.workday.intl(int(V88),1,"0000001",Holidays!A:A)+hour(V88+Z$5-$B$1)/24+minute(V88)/1440),"")</f>
        <v/>
      </c>
      <c r="AB88" s="6"/>
      <c r="AC88" s="22" t="str">
        <f t="shared" si="6"/>
        <v/>
      </c>
      <c r="AD88" s="20" t="str">
        <f>if(Z88,if(and(hour(Z88+AD$5)&gt;9,(hour(Z88+AD$5)&lt;18)),Z88+AD$5,_xlfn.workday.intl(int(Z88),1,"0000001",Holidays!A:A)+hour(Z88+AD$5-$B$1)/24+minute(Z88)/1440),"")</f>
        <v/>
      </c>
      <c r="AE88" s="26"/>
      <c r="AF88" s="6"/>
      <c r="AG88" s="22" t="str">
        <f t="shared" si="7"/>
        <v/>
      </c>
      <c r="AH88" s="20" t="str">
        <f>if(AD88,if(and(hour(AD88+AH$5)&gt;9,(hour(AD88+AH$5)&lt;18)),AD88+AH$5,_xlfn.workday.intl(int(AD88),1,"0000001",Holidays!A:A)+hour(AD88+AH$5-$B$1)/24+minute(AD88)/1440),"")</f>
        <v/>
      </c>
      <c r="AJ88" s="6"/>
      <c r="AK88" s="22" t="str">
        <f t="shared" si="8"/>
        <v/>
      </c>
      <c r="AL88" s="20" t="str">
        <f>if(AH88,if(and(hour(AH88+AL$5)&gt;9,(hour(AH88+AL$5)&lt;18)),AH88+AL$5,_xlfn.workday.intl(int(AH88),1,"0000001",Holidays!A:A)+hour(AH88+AL$5-$B$1)/24+minute(AH88)/1440),"")</f>
        <v/>
      </c>
      <c r="AN88" s="6"/>
      <c r="AO88" s="22" t="str">
        <f t="shared" si="9"/>
        <v/>
      </c>
      <c r="AP88" s="20" t="str">
        <f>if(AL88,if(and(hour(AL88+AP$5)&gt;9,(hour(AL88+AP$5)&lt;18)),AL88+AP$5,_xlfn.workday.intl(int(AL88),1,"0000001",Holidays!A:A)+hour(AL88+AP$5-$B$1)/24+minute(AL88)/1440),"")</f>
        <v/>
      </c>
      <c r="AR88" s="6"/>
      <c r="AS88" s="22" t="str">
        <f t="shared" si="10"/>
        <v/>
      </c>
      <c r="AT88" s="20" t="str">
        <f>if(AP88,if(and(hour(AP88+AT$5)&gt;9,(hour(AP88+AT$5)&lt;18)),AP88+AT$5,_xlfn.workday.intl(int(AP88),1,"0000001",Holidays!A:A)+hour(AP88+AT$5-$B$1)/24+minute(AP88)/1440),"")</f>
        <v/>
      </c>
      <c r="AV88" s="6"/>
      <c r="AW88" s="22" t="str">
        <f t="shared" si="11"/>
        <v/>
      </c>
      <c r="AX88" s="20" t="str">
        <f>if(AT88,if(and(hour(AT88+AX$5)&gt;9,(hour(AT88+AX$5)&lt;18)),AT88+AX$5,_xlfn.workday.intl(int(AT88),1,"0000001",Holidays!A:A)+hour(AT88+AX$5-$B$1)/24+minute(AT88)/1440),"")</f>
        <v/>
      </c>
      <c r="AZ88" s="6"/>
      <c r="BA88" s="22" t="str">
        <f t="shared" si="12"/>
        <v/>
      </c>
      <c r="BB88" s="20" t="str">
        <f>if(AX88,if(and(hour(AX88+BB$5)&gt;9,(hour(AX88+BB$5)&lt;18)),AX88+BB$5,_xlfn.workday.intl(int(AX88),1,"0000001",Holidays!A:A)+hour(AX88+BB$5-$B$1)/24+minute(AX88)/1440),"")</f>
        <v/>
      </c>
      <c r="BC88" s="27"/>
      <c r="BD88" s="6"/>
      <c r="BE88" s="25" t="str">
        <f t="shared" si="13"/>
        <v/>
      </c>
    </row>
    <row r="89">
      <c r="A89" s="5"/>
      <c r="B89" s="19"/>
      <c r="C89" s="5"/>
      <c r="D89" s="5"/>
      <c r="E89" s="5"/>
      <c r="F89" s="20" t="str">
        <f>if(A89,if(and(hour(A89+F$5)&gt;9,(hour(A89+F$5)&lt;18)),A89+F$5,_xlfn.workday.intl(int(A89),1,"0000001",Holidays!A:A)+hour(A89+F$5-$B$1)/24+minute(A89)/1440),"")</f>
        <v/>
      </c>
      <c r="H89" s="6"/>
      <c r="I89" s="22" t="str">
        <f t="shared" si="1"/>
        <v/>
      </c>
      <c r="J89" s="20" t="str">
        <f>if(F89,if(and(hour(F89+J$5)&gt;9,(hour(F89+J$5)&lt;18)),F89+J$5,_xlfn.workday.intl(int(F89),1,"0000001",Holidays!A:A)+hour(F89+J$5-$B$1)/24+minute(F89)/1440),"")</f>
        <v/>
      </c>
      <c r="L89" s="6"/>
      <c r="M89" s="22" t="str">
        <f t="shared" si="2"/>
        <v/>
      </c>
      <c r="N89" s="20" t="str">
        <f>if(J89,if(and(hour(J89+N$5)&gt;9,(hour(J89+N$5)&lt;18)),J89+N$5,_xlfn.workday.intl(int(J89),1,"0000001",Holidays!A:A)+hour(J89+N$5-$B$1)/24+minute(J89)/1440),"")</f>
        <v/>
      </c>
      <c r="P89" s="6"/>
      <c r="Q89" s="22" t="str">
        <f t="shared" si="3"/>
        <v/>
      </c>
      <c r="R89" s="20" t="str">
        <f>if(N89,if(and(hour(N89+R$5)&gt;9,(hour(N89+R$5)&lt;18)),N89+R$5,_xlfn.workday.intl(int(N89),1,"0000001",Holidays!A:A)+hour(N89+R$5-$B$1)/24+minute(N89)/1440),"")</f>
        <v/>
      </c>
      <c r="T89" s="6"/>
      <c r="U89" s="22" t="str">
        <f t="shared" si="4"/>
        <v/>
      </c>
      <c r="V89" s="20" t="str">
        <f>if(R89,if(and(hour(R89+V$5)&gt;9,(hour(R89+V$5)&lt;18)),R89+V$5,_xlfn.workday.intl(int(R89),1,"0000001",Holidays!A:A)+hour(R89+V$5-$B$1)/24+minute(R89)/1440),"")</f>
        <v/>
      </c>
      <c r="X89" s="6"/>
      <c r="Y89" s="22" t="str">
        <f t="shared" si="5"/>
        <v/>
      </c>
      <c r="Z89" s="20" t="str">
        <f>if(V89,if(and(hour(V89+Z$5)&gt;9,(hour(V89+Z$5)&lt;18)),V89+Z$5,_xlfn.workday.intl(int(V89),1,"0000001",Holidays!A:A)+hour(V89+Z$5-$B$1)/24+minute(V89)/1440),"")</f>
        <v/>
      </c>
      <c r="AB89" s="6"/>
      <c r="AC89" s="22" t="str">
        <f t="shared" si="6"/>
        <v/>
      </c>
      <c r="AD89" s="20" t="str">
        <f>if(Z89,if(and(hour(Z89+AD$5)&gt;9,(hour(Z89+AD$5)&lt;18)),Z89+AD$5,_xlfn.workday.intl(int(Z89),1,"0000001",Holidays!A:A)+hour(Z89+AD$5-$B$1)/24+minute(Z89)/1440),"")</f>
        <v/>
      </c>
      <c r="AE89" s="26"/>
      <c r="AF89" s="6"/>
      <c r="AG89" s="22" t="str">
        <f t="shared" si="7"/>
        <v/>
      </c>
      <c r="AH89" s="20" t="str">
        <f>if(AD89,if(and(hour(AD89+AH$5)&gt;9,(hour(AD89+AH$5)&lt;18)),AD89+AH$5,_xlfn.workday.intl(int(AD89),1,"0000001",Holidays!A:A)+hour(AD89+AH$5-$B$1)/24+minute(AD89)/1440),"")</f>
        <v/>
      </c>
      <c r="AJ89" s="6"/>
      <c r="AK89" s="22" t="str">
        <f t="shared" si="8"/>
        <v/>
      </c>
      <c r="AL89" s="20" t="str">
        <f>if(AH89,if(and(hour(AH89+AL$5)&gt;9,(hour(AH89+AL$5)&lt;18)),AH89+AL$5,_xlfn.workday.intl(int(AH89),1,"0000001",Holidays!A:A)+hour(AH89+AL$5-$B$1)/24+minute(AH89)/1440),"")</f>
        <v/>
      </c>
      <c r="AN89" s="6"/>
      <c r="AO89" s="22" t="str">
        <f t="shared" si="9"/>
        <v/>
      </c>
      <c r="AP89" s="20" t="str">
        <f>if(AL89,if(and(hour(AL89+AP$5)&gt;9,(hour(AL89+AP$5)&lt;18)),AL89+AP$5,_xlfn.workday.intl(int(AL89),1,"0000001",Holidays!A:A)+hour(AL89+AP$5-$B$1)/24+minute(AL89)/1440),"")</f>
        <v/>
      </c>
      <c r="AR89" s="6"/>
      <c r="AS89" s="22" t="str">
        <f t="shared" si="10"/>
        <v/>
      </c>
      <c r="AT89" s="20" t="str">
        <f>if(AP89,if(and(hour(AP89+AT$5)&gt;9,(hour(AP89+AT$5)&lt;18)),AP89+AT$5,_xlfn.workday.intl(int(AP89),1,"0000001",Holidays!A:A)+hour(AP89+AT$5-$B$1)/24+minute(AP89)/1440),"")</f>
        <v/>
      </c>
      <c r="AV89" s="6"/>
      <c r="AW89" s="22" t="str">
        <f t="shared" si="11"/>
        <v/>
      </c>
      <c r="AX89" s="20" t="str">
        <f>if(AT89,if(and(hour(AT89+AX$5)&gt;9,(hour(AT89+AX$5)&lt;18)),AT89+AX$5,_xlfn.workday.intl(int(AT89),1,"0000001",Holidays!A:A)+hour(AT89+AX$5-$B$1)/24+minute(AT89)/1440),"")</f>
        <v/>
      </c>
      <c r="AZ89" s="6"/>
      <c r="BA89" s="22" t="str">
        <f t="shared" si="12"/>
        <v/>
      </c>
      <c r="BB89" s="20" t="str">
        <f>if(AX89,if(and(hour(AX89+BB$5)&gt;9,(hour(AX89+BB$5)&lt;18)),AX89+BB$5,_xlfn.workday.intl(int(AX89),1,"0000001",Holidays!A:A)+hour(AX89+BB$5-$B$1)/24+minute(AX89)/1440),"")</f>
        <v/>
      </c>
      <c r="BC89" s="27"/>
      <c r="BD89" s="6"/>
      <c r="BE89" s="25" t="str">
        <f t="shared" si="13"/>
        <v/>
      </c>
    </row>
    <row r="90">
      <c r="A90" s="5"/>
      <c r="B90" s="19"/>
      <c r="C90" s="5"/>
      <c r="D90" s="5"/>
      <c r="E90" s="5"/>
      <c r="F90" s="20" t="str">
        <f>if(A90,if(and(hour(A90+F$5)&gt;9,(hour(A90+F$5)&lt;18)),A90+F$5,_xlfn.workday.intl(int(A90),1,"0000001",Holidays!A:A)+hour(A90+F$5-$B$1)/24+minute(A90)/1440),"")</f>
        <v/>
      </c>
      <c r="H90" s="6"/>
      <c r="I90" s="22" t="str">
        <f t="shared" si="1"/>
        <v/>
      </c>
      <c r="J90" s="20" t="str">
        <f>if(F90,if(and(hour(F90+J$5)&gt;9,(hour(F90+J$5)&lt;18)),F90+J$5,_xlfn.workday.intl(int(F90),1,"0000001",Holidays!A:A)+hour(F90+J$5-$B$1)/24+minute(F90)/1440),"")</f>
        <v/>
      </c>
      <c r="L90" s="6"/>
      <c r="M90" s="22" t="str">
        <f t="shared" si="2"/>
        <v/>
      </c>
      <c r="N90" s="20" t="str">
        <f>if(J90,if(and(hour(J90+N$5)&gt;9,(hour(J90+N$5)&lt;18)),J90+N$5,_xlfn.workday.intl(int(J90),1,"0000001",Holidays!A:A)+hour(J90+N$5-$B$1)/24+minute(J90)/1440),"")</f>
        <v/>
      </c>
      <c r="P90" s="6"/>
      <c r="Q90" s="22" t="str">
        <f t="shared" si="3"/>
        <v/>
      </c>
      <c r="R90" s="20" t="str">
        <f>if(N90,if(and(hour(N90+R$5)&gt;9,(hour(N90+R$5)&lt;18)),N90+R$5,_xlfn.workday.intl(int(N90),1,"0000001",Holidays!A:A)+hour(N90+R$5-$B$1)/24+minute(N90)/1440),"")</f>
        <v/>
      </c>
      <c r="T90" s="6"/>
      <c r="U90" s="22" t="str">
        <f t="shared" si="4"/>
        <v/>
      </c>
      <c r="V90" s="20" t="str">
        <f>if(R90,if(and(hour(R90+V$5)&gt;9,(hour(R90+V$5)&lt;18)),R90+V$5,_xlfn.workday.intl(int(R90),1,"0000001",Holidays!A:A)+hour(R90+V$5-$B$1)/24+minute(R90)/1440),"")</f>
        <v/>
      </c>
      <c r="X90" s="6"/>
      <c r="Y90" s="22" t="str">
        <f t="shared" si="5"/>
        <v/>
      </c>
      <c r="Z90" s="20" t="str">
        <f>if(V90,if(and(hour(V90+Z$5)&gt;9,(hour(V90+Z$5)&lt;18)),V90+Z$5,_xlfn.workday.intl(int(V90),1,"0000001",Holidays!A:A)+hour(V90+Z$5-$B$1)/24+minute(V90)/1440),"")</f>
        <v/>
      </c>
      <c r="AB90" s="6"/>
      <c r="AC90" s="22" t="str">
        <f t="shared" si="6"/>
        <v/>
      </c>
      <c r="AD90" s="20" t="str">
        <f>if(Z90,if(and(hour(Z90+AD$5)&gt;9,(hour(Z90+AD$5)&lt;18)),Z90+AD$5,_xlfn.workday.intl(int(Z90),1,"0000001",Holidays!A:A)+hour(Z90+AD$5-$B$1)/24+minute(Z90)/1440),"")</f>
        <v/>
      </c>
      <c r="AE90" s="26"/>
      <c r="AF90" s="6"/>
      <c r="AG90" s="22" t="str">
        <f t="shared" si="7"/>
        <v/>
      </c>
      <c r="AH90" s="20" t="str">
        <f>if(AD90,if(and(hour(AD90+AH$5)&gt;9,(hour(AD90+AH$5)&lt;18)),AD90+AH$5,_xlfn.workday.intl(int(AD90),1,"0000001",Holidays!A:A)+hour(AD90+AH$5-$B$1)/24+minute(AD90)/1440),"")</f>
        <v/>
      </c>
      <c r="AJ90" s="6"/>
      <c r="AK90" s="22" t="str">
        <f t="shared" si="8"/>
        <v/>
      </c>
      <c r="AL90" s="20" t="str">
        <f>if(AH90,if(and(hour(AH90+AL$5)&gt;9,(hour(AH90+AL$5)&lt;18)),AH90+AL$5,_xlfn.workday.intl(int(AH90),1,"0000001",Holidays!A:A)+hour(AH90+AL$5-$B$1)/24+minute(AH90)/1440),"")</f>
        <v/>
      </c>
      <c r="AN90" s="6"/>
      <c r="AO90" s="22" t="str">
        <f t="shared" si="9"/>
        <v/>
      </c>
      <c r="AP90" s="20" t="str">
        <f>if(AL90,if(and(hour(AL90+AP$5)&gt;9,(hour(AL90+AP$5)&lt;18)),AL90+AP$5,_xlfn.workday.intl(int(AL90),1,"0000001",Holidays!A:A)+hour(AL90+AP$5-$B$1)/24+minute(AL90)/1440),"")</f>
        <v/>
      </c>
      <c r="AR90" s="6"/>
      <c r="AS90" s="22" t="str">
        <f t="shared" si="10"/>
        <v/>
      </c>
      <c r="AT90" s="20" t="str">
        <f>if(AP90,if(and(hour(AP90+AT$5)&gt;9,(hour(AP90+AT$5)&lt;18)),AP90+AT$5,_xlfn.workday.intl(int(AP90),1,"0000001",Holidays!A:A)+hour(AP90+AT$5-$B$1)/24+minute(AP90)/1440),"")</f>
        <v/>
      </c>
      <c r="AV90" s="6"/>
      <c r="AW90" s="22" t="str">
        <f t="shared" si="11"/>
        <v/>
      </c>
      <c r="AX90" s="20" t="str">
        <f>if(AT90,if(and(hour(AT90+AX$5)&gt;9,(hour(AT90+AX$5)&lt;18)),AT90+AX$5,_xlfn.workday.intl(int(AT90),1,"0000001",Holidays!A:A)+hour(AT90+AX$5-$B$1)/24+minute(AT90)/1440),"")</f>
        <v/>
      </c>
      <c r="AZ90" s="6"/>
      <c r="BA90" s="22" t="str">
        <f t="shared" si="12"/>
        <v/>
      </c>
      <c r="BB90" s="20" t="str">
        <f>if(AX90,if(and(hour(AX90+BB$5)&gt;9,(hour(AX90+BB$5)&lt;18)),AX90+BB$5,_xlfn.workday.intl(int(AX90),1,"0000001",Holidays!A:A)+hour(AX90+BB$5-$B$1)/24+minute(AX90)/1440),"")</f>
        <v/>
      </c>
      <c r="BC90" s="27"/>
      <c r="BD90" s="6"/>
      <c r="BE90" s="25" t="str">
        <f t="shared" si="13"/>
        <v/>
      </c>
    </row>
    <row r="91">
      <c r="A91" s="5"/>
      <c r="B91" s="19"/>
      <c r="C91" s="5"/>
      <c r="D91" s="5"/>
      <c r="E91" s="5"/>
      <c r="F91" s="20" t="str">
        <f>if(A91,if(and(hour(A91+F$5)&gt;9,(hour(A91+F$5)&lt;18)),A91+F$5,_xlfn.workday.intl(int(A91),1,"0000001",Holidays!A:A)+hour(A91+F$5-$B$1)/24+minute(A91)/1440),"")</f>
        <v/>
      </c>
      <c r="H91" s="6"/>
      <c r="I91" s="22" t="str">
        <f t="shared" si="1"/>
        <v/>
      </c>
      <c r="J91" s="20" t="str">
        <f>if(F91,if(and(hour(F91+J$5)&gt;9,(hour(F91+J$5)&lt;18)),F91+J$5,_xlfn.workday.intl(int(F91),1,"0000001",Holidays!A:A)+hour(F91+J$5-$B$1)/24+minute(F91)/1440),"")</f>
        <v/>
      </c>
      <c r="L91" s="6"/>
      <c r="M91" s="22" t="str">
        <f t="shared" si="2"/>
        <v/>
      </c>
      <c r="N91" s="20" t="str">
        <f>if(J91,if(and(hour(J91+N$5)&gt;9,(hour(J91+N$5)&lt;18)),J91+N$5,_xlfn.workday.intl(int(J91),1,"0000001",Holidays!A:A)+hour(J91+N$5-$B$1)/24+minute(J91)/1440),"")</f>
        <v/>
      </c>
      <c r="P91" s="6"/>
      <c r="Q91" s="22" t="str">
        <f t="shared" si="3"/>
        <v/>
      </c>
      <c r="R91" s="20" t="str">
        <f>if(N91,if(and(hour(N91+R$5)&gt;9,(hour(N91+R$5)&lt;18)),N91+R$5,_xlfn.workday.intl(int(N91),1,"0000001",Holidays!A:A)+hour(N91+R$5-$B$1)/24+minute(N91)/1440),"")</f>
        <v/>
      </c>
      <c r="T91" s="6"/>
      <c r="U91" s="22" t="str">
        <f t="shared" si="4"/>
        <v/>
      </c>
      <c r="V91" s="20" t="str">
        <f>if(R91,if(and(hour(R91+V$5)&gt;9,(hour(R91+V$5)&lt;18)),R91+V$5,_xlfn.workday.intl(int(R91),1,"0000001",Holidays!A:A)+hour(R91+V$5-$B$1)/24+minute(R91)/1440),"")</f>
        <v/>
      </c>
      <c r="X91" s="6"/>
      <c r="Y91" s="22" t="str">
        <f t="shared" si="5"/>
        <v/>
      </c>
      <c r="Z91" s="20" t="str">
        <f>if(V91,if(and(hour(V91+Z$5)&gt;9,(hour(V91+Z$5)&lt;18)),V91+Z$5,_xlfn.workday.intl(int(V91),1,"0000001",Holidays!A:A)+hour(V91+Z$5-$B$1)/24+minute(V91)/1440),"")</f>
        <v/>
      </c>
      <c r="AB91" s="6"/>
      <c r="AC91" s="22" t="str">
        <f t="shared" si="6"/>
        <v/>
      </c>
      <c r="AD91" s="20" t="str">
        <f>if(Z91,if(and(hour(Z91+AD$5)&gt;9,(hour(Z91+AD$5)&lt;18)),Z91+AD$5,_xlfn.workday.intl(int(Z91),1,"0000001",Holidays!A:A)+hour(Z91+AD$5-$B$1)/24+minute(Z91)/1440),"")</f>
        <v/>
      </c>
      <c r="AE91" s="26"/>
      <c r="AF91" s="6"/>
      <c r="AG91" s="22" t="str">
        <f t="shared" si="7"/>
        <v/>
      </c>
      <c r="AH91" s="20" t="str">
        <f>if(AD91,if(and(hour(AD91+AH$5)&gt;9,(hour(AD91+AH$5)&lt;18)),AD91+AH$5,_xlfn.workday.intl(int(AD91),1,"0000001",Holidays!A:A)+hour(AD91+AH$5-$B$1)/24+minute(AD91)/1440),"")</f>
        <v/>
      </c>
      <c r="AJ91" s="6"/>
      <c r="AK91" s="22" t="str">
        <f t="shared" si="8"/>
        <v/>
      </c>
      <c r="AL91" s="20" t="str">
        <f>if(AH91,if(and(hour(AH91+AL$5)&gt;9,(hour(AH91+AL$5)&lt;18)),AH91+AL$5,_xlfn.workday.intl(int(AH91),1,"0000001",Holidays!A:A)+hour(AH91+AL$5-$B$1)/24+minute(AH91)/1440),"")</f>
        <v/>
      </c>
      <c r="AN91" s="6"/>
      <c r="AO91" s="22" t="str">
        <f t="shared" si="9"/>
        <v/>
      </c>
      <c r="AP91" s="20" t="str">
        <f>if(AL91,if(and(hour(AL91+AP$5)&gt;9,(hour(AL91+AP$5)&lt;18)),AL91+AP$5,_xlfn.workday.intl(int(AL91),1,"0000001",Holidays!A:A)+hour(AL91+AP$5-$B$1)/24+minute(AL91)/1440),"")</f>
        <v/>
      </c>
      <c r="AR91" s="6"/>
      <c r="AS91" s="22" t="str">
        <f t="shared" si="10"/>
        <v/>
      </c>
      <c r="AT91" s="20" t="str">
        <f>if(AP91,if(and(hour(AP91+AT$5)&gt;9,(hour(AP91+AT$5)&lt;18)),AP91+AT$5,_xlfn.workday.intl(int(AP91),1,"0000001",Holidays!A:A)+hour(AP91+AT$5-$B$1)/24+minute(AP91)/1440),"")</f>
        <v/>
      </c>
      <c r="AV91" s="6"/>
      <c r="AW91" s="22" t="str">
        <f t="shared" si="11"/>
        <v/>
      </c>
      <c r="AX91" s="20" t="str">
        <f>if(AT91,if(and(hour(AT91+AX$5)&gt;9,(hour(AT91+AX$5)&lt;18)),AT91+AX$5,_xlfn.workday.intl(int(AT91),1,"0000001",Holidays!A:A)+hour(AT91+AX$5-$B$1)/24+minute(AT91)/1440),"")</f>
        <v/>
      </c>
      <c r="AZ91" s="6"/>
      <c r="BA91" s="22" t="str">
        <f t="shared" si="12"/>
        <v/>
      </c>
      <c r="BB91" s="20" t="str">
        <f>if(AX91,if(and(hour(AX91+BB$5)&gt;9,(hour(AX91+BB$5)&lt;18)),AX91+BB$5,_xlfn.workday.intl(int(AX91),1,"0000001",Holidays!A:A)+hour(AX91+BB$5-$B$1)/24+minute(AX91)/1440),"")</f>
        <v/>
      </c>
      <c r="BC91" s="27"/>
      <c r="BD91" s="6"/>
      <c r="BE91" s="25" t="str">
        <f t="shared" si="13"/>
        <v/>
      </c>
    </row>
    <row r="92">
      <c r="A92" s="5"/>
      <c r="B92" s="19"/>
      <c r="C92" s="5"/>
      <c r="D92" s="5"/>
      <c r="E92" s="5"/>
      <c r="F92" s="20" t="str">
        <f>if(A92,if(and(hour(A92+F$5)&gt;9,(hour(A92+F$5)&lt;18)),A92+F$5,_xlfn.workday.intl(int(A92),1,"0000001",Holidays!A:A)+hour(A92+F$5-$B$1)/24+minute(A92)/1440),"")</f>
        <v/>
      </c>
      <c r="H92" s="6"/>
      <c r="I92" s="22" t="str">
        <f t="shared" si="1"/>
        <v/>
      </c>
      <c r="J92" s="20" t="str">
        <f>if(F92,if(and(hour(F92+J$5)&gt;9,(hour(F92+J$5)&lt;18)),F92+J$5,_xlfn.workday.intl(int(F92),1,"0000001",Holidays!A:A)+hour(F92+J$5-$B$1)/24+minute(F92)/1440),"")</f>
        <v/>
      </c>
      <c r="L92" s="6"/>
      <c r="M92" s="22" t="str">
        <f t="shared" si="2"/>
        <v/>
      </c>
      <c r="N92" s="20" t="str">
        <f>if(J92,if(and(hour(J92+N$5)&gt;9,(hour(J92+N$5)&lt;18)),J92+N$5,_xlfn.workday.intl(int(J92),1,"0000001",Holidays!A:A)+hour(J92+N$5-$B$1)/24+minute(J92)/1440),"")</f>
        <v/>
      </c>
      <c r="P92" s="6"/>
      <c r="Q92" s="22" t="str">
        <f t="shared" si="3"/>
        <v/>
      </c>
      <c r="R92" s="20" t="str">
        <f>if(N92,if(and(hour(N92+R$5)&gt;9,(hour(N92+R$5)&lt;18)),N92+R$5,_xlfn.workday.intl(int(N92),1,"0000001",Holidays!A:A)+hour(N92+R$5-$B$1)/24+minute(N92)/1440),"")</f>
        <v/>
      </c>
      <c r="T92" s="6"/>
      <c r="U92" s="22" t="str">
        <f t="shared" si="4"/>
        <v/>
      </c>
      <c r="V92" s="20" t="str">
        <f>if(R92,if(and(hour(R92+V$5)&gt;9,(hour(R92+V$5)&lt;18)),R92+V$5,_xlfn.workday.intl(int(R92),1,"0000001",Holidays!A:A)+hour(R92+V$5-$B$1)/24+minute(R92)/1440),"")</f>
        <v/>
      </c>
      <c r="X92" s="6"/>
      <c r="Y92" s="22" t="str">
        <f t="shared" si="5"/>
        <v/>
      </c>
      <c r="Z92" s="20" t="str">
        <f>if(V92,if(and(hour(V92+Z$5)&gt;9,(hour(V92+Z$5)&lt;18)),V92+Z$5,_xlfn.workday.intl(int(V92),1,"0000001",Holidays!A:A)+hour(V92+Z$5-$B$1)/24+minute(V92)/1440),"")</f>
        <v/>
      </c>
      <c r="AB92" s="6"/>
      <c r="AC92" s="22" t="str">
        <f t="shared" si="6"/>
        <v/>
      </c>
      <c r="AD92" s="20" t="str">
        <f>if(Z92,if(and(hour(Z92+AD$5)&gt;9,(hour(Z92+AD$5)&lt;18)),Z92+AD$5,_xlfn.workday.intl(int(Z92),1,"0000001",Holidays!A:A)+hour(Z92+AD$5-$B$1)/24+minute(Z92)/1440),"")</f>
        <v/>
      </c>
      <c r="AE92" s="26"/>
      <c r="AF92" s="6"/>
      <c r="AG92" s="22" t="str">
        <f t="shared" si="7"/>
        <v/>
      </c>
      <c r="AH92" s="20" t="str">
        <f>if(AD92,if(and(hour(AD92+AH$5)&gt;9,(hour(AD92+AH$5)&lt;18)),AD92+AH$5,_xlfn.workday.intl(int(AD92),1,"0000001",Holidays!A:A)+hour(AD92+AH$5-$B$1)/24+minute(AD92)/1440),"")</f>
        <v/>
      </c>
      <c r="AJ92" s="6"/>
      <c r="AK92" s="22" t="str">
        <f t="shared" si="8"/>
        <v/>
      </c>
      <c r="AL92" s="20" t="str">
        <f>if(AH92,if(and(hour(AH92+AL$5)&gt;9,(hour(AH92+AL$5)&lt;18)),AH92+AL$5,_xlfn.workday.intl(int(AH92),1,"0000001",Holidays!A:A)+hour(AH92+AL$5-$B$1)/24+minute(AH92)/1440),"")</f>
        <v/>
      </c>
      <c r="AN92" s="6"/>
      <c r="AO92" s="22" t="str">
        <f t="shared" si="9"/>
        <v/>
      </c>
      <c r="AP92" s="20" t="str">
        <f>if(AL92,if(and(hour(AL92+AP$5)&gt;9,(hour(AL92+AP$5)&lt;18)),AL92+AP$5,_xlfn.workday.intl(int(AL92),1,"0000001",Holidays!A:A)+hour(AL92+AP$5-$B$1)/24+minute(AL92)/1440),"")</f>
        <v/>
      </c>
      <c r="AR92" s="6"/>
      <c r="AS92" s="22" t="str">
        <f t="shared" si="10"/>
        <v/>
      </c>
      <c r="AT92" s="20" t="str">
        <f>if(AP92,if(and(hour(AP92+AT$5)&gt;9,(hour(AP92+AT$5)&lt;18)),AP92+AT$5,_xlfn.workday.intl(int(AP92),1,"0000001",Holidays!A:A)+hour(AP92+AT$5-$B$1)/24+minute(AP92)/1440),"")</f>
        <v/>
      </c>
      <c r="AV92" s="6"/>
      <c r="AW92" s="22" t="str">
        <f t="shared" si="11"/>
        <v/>
      </c>
      <c r="AX92" s="20" t="str">
        <f>if(AT92,if(and(hour(AT92+AX$5)&gt;9,(hour(AT92+AX$5)&lt;18)),AT92+AX$5,_xlfn.workday.intl(int(AT92),1,"0000001",Holidays!A:A)+hour(AT92+AX$5-$B$1)/24+minute(AT92)/1440),"")</f>
        <v/>
      </c>
      <c r="AZ92" s="6"/>
      <c r="BA92" s="22" t="str">
        <f t="shared" si="12"/>
        <v/>
      </c>
      <c r="BB92" s="20" t="str">
        <f>if(AX92,if(and(hour(AX92+BB$5)&gt;9,(hour(AX92+BB$5)&lt;18)),AX92+BB$5,_xlfn.workday.intl(int(AX92),1,"0000001",Holidays!A:A)+hour(AX92+BB$5-$B$1)/24+minute(AX92)/1440),"")</f>
        <v/>
      </c>
      <c r="BC92" s="27"/>
      <c r="BD92" s="6"/>
      <c r="BE92" s="25" t="str">
        <f t="shared" si="13"/>
        <v/>
      </c>
    </row>
    <row r="93">
      <c r="A93" s="5"/>
      <c r="B93" s="19"/>
      <c r="C93" s="5"/>
      <c r="D93" s="5"/>
      <c r="E93" s="5"/>
      <c r="F93" s="20" t="str">
        <f>if(A93,if(and(hour(A93+F$5)&gt;9,(hour(A93+F$5)&lt;18)),A93+F$5,_xlfn.workday.intl(int(A93),1,"0000001",Holidays!A:A)+hour(A93+F$5-$B$1)/24+minute(A93)/1440),"")</f>
        <v/>
      </c>
      <c r="H93" s="6"/>
      <c r="I93" s="22" t="str">
        <f t="shared" si="1"/>
        <v/>
      </c>
      <c r="J93" s="20" t="str">
        <f>if(F93,if(and(hour(F93+J$5)&gt;9,(hour(F93+J$5)&lt;18)),F93+J$5,_xlfn.workday.intl(int(F93),1,"0000001",Holidays!A:A)+hour(F93+J$5-$B$1)/24+minute(F93)/1440),"")</f>
        <v/>
      </c>
      <c r="L93" s="6"/>
      <c r="M93" s="22" t="str">
        <f t="shared" si="2"/>
        <v/>
      </c>
      <c r="N93" s="20" t="str">
        <f>if(J93,if(and(hour(J93+N$5)&gt;9,(hour(J93+N$5)&lt;18)),J93+N$5,_xlfn.workday.intl(int(J93),1,"0000001",Holidays!A:A)+hour(J93+N$5-$B$1)/24+minute(J93)/1440),"")</f>
        <v/>
      </c>
      <c r="P93" s="6"/>
      <c r="Q93" s="22" t="str">
        <f t="shared" si="3"/>
        <v/>
      </c>
      <c r="R93" s="20" t="str">
        <f>if(N93,if(and(hour(N93+R$5)&gt;9,(hour(N93+R$5)&lt;18)),N93+R$5,_xlfn.workday.intl(int(N93),1,"0000001",Holidays!A:A)+hour(N93+R$5-$B$1)/24+minute(N93)/1440),"")</f>
        <v/>
      </c>
      <c r="T93" s="6"/>
      <c r="U93" s="22" t="str">
        <f t="shared" si="4"/>
        <v/>
      </c>
      <c r="V93" s="20" t="str">
        <f>if(R93,if(and(hour(R93+V$5)&gt;9,(hour(R93+V$5)&lt;18)),R93+V$5,_xlfn.workday.intl(int(R93),1,"0000001",Holidays!A:A)+hour(R93+V$5-$B$1)/24+minute(R93)/1440),"")</f>
        <v/>
      </c>
      <c r="X93" s="6"/>
      <c r="Y93" s="22" t="str">
        <f t="shared" si="5"/>
        <v/>
      </c>
      <c r="Z93" s="20" t="str">
        <f>if(V93,if(and(hour(V93+Z$5)&gt;9,(hour(V93+Z$5)&lt;18)),V93+Z$5,_xlfn.workday.intl(int(V93),1,"0000001",Holidays!A:A)+hour(V93+Z$5-$B$1)/24+minute(V93)/1440),"")</f>
        <v/>
      </c>
      <c r="AB93" s="6"/>
      <c r="AC93" s="22" t="str">
        <f t="shared" si="6"/>
        <v/>
      </c>
      <c r="AD93" s="20" t="str">
        <f>if(Z93,if(and(hour(Z93+AD$5)&gt;9,(hour(Z93+AD$5)&lt;18)),Z93+AD$5,_xlfn.workday.intl(int(Z93),1,"0000001",Holidays!A:A)+hour(Z93+AD$5-$B$1)/24+minute(Z93)/1440),"")</f>
        <v/>
      </c>
      <c r="AE93" s="26"/>
      <c r="AF93" s="6"/>
      <c r="AG93" s="22" t="str">
        <f t="shared" si="7"/>
        <v/>
      </c>
      <c r="AH93" s="20" t="str">
        <f>if(AD93,if(and(hour(AD93+AH$5)&gt;9,(hour(AD93+AH$5)&lt;18)),AD93+AH$5,_xlfn.workday.intl(int(AD93),1,"0000001",Holidays!A:A)+hour(AD93+AH$5-$B$1)/24+minute(AD93)/1440),"")</f>
        <v/>
      </c>
      <c r="AJ93" s="6"/>
      <c r="AK93" s="22" t="str">
        <f t="shared" si="8"/>
        <v/>
      </c>
      <c r="AL93" s="20" t="str">
        <f>if(AH93,if(and(hour(AH93+AL$5)&gt;9,(hour(AH93+AL$5)&lt;18)),AH93+AL$5,_xlfn.workday.intl(int(AH93),1,"0000001",Holidays!A:A)+hour(AH93+AL$5-$B$1)/24+minute(AH93)/1440),"")</f>
        <v/>
      </c>
      <c r="AN93" s="6"/>
      <c r="AO93" s="22" t="str">
        <f t="shared" si="9"/>
        <v/>
      </c>
      <c r="AP93" s="20" t="str">
        <f>if(AL93,if(and(hour(AL93+AP$5)&gt;9,(hour(AL93+AP$5)&lt;18)),AL93+AP$5,_xlfn.workday.intl(int(AL93),1,"0000001",Holidays!A:A)+hour(AL93+AP$5-$B$1)/24+minute(AL93)/1440),"")</f>
        <v/>
      </c>
      <c r="AR93" s="6"/>
      <c r="AS93" s="22" t="str">
        <f t="shared" si="10"/>
        <v/>
      </c>
      <c r="AT93" s="20" t="str">
        <f>if(AP93,if(and(hour(AP93+AT$5)&gt;9,(hour(AP93+AT$5)&lt;18)),AP93+AT$5,_xlfn.workday.intl(int(AP93),1,"0000001",Holidays!A:A)+hour(AP93+AT$5-$B$1)/24+minute(AP93)/1440),"")</f>
        <v/>
      </c>
      <c r="AV93" s="6"/>
      <c r="AW93" s="22" t="str">
        <f t="shared" si="11"/>
        <v/>
      </c>
      <c r="AX93" s="20" t="str">
        <f>if(AT93,if(and(hour(AT93+AX$5)&gt;9,(hour(AT93+AX$5)&lt;18)),AT93+AX$5,_xlfn.workday.intl(int(AT93),1,"0000001",Holidays!A:A)+hour(AT93+AX$5-$B$1)/24+minute(AT93)/1440),"")</f>
        <v/>
      </c>
      <c r="AZ93" s="6"/>
      <c r="BA93" s="22" t="str">
        <f t="shared" si="12"/>
        <v/>
      </c>
      <c r="BB93" s="20" t="str">
        <f>if(AX93,if(and(hour(AX93+BB$5)&gt;9,(hour(AX93+BB$5)&lt;18)),AX93+BB$5,_xlfn.workday.intl(int(AX93),1,"0000001",Holidays!A:A)+hour(AX93+BB$5-$B$1)/24+minute(AX93)/1440),"")</f>
        <v/>
      </c>
      <c r="BC93" s="27"/>
      <c r="BD93" s="6"/>
      <c r="BE93" s="25" t="str">
        <f t="shared" si="13"/>
        <v/>
      </c>
    </row>
    <row r="94">
      <c r="A94" s="5"/>
      <c r="B94" s="19"/>
      <c r="C94" s="5"/>
      <c r="D94" s="5"/>
      <c r="E94" s="5"/>
      <c r="F94" s="20" t="str">
        <f>if(A94,if(and(hour(A94+F$5)&gt;9,(hour(A94+F$5)&lt;18)),A94+F$5,_xlfn.workday.intl(int(A94),1,"0000001",Holidays!A:A)+hour(A94+F$5-$B$1)/24+minute(A94)/1440),"")</f>
        <v/>
      </c>
      <c r="H94" s="6"/>
      <c r="I94" s="22" t="str">
        <f t="shared" si="1"/>
        <v/>
      </c>
      <c r="J94" s="20" t="str">
        <f>if(F94,if(and(hour(F94+J$5)&gt;9,(hour(F94+J$5)&lt;18)),F94+J$5,_xlfn.workday.intl(int(F94),1,"0000001",Holidays!A:A)+hour(F94+J$5-$B$1)/24+minute(F94)/1440),"")</f>
        <v/>
      </c>
      <c r="L94" s="6"/>
      <c r="M94" s="22" t="str">
        <f t="shared" si="2"/>
        <v/>
      </c>
      <c r="N94" s="20" t="str">
        <f>if(J94,if(and(hour(J94+N$5)&gt;9,(hour(J94+N$5)&lt;18)),J94+N$5,_xlfn.workday.intl(int(J94),1,"0000001",Holidays!A:A)+hour(J94+N$5-$B$1)/24+minute(J94)/1440),"")</f>
        <v/>
      </c>
      <c r="P94" s="6"/>
      <c r="Q94" s="22" t="str">
        <f t="shared" si="3"/>
        <v/>
      </c>
      <c r="R94" s="20" t="str">
        <f>if(N94,if(and(hour(N94+R$5)&gt;9,(hour(N94+R$5)&lt;18)),N94+R$5,_xlfn.workday.intl(int(N94),1,"0000001",Holidays!A:A)+hour(N94+R$5-$B$1)/24+minute(N94)/1440),"")</f>
        <v/>
      </c>
      <c r="T94" s="6"/>
      <c r="U94" s="22" t="str">
        <f t="shared" si="4"/>
        <v/>
      </c>
      <c r="V94" s="20" t="str">
        <f>if(R94,if(and(hour(R94+V$5)&gt;9,(hour(R94+V$5)&lt;18)),R94+V$5,_xlfn.workday.intl(int(R94),1,"0000001",Holidays!A:A)+hour(R94+V$5-$B$1)/24+minute(R94)/1440),"")</f>
        <v/>
      </c>
      <c r="X94" s="6"/>
      <c r="Y94" s="22" t="str">
        <f t="shared" si="5"/>
        <v/>
      </c>
      <c r="Z94" s="20" t="str">
        <f>if(V94,if(and(hour(V94+Z$5)&gt;9,(hour(V94+Z$5)&lt;18)),V94+Z$5,_xlfn.workday.intl(int(V94),1,"0000001",Holidays!A:A)+hour(V94+Z$5-$B$1)/24+minute(V94)/1440),"")</f>
        <v/>
      </c>
      <c r="AB94" s="6"/>
      <c r="AC94" s="22" t="str">
        <f t="shared" si="6"/>
        <v/>
      </c>
      <c r="AD94" s="20" t="str">
        <f>if(Z94,if(and(hour(Z94+AD$5)&gt;9,(hour(Z94+AD$5)&lt;18)),Z94+AD$5,_xlfn.workday.intl(int(Z94),1,"0000001",Holidays!A:A)+hour(Z94+AD$5-$B$1)/24+minute(Z94)/1440),"")</f>
        <v/>
      </c>
      <c r="AE94" s="26"/>
      <c r="AF94" s="6"/>
      <c r="AG94" s="22" t="str">
        <f t="shared" si="7"/>
        <v/>
      </c>
      <c r="AH94" s="20" t="str">
        <f>if(AD94,if(and(hour(AD94+AH$5)&gt;9,(hour(AD94+AH$5)&lt;18)),AD94+AH$5,_xlfn.workday.intl(int(AD94),1,"0000001",Holidays!A:A)+hour(AD94+AH$5-$B$1)/24+minute(AD94)/1440),"")</f>
        <v/>
      </c>
      <c r="AJ94" s="6"/>
      <c r="AK94" s="22" t="str">
        <f t="shared" si="8"/>
        <v/>
      </c>
      <c r="AL94" s="20" t="str">
        <f>if(AH94,if(and(hour(AH94+AL$5)&gt;9,(hour(AH94+AL$5)&lt;18)),AH94+AL$5,_xlfn.workday.intl(int(AH94),1,"0000001",Holidays!A:A)+hour(AH94+AL$5-$B$1)/24+minute(AH94)/1440),"")</f>
        <v/>
      </c>
      <c r="AN94" s="6"/>
      <c r="AO94" s="22" t="str">
        <f t="shared" si="9"/>
        <v/>
      </c>
      <c r="AP94" s="20" t="str">
        <f>if(AL94,if(and(hour(AL94+AP$5)&gt;9,(hour(AL94+AP$5)&lt;18)),AL94+AP$5,_xlfn.workday.intl(int(AL94),1,"0000001",Holidays!A:A)+hour(AL94+AP$5-$B$1)/24+minute(AL94)/1440),"")</f>
        <v/>
      </c>
      <c r="AR94" s="6"/>
      <c r="AS94" s="22" t="str">
        <f t="shared" si="10"/>
        <v/>
      </c>
      <c r="AT94" s="20" t="str">
        <f>if(AP94,if(and(hour(AP94+AT$5)&gt;9,(hour(AP94+AT$5)&lt;18)),AP94+AT$5,_xlfn.workday.intl(int(AP94),1,"0000001",Holidays!A:A)+hour(AP94+AT$5-$B$1)/24+minute(AP94)/1440),"")</f>
        <v/>
      </c>
      <c r="AV94" s="6"/>
      <c r="AW94" s="22" t="str">
        <f t="shared" si="11"/>
        <v/>
      </c>
      <c r="AX94" s="20" t="str">
        <f>if(AT94,if(and(hour(AT94+AX$5)&gt;9,(hour(AT94+AX$5)&lt;18)),AT94+AX$5,_xlfn.workday.intl(int(AT94),1,"0000001",Holidays!A:A)+hour(AT94+AX$5-$B$1)/24+minute(AT94)/1440),"")</f>
        <v/>
      </c>
      <c r="AZ94" s="6"/>
      <c r="BA94" s="22" t="str">
        <f t="shared" si="12"/>
        <v/>
      </c>
      <c r="BB94" s="20" t="str">
        <f>if(AX94,if(and(hour(AX94+BB$5)&gt;9,(hour(AX94+BB$5)&lt;18)),AX94+BB$5,_xlfn.workday.intl(int(AX94),1,"0000001",Holidays!A:A)+hour(AX94+BB$5-$B$1)/24+minute(AX94)/1440),"")</f>
        <v/>
      </c>
      <c r="BC94" s="27"/>
      <c r="BD94" s="6"/>
      <c r="BE94" s="25" t="str">
        <f t="shared" si="13"/>
        <v/>
      </c>
    </row>
    <row r="95">
      <c r="A95" s="5"/>
      <c r="B95" s="19"/>
      <c r="C95" s="5"/>
      <c r="D95" s="5"/>
      <c r="E95" s="5"/>
      <c r="F95" s="20" t="str">
        <f>if(A95,if(and(hour(A95+F$5)&gt;9,(hour(A95+F$5)&lt;18)),A95+F$5,_xlfn.workday.intl(int(A95),1,"0000001",Holidays!A:A)+hour(A95+F$5-$B$1)/24+minute(A95)/1440),"")</f>
        <v/>
      </c>
      <c r="H95" s="6"/>
      <c r="I95" s="22" t="str">
        <f t="shared" si="1"/>
        <v/>
      </c>
      <c r="J95" s="20" t="str">
        <f>if(F95,if(and(hour(F95+J$5)&gt;9,(hour(F95+J$5)&lt;18)),F95+J$5,_xlfn.workday.intl(int(F95),1,"0000001",Holidays!A:A)+hour(F95+J$5-$B$1)/24+minute(F95)/1440),"")</f>
        <v/>
      </c>
      <c r="L95" s="6"/>
      <c r="M95" s="22" t="str">
        <f t="shared" si="2"/>
        <v/>
      </c>
      <c r="N95" s="20" t="str">
        <f>if(J95,if(and(hour(J95+N$5)&gt;9,(hour(J95+N$5)&lt;18)),J95+N$5,_xlfn.workday.intl(int(J95),1,"0000001",Holidays!A:A)+hour(J95+N$5-$B$1)/24+minute(J95)/1440),"")</f>
        <v/>
      </c>
      <c r="P95" s="6"/>
      <c r="Q95" s="22" t="str">
        <f t="shared" si="3"/>
        <v/>
      </c>
      <c r="R95" s="20" t="str">
        <f>if(N95,if(and(hour(N95+R$5)&gt;9,(hour(N95+R$5)&lt;18)),N95+R$5,_xlfn.workday.intl(int(N95),1,"0000001",Holidays!A:A)+hour(N95+R$5-$B$1)/24+minute(N95)/1440),"")</f>
        <v/>
      </c>
      <c r="T95" s="6"/>
      <c r="U95" s="22" t="str">
        <f t="shared" si="4"/>
        <v/>
      </c>
      <c r="V95" s="20" t="str">
        <f>if(R95,if(and(hour(R95+V$5)&gt;9,(hour(R95+V$5)&lt;18)),R95+V$5,_xlfn.workday.intl(int(R95),1,"0000001",Holidays!A:A)+hour(R95+V$5-$B$1)/24+minute(R95)/1440),"")</f>
        <v/>
      </c>
      <c r="X95" s="6"/>
      <c r="Y95" s="22" t="str">
        <f t="shared" si="5"/>
        <v/>
      </c>
      <c r="Z95" s="20" t="str">
        <f>if(V95,if(and(hour(V95+Z$5)&gt;9,(hour(V95+Z$5)&lt;18)),V95+Z$5,_xlfn.workday.intl(int(V95),1,"0000001",Holidays!A:A)+hour(V95+Z$5-$B$1)/24+minute(V95)/1440),"")</f>
        <v/>
      </c>
      <c r="AB95" s="6"/>
      <c r="AC95" s="22" t="str">
        <f t="shared" si="6"/>
        <v/>
      </c>
      <c r="AD95" s="20" t="str">
        <f>if(Z95,if(and(hour(Z95+AD$5)&gt;9,(hour(Z95+AD$5)&lt;18)),Z95+AD$5,_xlfn.workday.intl(int(Z95),1,"0000001",Holidays!A:A)+hour(Z95+AD$5-$B$1)/24+minute(Z95)/1440),"")</f>
        <v/>
      </c>
      <c r="AE95" s="26"/>
      <c r="AF95" s="6"/>
      <c r="AG95" s="22" t="str">
        <f t="shared" si="7"/>
        <v/>
      </c>
      <c r="AH95" s="20" t="str">
        <f>if(AD95,if(and(hour(AD95+AH$5)&gt;9,(hour(AD95+AH$5)&lt;18)),AD95+AH$5,_xlfn.workday.intl(int(AD95),1,"0000001",Holidays!A:A)+hour(AD95+AH$5-$B$1)/24+minute(AD95)/1440),"")</f>
        <v/>
      </c>
      <c r="AJ95" s="6"/>
      <c r="AK95" s="22" t="str">
        <f t="shared" si="8"/>
        <v/>
      </c>
      <c r="AL95" s="20" t="str">
        <f>if(AH95,if(and(hour(AH95+AL$5)&gt;9,(hour(AH95+AL$5)&lt;18)),AH95+AL$5,_xlfn.workday.intl(int(AH95),1,"0000001",Holidays!A:A)+hour(AH95+AL$5-$B$1)/24+minute(AH95)/1440),"")</f>
        <v/>
      </c>
      <c r="AN95" s="6"/>
      <c r="AO95" s="22" t="str">
        <f t="shared" si="9"/>
        <v/>
      </c>
      <c r="AP95" s="20" t="str">
        <f>if(AL95,if(and(hour(AL95+AP$5)&gt;9,(hour(AL95+AP$5)&lt;18)),AL95+AP$5,_xlfn.workday.intl(int(AL95),1,"0000001",Holidays!A:A)+hour(AL95+AP$5-$B$1)/24+minute(AL95)/1440),"")</f>
        <v/>
      </c>
      <c r="AR95" s="6"/>
      <c r="AS95" s="22" t="str">
        <f t="shared" si="10"/>
        <v/>
      </c>
      <c r="AT95" s="20" t="str">
        <f>if(AP95,if(and(hour(AP95+AT$5)&gt;9,(hour(AP95+AT$5)&lt;18)),AP95+AT$5,_xlfn.workday.intl(int(AP95),1,"0000001",Holidays!A:A)+hour(AP95+AT$5-$B$1)/24+minute(AP95)/1440),"")</f>
        <v/>
      </c>
      <c r="AV95" s="6"/>
      <c r="AW95" s="22" t="str">
        <f t="shared" si="11"/>
        <v/>
      </c>
      <c r="AX95" s="20" t="str">
        <f>if(AT95,if(and(hour(AT95+AX$5)&gt;9,(hour(AT95+AX$5)&lt;18)),AT95+AX$5,_xlfn.workday.intl(int(AT95),1,"0000001",Holidays!A:A)+hour(AT95+AX$5-$B$1)/24+minute(AT95)/1440),"")</f>
        <v/>
      </c>
      <c r="AZ95" s="6"/>
      <c r="BA95" s="22" t="str">
        <f t="shared" si="12"/>
        <v/>
      </c>
      <c r="BB95" s="20" t="str">
        <f>if(AX95,if(and(hour(AX95+BB$5)&gt;9,(hour(AX95+BB$5)&lt;18)),AX95+BB$5,_xlfn.workday.intl(int(AX95),1,"0000001",Holidays!A:A)+hour(AX95+BB$5-$B$1)/24+minute(AX95)/1440),"")</f>
        <v/>
      </c>
      <c r="BC95" s="27"/>
      <c r="BD95" s="6"/>
      <c r="BE95" s="25" t="str">
        <f t="shared" si="13"/>
        <v/>
      </c>
    </row>
    <row r="96">
      <c r="A96" s="5"/>
      <c r="B96" s="19"/>
      <c r="C96" s="5"/>
      <c r="D96" s="5"/>
      <c r="E96" s="5"/>
      <c r="F96" s="20" t="str">
        <f>if(A96,if(and(hour(A96+F$5)&gt;9,(hour(A96+F$5)&lt;18)),A96+F$5,_xlfn.workday.intl(int(A96),1,"0000001",Holidays!A:A)+hour(A96+F$5-$B$1)/24+minute(A96)/1440),"")</f>
        <v/>
      </c>
      <c r="H96" s="6"/>
      <c r="I96" s="22" t="str">
        <f t="shared" si="1"/>
        <v/>
      </c>
      <c r="J96" s="20" t="str">
        <f>if(F96,if(and(hour(F96+J$5)&gt;9,(hour(F96+J$5)&lt;18)),F96+J$5,_xlfn.workday.intl(int(F96),1,"0000001",Holidays!A:A)+hour(F96+J$5-$B$1)/24+minute(F96)/1440),"")</f>
        <v/>
      </c>
      <c r="L96" s="6"/>
      <c r="M96" s="22" t="str">
        <f t="shared" si="2"/>
        <v/>
      </c>
      <c r="N96" s="20" t="str">
        <f>if(J96,if(and(hour(J96+N$5)&gt;9,(hour(J96+N$5)&lt;18)),J96+N$5,_xlfn.workday.intl(int(J96),1,"0000001",Holidays!A:A)+hour(J96+N$5-$B$1)/24+minute(J96)/1440),"")</f>
        <v/>
      </c>
      <c r="P96" s="6"/>
      <c r="Q96" s="22" t="str">
        <f t="shared" si="3"/>
        <v/>
      </c>
      <c r="R96" s="20" t="str">
        <f>if(N96,if(and(hour(N96+R$5)&gt;9,(hour(N96+R$5)&lt;18)),N96+R$5,_xlfn.workday.intl(int(N96),1,"0000001",Holidays!A:A)+hour(N96+R$5-$B$1)/24+minute(N96)/1440),"")</f>
        <v/>
      </c>
      <c r="T96" s="6"/>
      <c r="U96" s="22" t="str">
        <f t="shared" si="4"/>
        <v/>
      </c>
      <c r="V96" s="20" t="str">
        <f>if(R96,if(and(hour(R96+V$5)&gt;9,(hour(R96+V$5)&lt;18)),R96+V$5,_xlfn.workday.intl(int(R96),1,"0000001",Holidays!A:A)+hour(R96+V$5-$B$1)/24+minute(R96)/1440),"")</f>
        <v/>
      </c>
      <c r="X96" s="6"/>
      <c r="Y96" s="22" t="str">
        <f t="shared" si="5"/>
        <v/>
      </c>
      <c r="Z96" s="20" t="str">
        <f>if(V96,if(and(hour(V96+Z$5)&gt;9,(hour(V96+Z$5)&lt;18)),V96+Z$5,_xlfn.workday.intl(int(V96),1,"0000001",Holidays!A:A)+hour(V96+Z$5-$B$1)/24+minute(V96)/1440),"")</f>
        <v/>
      </c>
      <c r="AB96" s="6"/>
      <c r="AC96" s="22" t="str">
        <f t="shared" si="6"/>
        <v/>
      </c>
      <c r="AD96" s="20" t="str">
        <f>if(Z96,if(and(hour(Z96+AD$5)&gt;9,(hour(Z96+AD$5)&lt;18)),Z96+AD$5,_xlfn.workday.intl(int(Z96),1,"0000001",Holidays!A:A)+hour(Z96+AD$5-$B$1)/24+minute(Z96)/1440),"")</f>
        <v/>
      </c>
      <c r="AE96" s="26"/>
      <c r="AF96" s="6"/>
      <c r="AG96" s="22" t="str">
        <f t="shared" si="7"/>
        <v/>
      </c>
      <c r="AH96" s="20" t="str">
        <f>if(AD96,if(and(hour(AD96+AH$5)&gt;9,(hour(AD96+AH$5)&lt;18)),AD96+AH$5,_xlfn.workday.intl(int(AD96),1,"0000001",Holidays!A:A)+hour(AD96+AH$5-$B$1)/24+minute(AD96)/1440),"")</f>
        <v/>
      </c>
      <c r="AJ96" s="6"/>
      <c r="AK96" s="22" t="str">
        <f t="shared" si="8"/>
        <v/>
      </c>
      <c r="AL96" s="20" t="str">
        <f>if(AH96,if(and(hour(AH96+AL$5)&gt;9,(hour(AH96+AL$5)&lt;18)),AH96+AL$5,_xlfn.workday.intl(int(AH96),1,"0000001",Holidays!A:A)+hour(AH96+AL$5-$B$1)/24+minute(AH96)/1440),"")</f>
        <v/>
      </c>
      <c r="AN96" s="6"/>
      <c r="AO96" s="22" t="str">
        <f t="shared" si="9"/>
        <v/>
      </c>
      <c r="AP96" s="20" t="str">
        <f>if(AL96,if(and(hour(AL96+AP$5)&gt;9,(hour(AL96+AP$5)&lt;18)),AL96+AP$5,_xlfn.workday.intl(int(AL96),1,"0000001",Holidays!A:A)+hour(AL96+AP$5-$B$1)/24+minute(AL96)/1440),"")</f>
        <v/>
      </c>
      <c r="AR96" s="6"/>
      <c r="AS96" s="22" t="str">
        <f t="shared" si="10"/>
        <v/>
      </c>
      <c r="AT96" s="20" t="str">
        <f>if(AP96,if(and(hour(AP96+AT$5)&gt;9,(hour(AP96+AT$5)&lt;18)),AP96+AT$5,_xlfn.workday.intl(int(AP96),1,"0000001",Holidays!A:A)+hour(AP96+AT$5-$B$1)/24+minute(AP96)/1440),"")</f>
        <v/>
      </c>
      <c r="AV96" s="6"/>
      <c r="AW96" s="22" t="str">
        <f t="shared" si="11"/>
        <v/>
      </c>
      <c r="AX96" s="20" t="str">
        <f>if(AT96,if(and(hour(AT96+AX$5)&gt;9,(hour(AT96+AX$5)&lt;18)),AT96+AX$5,_xlfn.workday.intl(int(AT96),1,"0000001",Holidays!A:A)+hour(AT96+AX$5-$B$1)/24+minute(AT96)/1440),"")</f>
        <v/>
      </c>
      <c r="AZ96" s="6"/>
      <c r="BA96" s="22" t="str">
        <f t="shared" si="12"/>
        <v/>
      </c>
      <c r="BB96" s="20" t="str">
        <f>if(AX96,if(and(hour(AX96+BB$5)&gt;9,(hour(AX96+BB$5)&lt;18)),AX96+BB$5,_xlfn.workday.intl(int(AX96),1,"0000001",Holidays!A:A)+hour(AX96+BB$5-$B$1)/24+minute(AX96)/1440),"")</f>
        <v/>
      </c>
      <c r="BC96" s="27"/>
      <c r="BD96" s="6"/>
      <c r="BE96" s="25" t="str">
        <f t="shared" si="13"/>
        <v/>
      </c>
    </row>
    <row r="97">
      <c r="A97" s="5"/>
      <c r="B97" s="19"/>
      <c r="C97" s="5"/>
      <c r="D97" s="5"/>
      <c r="E97" s="5"/>
      <c r="F97" s="20" t="str">
        <f>if(A97,if(and(hour(A97+F$5)&gt;9,(hour(A97+F$5)&lt;18)),A97+F$5,_xlfn.workday.intl(int(A97),1,"0000001",Holidays!A:A)+hour(A97+F$5-$B$1)/24+minute(A97)/1440),"")</f>
        <v/>
      </c>
      <c r="H97" s="6"/>
      <c r="I97" s="22" t="str">
        <f t="shared" si="1"/>
        <v/>
      </c>
      <c r="J97" s="20" t="str">
        <f>if(F97,if(and(hour(F97+J$5)&gt;9,(hour(F97+J$5)&lt;18)),F97+J$5,_xlfn.workday.intl(int(F97),1,"0000001",Holidays!A:A)+hour(F97+J$5-$B$1)/24+minute(F97)/1440),"")</f>
        <v/>
      </c>
      <c r="L97" s="6"/>
      <c r="M97" s="22" t="str">
        <f t="shared" si="2"/>
        <v/>
      </c>
      <c r="N97" s="20" t="str">
        <f>if(J97,if(and(hour(J97+N$5)&gt;9,(hour(J97+N$5)&lt;18)),J97+N$5,_xlfn.workday.intl(int(J97),1,"0000001",Holidays!A:A)+hour(J97+N$5-$B$1)/24+minute(J97)/1440),"")</f>
        <v/>
      </c>
      <c r="P97" s="6"/>
      <c r="Q97" s="22" t="str">
        <f t="shared" si="3"/>
        <v/>
      </c>
      <c r="R97" s="20" t="str">
        <f>if(N97,if(and(hour(N97+R$5)&gt;9,(hour(N97+R$5)&lt;18)),N97+R$5,_xlfn.workday.intl(int(N97),1,"0000001",Holidays!A:A)+hour(N97+R$5-$B$1)/24+minute(N97)/1440),"")</f>
        <v/>
      </c>
      <c r="T97" s="6"/>
      <c r="U97" s="22" t="str">
        <f t="shared" si="4"/>
        <v/>
      </c>
      <c r="V97" s="20" t="str">
        <f>if(R97,if(and(hour(R97+V$5)&gt;9,(hour(R97+V$5)&lt;18)),R97+V$5,_xlfn.workday.intl(int(R97),1,"0000001",Holidays!A:A)+hour(R97+V$5-$B$1)/24+minute(R97)/1440),"")</f>
        <v/>
      </c>
      <c r="X97" s="6"/>
      <c r="Y97" s="22" t="str">
        <f t="shared" si="5"/>
        <v/>
      </c>
      <c r="Z97" s="20" t="str">
        <f>if(V97,if(and(hour(V97+Z$5)&gt;9,(hour(V97+Z$5)&lt;18)),V97+Z$5,_xlfn.workday.intl(int(V97),1,"0000001",Holidays!A:A)+hour(V97+Z$5-$B$1)/24+minute(V97)/1440),"")</f>
        <v/>
      </c>
      <c r="AB97" s="6"/>
      <c r="AC97" s="22" t="str">
        <f t="shared" si="6"/>
        <v/>
      </c>
      <c r="AD97" s="20" t="str">
        <f>if(Z97,if(and(hour(Z97+AD$5)&gt;9,(hour(Z97+AD$5)&lt;18)),Z97+AD$5,_xlfn.workday.intl(int(Z97),1,"0000001",Holidays!A:A)+hour(Z97+AD$5-$B$1)/24+minute(Z97)/1440),"")</f>
        <v/>
      </c>
      <c r="AE97" s="26"/>
      <c r="AF97" s="6"/>
      <c r="AG97" s="22" t="str">
        <f t="shared" si="7"/>
        <v/>
      </c>
      <c r="AH97" s="20" t="str">
        <f>if(AD97,if(and(hour(AD97+AH$5)&gt;9,(hour(AD97+AH$5)&lt;18)),AD97+AH$5,_xlfn.workday.intl(int(AD97),1,"0000001",Holidays!A:A)+hour(AD97+AH$5-$B$1)/24+minute(AD97)/1440),"")</f>
        <v/>
      </c>
      <c r="AJ97" s="6"/>
      <c r="AK97" s="22" t="str">
        <f t="shared" si="8"/>
        <v/>
      </c>
      <c r="AL97" s="20" t="str">
        <f>if(AH97,if(and(hour(AH97+AL$5)&gt;9,(hour(AH97+AL$5)&lt;18)),AH97+AL$5,_xlfn.workday.intl(int(AH97),1,"0000001",Holidays!A:A)+hour(AH97+AL$5-$B$1)/24+minute(AH97)/1440),"")</f>
        <v/>
      </c>
      <c r="AN97" s="6"/>
      <c r="AO97" s="22" t="str">
        <f t="shared" si="9"/>
        <v/>
      </c>
      <c r="AP97" s="20" t="str">
        <f>if(AL97,if(and(hour(AL97+AP$5)&gt;9,(hour(AL97+AP$5)&lt;18)),AL97+AP$5,_xlfn.workday.intl(int(AL97),1,"0000001",Holidays!A:A)+hour(AL97+AP$5-$B$1)/24+minute(AL97)/1440),"")</f>
        <v/>
      </c>
      <c r="AR97" s="6"/>
      <c r="AS97" s="22" t="str">
        <f t="shared" si="10"/>
        <v/>
      </c>
      <c r="AT97" s="20" t="str">
        <f>if(AP97,if(and(hour(AP97+AT$5)&gt;9,(hour(AP97+AT$5)&lt;18)),AP97+AT$5,_xlfn.workday.intl(int(AP97),1,"0000001",Holidays!A:A)+hour(AP97+AT$5-$B$1)/24+minute(AP97)/1440),"")</f>
        <v/>
      </c>
      <c r="AV97" s="6"/>
      <c r="AW97" s="22" t="str">
        <f t="shared" si="11"/>
        <v/>
      </c>
      <c r="AX97" s="20" t="str">
        <f>if(AT97,if(and(hour(AT97+AX$5)&gt;9,(hour(AT97+AX$5)&lt;18)),AT97+AX$5,_xlfn.workday.intl(int(AT97),1,"0000001",Holidays!A:A)+hour(AT97+AX$5-$B$1)/24+minute(AT97)/1440),"")</f>
        <v/>
      </c>
      <c r="AZ97" s="6"/>
      <c r="BA97" s="22" t="str">
        <f t="shared" si="12"/>
        <v/>
      </c>
      <c r="BB97" s="20" t="str">
        <f>if(AX97,if(and(hour(AX97+BB$5)&gt;9,(hour(AX97+BB$5)&lt;18)),AX97+BB$5,_xlfn.workday.intl(int(AX97),1,"0000001",Holidays!A:A)+hour(AX97+BB$5-$B$1)/24+minute(AX97)/1440),"")</f>
        <v/>
      </c>
      <c r="BC97" s="27"/>
      <c r="BD97" s="6"/>
      <c r="BE97" s="25" t="str">
        <f t="shared" si="13"/>
        <v/>
      </c>
    </row>
    <row r="98">
      <c r="A98" s="5"/>
      <c r="B98" s="19"/>
      <c r="C98" s="5"/>
      <c r="D98" s="5"/>
      <c r="E98" s="5"/>
      <c r="F98" s="20" t="str">
        <f>if(A98,if(and(hour(A98+F$5)&gt;9,(hour(A98+F$5)&lt;18)),A98+F$5,_xlfn.workday.intl(int(A98),1,"0000001",Holidays!A:A)+hour(A98+F$5-$B$1)/24+minute(A98)/1440),"")</f>
        <v/>
      </c>
      <c r="H98" s="6"/>
      <c r="I98" s="22" t="str">
        <f t="shared" si="1"/>
        <v/>
      </c>
      <c r="J98" s="20" t="str">
        <f>if(F98,if(and(hour(F98+J$5)&gt;9,(hour(F98+J$5)&lt;18)),F98+J$5,_xlfn.workday.intl(int(F98),1,"0000001",Holidays!A:A)+hour(F98+J$5-$B$1)/24+minute(F98)/1440),"")</f>
        <v/>
      </c>
      <c r="L98" s="6"/>
      <c r="M98" s="22" t="str">
        <f t="shared" si="2"/>
        <v/>
      </c>
      <c r="N98" s="20" t="str">
        <f>if(J98,if(and(hour(J98+N$5)&gt;9,(hour(J98+N$5)&lt;18)),J98+N$5,_xlfn.workday.intl(int(J98),1,"0000001",Holidays!A:A)+hour(J98+N$5-$B$1)/24+minute(J98)/1440),"")</f>
        <v/>
      </c>
      <c r="P98" s="6"/>
      <c r="Q98" s="22" t="str">
        <f t="shared" si="3"/>
        <v/>
      </c>
      <c r="R98" s="20" t="str">
        <f>if(N98,if(and(hour(N98+R$5)&gt;9,(hour(N98+R$5)&lt;18)),N98+R$5,_xlfn.workday.intl(int(N98),1,"0000001",Holidays!A:A)+hour(N98+R$5-$B$1)/24+minute(N98)/1440),"")</f>
        <v/>
      </c>
      <c r="T98" s="6"/>
      <c r="U98" s="22" t="str">
        <f t="shared" si="4"/>
        <v/>
      </c>
      <c r="V98" s="20" t="str">
        <f>if(R98,if(and(hour(R98+V$5)&gt;9,(hour(R98+V$5)&lt;18)),R98+V$5,_xlfn.workday.intl(int(R98),1,"0000001",Holidays!A:A)+hour(R98+V$5-$B$1)/24+minute(R98)/1440),"")</f>
        <v/>
      </c>
      <c r="X98" s="6"/>
      <c r="Y98" s="22" t="str">
        <f t="shared" si="5"/>
        <v/>
      </c>
      <c r="Z98" s="20" t="str">
        <f>if(V98,if(and(hour(V98+Z$5)&gt;9,(hour(V98+Z$5)&lt;18)),V98+Z$5,_xlfn.workday.intl(int(V98),1,"0000001",Holidays!A:A)+hour(V98+Z$5-$B$1)/24+minute(V98)/1440),"")</f>
        <v/>
      </c>
      <c r="AB98" s="6"/>
      <c r="AC98" s="22" t="str">
        <f t="shared" si="6"/>
        <v/>
      </c>
      <c r="AD98" s="20" t="str">
        <f>if(Z98,if(and(hour(Z98+AD$5)&gt;9,(hour(Z98+AD$5)&lt;18)),Z98+AD$5,_xlfn.workday.intl(int(Z98),1,"0000001",Holidays!A:A)+hour(Z98+AD$5-$B$1)/24+minute(Z98)/1440),"")</f>
        <v/>
      </c>
      <c r="AE98" s="26"/>
      <c r="AF98" s="6"/>
      <c r="AG98" s="22" t="str">
        <f t="shared" si="7"/>
        <v/>
      </c>
      <c r="AH98" s="20" t="str">
        <f>if(AD98,if(and(hour(AD98+AH$5)&gt;9,(hour(AD98+AH$5)&lt;18)),AD98+AH$5,_xlfn.workday.intl(int(AD98),1,"0000001",Holidays!A:A)+hour(AD98+AH$5-$B$1)/24+minute(AD98)/1440),"")</f>
        <v/>
      </c>
      <c r="AJ98" s="6"/>
      <c r="AK98" s="22" t="str">
        <f t="shared" si="8"/>
        <v/>
      </c>
      <c r="AL98" s="20" t="str">
        <f>if(AH98,if(and(hour(AH98+AL$5)&gt;9,(hour(AH98+AL$5)&lt;18)),AH98+AL$5,_xlfn.workday.intl(int(AH98),1,"0000001",Holidays!A:A)+hour(AH98+AL$5-$B$1)/24+minute(AH98)/1440),"")</f>
        <v/>
      </c>
      <c r="AN98" s="6"/>
      <c r="AO98" s="22" t="str">
        <f t="shared" si="9"/>
        <v/>
      </c>
      <c r="AP98" s="20" t="str">
        <f>if(AL98,if(and(hour(AL98+AP$5)&gt;9,(hour(AL98+AP$5)&lt;18)),AL98+AP$5,_xlfn.workday.intl(int(AL98),1,"0000001",Holidays!A:A)+hour(AL98+AP$5-$B$1)/24+minute(AL98)/1440),"")</f>
        <v/>
      </c>
      <c r="AR98" s="6"/>
      <c r="AS98" s="22" t="str">
        <f t="shared" si="10"/>
        <v/>
      </c>
      <c r="AT98" s="20" t="str">
        <f>if(AP98,if(and(hour(AP98+AT$5)&gt;9,(hour(AP98+AT$5)&lt;18)),AP98+AT$5,_xlfn.workday.intl(int(AP98),1,"0000001",Holidays!A:A)+hour(AP98+AT$5-$B$1)/24+minute(AP98)/1440),"")</f>
        <v/>
      </c>
      <c r="AV98" s="6"/>
      <c r="AW98" s="22" t="str">
        <f t="shared" si="11"/>
        <v/>
      </c>
      <c r="AX98" s="20" t="str">
        <f>if(AT98,if(and(hour(AT98+AX$5)&gt;9,(hour(AT98+AX$5)&lt;18)),AT98+AX$5,_xlfn.workday.intl(int(AT98),1,"0000001",Holidays!A:A)+hour(AT98+AX$5-$B$1)/24+minute(AT98)/1440),"")</f>
        <v/>
      </c>
      <c r="AZ98" s="6"/>
      <c r="BA98" s="22" t="str">
        <f t="shared" si="12"/>
        <v/>
      </c>
      <c r="BB98" s="20" t="str">
        <f>if(AX98,if(and(hour(AX98+BB$5)&gt;9,(hour(AX98+BB$5)&lt;18)),AX98+BB$5,_xlfn.workday.intl(int(AX98),1,"0000001",Holidays!A:A)+hour(AX98+BB$5-$B$1)/24+minute(AX98)/1440),"")</f>
        <v/>
      </c>
      <c r="BC98" s="27"/>
      <c r="BD98" s="6"/>
      <c r="BE98" s="25" t="str">
        <f t="shared" si="13"/>
        <v/>
      </c>
    </row>
    <row r="99">
      <c r="A99" s="5"/>
      <c r="B99" s="19"/>
      <c r="C99" s="5"/>
      <c r="D99" s="5"/>
      <c r="E99" s="5"/>
      <c r="F99" s="20" t="str">
        <f>if(A99,if(and(hour(A99+F$5)&gt;9,(hour(A99+F$5)&lt;18)),A99+F$5,_xlfn.workday.intl(int(A99),1,"0000001",Holidays!A:A)+hour(A99+F$5-$B$1)/24+minute(A99)/1440),"")</f>
        <v/>
      </c>
      <c r="H99" s="6"/>
      <c r="I99" s="22" t="str">
        <f t="shared" si="1"/>
        <v/>
      </c>
      <c r="J99" s="20" t="str">
        <f>if(F99,if(and(hour(F99+J$5)&gt;9,(hour(F99+J$5)&lt;18)),F99+J$5,_xlfn.workday.intl(int(F99),1,"0000001",Holidays!A:A)+hour(F99+J$5-$B$1)/24+minute(F99)/1440),"")</f>
        <v/>
      </c>
      <c r="L99" s="6"/>
      <c r="M99" s="22" t="str">
        <f t="shared" si="2"/>
        <v/>
      </c>
      <c r="N99" s="20" t="str">
        <f>if(J99,if(and(hour(J99+N$5)&gt;9,(hour(J99+N$5)&lt;18)),J99+N$5,_xlfn.workday.intl(int(J99),1,"0000001",Holidays!A:A)+hour(J99+N$5-$B$1)/24+minute(J99)/1440),"")</f>
        <v/>
      </c>
      <c r="P99" s="6"/>
      <c r="Q99" s="22" t="str">
        <f t="shared" si="3"/>
        <v/>
      </c>
      <c r="R99" s="20" t="str">
        <f>if(N99,if(and(hour(N99+R$5)&gt;9,(hour(N99+R$5)&lt;18)),N99+R$5,_xlfn.workday.intl(int(N99),1,"0000001",Holidays!A:A)+hour(N99+R$5-$B$1)/24+minute(N99)/1440),"")</f>
        <v/>
      </c>
      <c r="T99" s="6"/>
      <c r="U99" s="22" t="str">
        <f t="shared" si="4"/>
        <v/>
      </c>
      <c r="V99" s="20" t="str">
        <f>if(R99,if(and(hour(R99+V$5)&gt;9,(hour(R99+V$5)&lt;18)),R99+V$5,_xlfn.workday.intl(int(R99),1,"0000001",Holidays!A:A)+hour(R99+V$5-$B$1)/24+minute(R99)/1440),"")</f>
        <v/>
      </c>
      <c r="X99" s="6"/>
      <c r="Y99" s="22" t="str">
        <f t="shared" si="5"/>
        <v/>
      </c>
      <c r="Z99" s="20" t="str">
        <f>if(V99,if(and(hour(V99+Z$5)&gt;9,(hour(V99+Z$5)&lt;18)),V99+Z$5,_xlfn.workday.intl(int(V99),1,"0000001",Holidays!A:A)+hour(V99+Z$5-$B$1)/24+minute(V99)/1440),"")</f>
        <v/>
      </c>
      <c r="AB99" s="6"/>
      <c r="AC99" s="22" t="str">
        <f t="shared" si="6"/>
        <v/>
      </c>
      <c r="AD99" s="20" t="str">
        <f>if(Z99,if(and(hour(Z99+AD$5)&gt;9,(hour(Z99+AD$5)&lt;18)),Z99+AD$5,_xlfn.workday.intl(int(Z99),1,"0000001",Holidays!A:A)+hour(Z99+AD$5-$B$1)/24+minute(Z99)/1440),"")</f>
        <v/>
      </c>
      <c r="AE99" s="26"/>
      <c r="AF99" s="6"/>
      <c r="AG99" s="22" t="str">
        <f t="shared" si="7"/>
        <v/>
      </c>
      <c r="AH99" s="20" t="str">
        <f>if(AD99,if(and(hour(AD99+AH$5)&gt;9,(hour(AD99+AH$5)&lt;18)),AD99+AH$5,_xlfn.workday.intl(int(AD99),1,"0000001",Holidays!A:A)+hour(AD99+AH$5-$B$1)/24+minute(AD99)/1440),"")</f>
        <v/>
      </c>
      <c r="AJ99" s="6"/>
      <c r="AK99" s="22" t="str">
        <f t="shared" si="8"/>
        <v/>
      </c>
      <c r="AL99" s="20" t="str">
        <f>if(AH99,if(and(hour(AH99+AL$5)&gt;9,(hour(AH99+AL$5)&lt;18)),AH99+AL$5,_xlfn.workday.intl(int(AH99),1,"0000001",Holidays!A:A)+hour(AH99+AL$5-$B$1)/24+minute(AH99)/1440),"")</f>
        <v/>
      </c>
      <c r="AN99" s="6"/>
      <c r="AO99" s="22" t="str">
        <f t="shared" si="9"/>
        <v/>
      </c>
      <c r="AP99" s="20" t="str">
        <f>if(AL99,if(and(hour(AL99+AP$5)&gt;9,(hour(AL99+AP$5)&lt;18)),AL99+AP$5,_xlfn.workday.intl(int(AL99),1,"0000001",Holidays!A:A)+hour(AL99+AP$5-$B$1)/24+minute(AL99)/1440),"")</f>
        <v/>
      </c>
      <c r="AR99" s="6"/>
      <c r="AS99" s="22" t="str">
        <f t="shared" si="10"/>
        <v/>
      </c>
      <c r="AT99" s="20" t="str">
        <f>if(AP99,if(and(hour(AP99+AT$5)&gt;9,(hour(AP99+AT$5)&lt;18)),AP99+AT$5,_xlfn.workday.intl(int(AP99),1,"0000001",Holidays!A:A)+hour(AP99+AT$5-$B$1)/24+minute(AP99)/1440),"")</f>
        <v/>
      </c>
      <c r="AV99" s="6"/>
      <c r="AW99" s="22" t="str">
        <f t="shared" si="11"/>
        <v/>
      </c>
      <c r="AX99" s="20" t="str">
        <f>if(AT99,if(and(hour(AT99+AX$5)&gt;9,(hour(AT99+AX$5)&lt;18)),AT99+AX$5,_xlfn.workday.intl(int(AT99),1,"0000001",Holidays!A:A)+hour(AT99+AX$5-$B$1)/24+minute(AT99)/1440),"")</f>
        <v/>
      </c>
      <c r="AZ99" s="6"/>
      <c r="BA99" s="22" t="str">
        <f t="shared" si="12"/>
        <v/>
      </c>
      <c r="BB99" s="20" t="str">
        <f>if(AX99,if(and(hour(AX99+BB$5)&gt;9,(hour(AX99+BB$5)&lt;18)),AX99+BB$5,_xlfn.workday.intl(int(AX99),1,"0000001",Holidays!A:A)+hour(AX99+BB$5-$B$1)/24+minute(AX99)/1440),"")</f>
        <v/>
      </c>
      <c r="BC99" s="27"/>
      <c r="BD99" s="6"/>
      <c r="BE99" s="25" t="str">
        <f t="shared" si="13"/>
        <v/>
      </c>
    </row>
    <row r="100">
      <c r="A100" s="5"/>
      <c r="B100" s="19"/>
      <c r="C100" s="5"/>
      <c r="D100" s="5"/>
      <c r="E100" s="5"/>
      <c r="F100" s="20" t="str">
        <f>if(A100,if(and(hour(A100+F$5)&gt;9,(hour(A100+F$5)&lt;18)),A100+F$5,_xlfn.workday.intl(int(A100),1,"0000001",Holidays!A:A)+hour(A100+F$5-$B$1)/24+minute(A100)/1440),"")</f>
        <v/>
      </c>
      <c r="H100" s="6"/>
      <c r="I100" s="22" t="str">
        <f t="shared" si="1"/>
        <v/>
      </c>
      <c r="J100" s="20" t="str">
        <f>if(F100,if(and(hour(F100+J$5)&gt;9,(hour(F100+J$5)&lt;18)),F100+J$5,_xlfn.workday.intl(int(F100),1,"0000001",Holidays!A:A)+hour(F100+J$5-$B$1)/24+minute(F100)/1440),"")</f>
        <v/>
      </c>
      <c r="L100" s="6"/>
      <c r="M100" s="22" t="str">
        <f t="shared" si="2"/>
        <v/>
      </c>
      <c r="N100" s="20" t="str">
        <f>if(J100,if(and(hour(J100+N$5)&gt;9,(hour(J100+N$5)&lt;18)),J100+N$5,_xlfn.workday.intl(int(J100),1,"0000001",Holidays!A:A)+hour(J100+N$5-$B$1)/24+minute(J100)/1440),"")</f>
        <v/>
      </c>
      <c r="P100" s="6"/>
      <c r="Q100" s="22" t="str">
        <f t="shared" si="3"/>
        <v/>
      </c>
      <c r="R100" s="20" t="str">
        <f>if(N100,if(and(hour(N100+R$5)&gt;9,(hour(N100+R$5)&lt;18)),N100+R$5,_xlfn.workday.intl(int(N100),1,"0000001",Holidays!A:A)+hour(N100+R$5-$B$1)/24+minute(N100)/1440),"")</f>
        <v/>
      </c>
      <c r="T100" s="6"/>
      <c r="U100" s="22" t="str">
        <f t="shared" si="4"/>
        <v/>
      </c>
      <c r="V100" s="20" t="str">
        <f>if(R100,if(and(hour(R100+V$5)&gt;9,(hour(R100+V$5)&lt;18)),R100+V$5,_xlfn.workday.intl(int(R100),1,"0000001",Holidays!A:A)+hour(R100+V$5-$B$1)/24+minute(R100)/1440),"")</f>
        <v/>
      </c>
      <c r="X100" s="6"/>
      <c r="Y100" s="22" t="str">
        <f t="shared" si="5"/>
        <v/>
      </c>
      <c r="Z100" s="20" t="str">
        <f>if(V100,if(and(hour(V100+Z$5)&gt;9,(hour(V100+Z$5)&lt;18)),V100+Z$5,_xlfn.workday.intl(int(V100),1,"0000001",Holidays!A:A)+hour(V100+Z$5-$B$1)/24+minute(V100)/1440),"")</f>
        <v/>
      </c>
      <c r="AB100" s="6"/>
      <c r="AC100" s="22" t="str">
        <f t="shared" si="6"/>
        <v/>
      </c>
      <c r="AD100" s="20" t="str">
        <f>if(Z100,if(and(hour(Z100+AD$5)&gt;9,(hour(Z100+AD$5)&lt;18)),Z100+AD$5,_xlfn.workday.intl(int(Z100),1,"0000001",Holidays!A:A)+hour(Z100+AD$5-$B$1)/24+minute(Z100)/1440),"")</f>
        <v/>
      </c>
      <c r="AE100" s="26"/>
      <c r="AF100" s="6"/>
      <c r="AG100" s="22" t="str">
        <f t="shared" si="7"/>
        <v/>
      </c>
      <c r="AH100" s="20" t="str">
        <f>if(AD100,if(and(hour(AD100+AH$5)&gt;9,(hour(AD100+AH$5)&lt;18)),AD100+AH$5,_xlfn.workday.intl(int(AD100),1,"0000001",Holidays!A:A)+hour(AD100+AH$5-$B$1)/24+minute(AD100)/1440),"")</f>
        <v/>
      </c>
      <c r="AJ100" s="6"/>
      <c r="AK100" s="22" t="str">
        <f t="shared" si="8"/>
        <v/>
      </c>
      <c r="AL100" s="20" t="str">
        <f>if(AH100,if(and(hour(AH100+AL$5)&gt;9,(hour(AH100+AL$5)&lt;18)),AH100+AL$5,_xlfn.workday.intl(int(AH100),1,"0000001",Holidays!A:A)+hour(AH100+AL$5-$B$1)/24+minute(AH100)/1440),"")</f>
        <v/>
      </c>
      <c r="AN100" s="6"/>
      <c r="AO100" s="22" t="str">
        <f t="shared" si="9"/>
        <v/>
      </c>
      <c r="AP100" s="20" t="str">
        <f>if(AL100,if(and(hour(AL100+AP$5)&gt;9,(hour(AL100+AP$5)&lt;18)),AL100+AP$5,_xlfn.workday.intl(int(AL100),1,"0000001",Holidays!A:A)+hour(AL100+AP$5-$B$1)/24+minute(AL100)/1440),"")</f>
        <v/>
      </c>
      <c r="AR100" s="6"/>
      <c r="AS100" s="22" t="str">
        <f t="shared" si="10"/>
        <v/>
      </c>
      <c r="AT100" s="20" t="str">
        <f>if(AP100,if(and(hour(AP100+AT$5)&gt;9,(hour(AP100+AT$5)&lt;18)),AP100+AT$5,_xlfn.workday.intl(int(AP100),1,"0000001",Holidays!A:A)+hour(AP100+AT$5-$B$1)/24+minute(AP100)/1440),"")</f>
        <v/>
      </c>
      <c r="AV100" s="6"/>
      <c r="AW100" s="22" t="str">
        <f t="shared" si="11"/>
        <v/>
      </c>
      <c r="AX100" s="20" t="str">
        <f>if(AT100,if(and(hour(AT100+AX$5)&gt;9,(hour(AT100+AX$5)&lt;18)),AT100+AX$5,_xlfn.workday.intl(int(AT100),1,"0000001",Holidays!A:A)+hour(AT100+AX$5-$B$1)/24+minute(AT100)/1440),"")</f>
        <v/>
      </c>
      <c r="AZ100" s="6"/>
      <c r="BA100" s="22" t="str">
        <f t="shared" si="12"/>
        <v/>
      </c>
      <c r="BB100" s="20" t="str">
        <f>if(AX100,if(and(hour(AX100+BB$5)&gt;9,(hour(AX100+BB$5)&lt;18)),AX100+BB$5,_xlfn.workday.intl(int(AX100),1,"0000001",Holidays!A:A)+hour(AX100+BB$5-$B$1)/24+minute(AX100)/1440),"")</f>
        <v/>
      </c>
      <c r="BC100" s="27"/>
      <c r="BD100" s="6"/>
      <c r="BE100" s="25" t="str">
        <f t="shared" si="13"/>
        <v/>
      </c>
    </row>
    <row r="101">
      <c r="A101" s="5"/>
      <c r="B101" s="19"/>
      <c r="C101" s="5"/>
      <c r="D101" s="5"/>
      <c r="E101" s="5"/>
      <c r="F101" s="20" t="str">
        <f>if(A101,if(and(hour(A101+F$5)&gt;9,(hour(A101+F$5)&lt;18)),A101+F$5,_xlfn.workday.intl(int(A101),1,"0000001",Holidays!A:A)+hour(A101+F$5-$B$1)/24+minute(A101)/1440),"")</f>
        <v/>
      </c>
      <c r="H101" s="6"/>
      <c r="I101" s="22" t="str">
        <f t="shared" si="1"/>
        <v/>
      </c>
      <c r="J101" s="20" t="str">
        <f>if(F101,if(and(hour(F101+J$5)&gt;9,(hour(F101+J$5)&lt;18)),F101+J$5,_xlfn.workday.intl(int(F101),1,"0000001",Holidays!A:A)+hour(F101+J$5-$B$1)/24+minute(F101)/1440),"")</f>
        <v/>
      </c>
      <c r="L101" s="6"/>
      <c r="M101" s="22" t="str">
        <f t="shared" si="2"/>
        <v/>
      </c>
      <c r="N101" s="20" t="str">
        <f>if(J101,if(and(hour(J101+N$5)&gt;9,(hour(J101+N$5)&lt;18)),J101+N$5,_xlfn.workday.intl(int(J101),1,"0000001",Holidays!A:A)+hour(J101+N$5-$B$1)/24+minute(J101)/1440),"")</f>
        <v/>
      </c>
      <c r="P101" s="6"/>
      <c r="Q101" s="22" t="str">
        <f t="shared" si="3"/>
        <v/>
      </c>
      <c r="R101" s="20" t="str">
        <f>if(N101,if(and(hour(N101+R$5)&gt;9,(hour(N101+R$5)&lt;18)),N101+R$5,_xlfn.workday.intl(int(N101),1,"0000001",Holidays!A:A)+hour(N101+R$5-$B$1)/24+minute(N101)/1440),"")</f>
        <v/>
      </c>
      <c r="T101" s="6"/>
      <c r="U101" s="22" t="str">
        <f t="shared" si="4"/>
        <v/>
      </c>
      <c r="V101" s="20" t="str">
        <f>if(R101,if(and(hour(R101+V$5)&gt;9,(hour(R101+V$5)&lt;18)),R101+V$5,_xlfn.workday.intl(int(R101),1,"0000001",Holidays!A:A)+hour(R101+V$5-$B$1)/24+minute(R101)/1440),"")</f>
        <v/>
      </c>
      <c r="X101" s="6"/>
      <c r="Y101" s="22" t="str">
        <f t="shared" si="5"/>
        <v/>
      </c>
      <c r="Z101" s="20" t="str">
        <f>if(V101,if(and(hour(V101+Z$5)&gt;9,(hour(V101+Z$5)&lt;18)),V101+Z$5,_xlfn.workday.intl(int(V101),1,"0000001",Holidays!A:A)+hour(V101+Z$5-$B$1)/24+minute(V101)/1440),"")</f>
        <v/>
      </c>
      <c r="AB101" s="6"/>
      <c r="AC101" s="22" t="str">
        <f t="shared" si="6"/>
        <v/>
      </c>
      <c r="AD101" s="20" t="str">
        <f>if(Z101,if(and(hour(Z101+AD$5)&gt;9,(hour(Z101+AD$5)&lt;18)),Z101+AD$5,_xlfn.workday.intl(int(Z101),1,"0000001",Holidays!A:A)+hour(Z101+AD$5-$B$1)/24+minute(Z101)/1440),"")</f>
        <v/>
      </c>
      <c r="AE101" s="26"/>
      <c r="AF101" s="6"/>
      <c r="AG101" s="22" t="str">
        <f t="shared" si="7"/>
        <v/>
      </c>
      <c r="AH101" s="20" t="str">
        <f>if(AD101,if(and(hour(AD101+AH$5)&gt;9,(hour(AD101+AH$5)&lt;18)),AD101+AH$5,_xlfn.workday.intl(int(AD101),1,"0000001",Holidays!A:A)+hour(AD101+AH$5-$B$1)/24+minute(AD101)/1440),"")</f>
        <v/>
      </c>
      <c r="AJ101" s="6"/>
      <c r="AK101" s="22" t="str">
        <f t="shared" si="8"/>
        <v/>
      </c>
      <c r="AL101" s="20" t="str">
        <f>if(AH101,if(and(hour(AH101+AL$5)&gt;9,(hour(AH101+AL$5)&lt;18)),AH101+AL$5,_xlfn.workday.intl(int(AH101),1,"0000001",Holidays!A:A)+hour(AH101+AL$5-$B$1)/24+minute(AH101)/1440),"")</f>
        <v/>
      </c>
      <c r="AN101" s="6"/>
      <c r="AO101" s="22" t="str">
        <f t="shared" si="9"/>
        <v/>
      </c>
      <c r="AP101" s="20" t="str">
        <f>if(AL101,if(and(hour(AL101+AP$5)&gt;9,(hour(AL101+AP$5)&lt;18)),AL101+AP$5,_xlfn.workday.intl(int(AL101),1,"0000001",Holidays!A:A)+hour(AL101+AP$5-$B$1)/24+minute(AL101)/1440),"")</f>
        <v/>
      </c>
      <c r="AR101" s="6"/>
      <c r="AS101" s="22" t="str">
        <f t="shared" si="10"/>
        <v/>
      </c>
      <c r="AT101" s="20" t="str">
        <f>if(AP101,if(and(hour(AP101+AT$5)&gt;9,(hour(AP101+AT$5)&lt;18)),AP101+AT$5,_xlfn.workday.intl(int(AP101),1,"0000001",Holidays!A:A)+hour(AP101+AT$5-$B$1)/24+minute(AP101)/1440),"")</f>
        <v/>
      </c>
      <c r="AV101" s="6"/>
      <c r="AW101" s="22" t="str">
        <f t="shared" si="11"/>
        <v/>
      </c>
      <c r="AX101" s="20" t="str">
        <f>if(AT101,if(and(hour(AT101+AX$5)&gt;9,(hour(AT101+AX$5)&lt;18)),AT101+AX$5,_xlfn.workday.intl(int(AT101),1,"0000001",Holidays!A:A)+hour(AT101+AX$5-$B$1)/24+minute(AT101)/1440),"")</f>
        <v/>
      </c>
      <c r="AZ101" s="6"/>
      <c r="BA101" s="22" t="str">
        <f t="shared" si="12"/>
        <v/>
      </c>
      <c r="BB101" s="20" t="str">
        <f>if(AX101,if(and(hour(AX101+BB$5)&gt;9,(hour(AX101+BB$5)&lt;18)),AX101+BB$5,_xlfn.workday.intl(int(AX101),1,"0000001",Holidays!A:A)+hour(AX101+BB$5-$B$1)/24+minute(AX101)/1440),"")</f>
        <v/>
      </c>
      <c r="BC101" s="27"/>
      <c r="BD101" s="6"/>
      <c r="BE101" s="25" t="str">
        <f t="shared" si="13"/>
        <v/>
      </c>
    </row>
    <row r="102">
      <c r="A102" s="5"/>
      <c r="B102" s="19"/>
      <c r="C102" s="5"/>
      <c r="D102" s="5"/>
      <c r="E102" s="5"/>
      <c r="F102" s="20" t="str">
        <f>if(A102,if(and(hour(A102+F$5)&gt;9,(hour(A102+F$5)&lt;18)),A102+F$5,_xlfn.workday.intl(int(A102),1,"0000001",Holidays!A:A)+hour(A102+F$5-$B$1)/24+minute(A102)/1440),"")</f>
        <v/>
      </c>
      <c r="H102" s="6"/>
      <c r="I102" s="22" t="str">
        <f t="shared" si="1"/>
        <v/>
      </c>
      <c r="J102" s="20" t="str">
        <f>if(F102,if(and(hour(F102+J$5)&gt;9,(hour(F102+J$5)&lt;18)),F102+J$5,_xlfn.workday.intl(int(F102),1,"0000001",Holidays!A:A)+hour(F102+J$5-$B$1)/24+minute(F102)/1440),"")</f>
        <v/>
      </c>
      <c r="L102" s="6"/>
      <c r="M102" s="22" t="str">
        <f t="shared" si="2"/>
        <v/>
      </c>
      <c r="N102" s="20" t="str">
        <f>if(J102,if(and(hour(J102+N$5)&gt;9,(hour(J102+N$5)&lt;18)),J102+N$5,_xlfn.workday.intl(int(J102),1,"0000001",Holidays!A:A)+hour(J102+N$5-$B$1)/24+minute(J102)/1440),"")</f>
        <v/>
      </c>
      <c r="P102" s="6"/>
      <c r="Q102" s="22" t="str">
        <f t="shared" si="3"/>
        <v/>
      </c>
      <c r="R102" s="20" t="str">
        <f>if(N102,if(and(hour(N102+R$5)&gt;9,(hour(N102+R$5)&lt;18)),N102+R$5,_xlfn.workday.intl(int(N102),1,"0000001",Holidays!A:A)+hour(N102+R$5-$B$1)/24+minute(N102)/1440),"")</f>
        <v/>
      </c>
      <c r="T102" s="6"/>
      <c r="U102" s="22" t="str">
        <f t="shared" si="4"/>
        <v/>
      </c>
      <c r="V102" s="20" t="str">
        <f>if(R102,if(and(hour(R102+V$5)&gt;9,(hour(R102+V$5)&lt;18)),R102+V$5,_xlfn.workday.intl(int(R102),1,"0000001",Holidays!A:A)+hour(R102+V$5-$B$1)/24+minute(R102)/1440),"")</f>
        <v/>
      </c>
      <c r="X102" s="6"/>
      <c r="Y102" s="22" t="str">
        <f t="shared" si="5"/>
        <v/>
      </c>
      <c r="Z102" s="20" t="str">
        <f>if(V102,if(and(hour(V102+Z$5)&gt;9,(hour(V102+Z$5)&lt;18)),V102+Z$5,_xlfn.workday.intl(int(V102),1,"0000001",Holidays!A:A)+hour(V102+Z$5-$B$1)/24+minute(V102)/1440),"")</f>
        <v/>
      </c>
      <c r="AB102" s="6"/>
      <c r="AC102" s="22" t="str">
        <f t="shared" si="6"/>
        <v/>
      </c>
      <c r="AD102" s="20" t="str">
        <f>if(Z102,if(and(hour(Z102+AD$5)&gt;9,(hour(Z102+AD$5)&lt;18)),Z102+AD$5,_xlfn.workday.intl(int(Z102),1,"0000001",Holidays!A:A)+hour(Z102+AD$5-$B$1)/24+minute(Z102)/1440),"")</f>
        <v/>
      </c>
      <c r="AE102" s="26"/>
      <c r="AF102" s="6"/>
      <c r="AG102" s="22" t="str">
        <f t="shared" si="7"/>
        <v/>
      </c>
      <c r="AH102" s="20" t="str">
        <f>if(AD102,if(and(hour(AD102+AH$5)&gt;9,(hour(AD102+AH$5)&lt;18)),AD102+AH$5,_xlfn.workday.intl(int(AD102),1,"0000001",Holidays!A:A)+hour(AD102+AH$5-$B$1)/24+minute(AD102)/1440),"")</f>
        <v/>
      </c>
      <c r="AJ102" s="6"/>
      <c r="AK102" s="22" t="str">
        <f t="shared" si="8"/>
        <v/>
      </c>
      <c r="AL102" s="20" t="str">
        <f>if(AH102,if(and(hour(AH102+AL$5)&gt;9,(hour(AH102+AL$5)&lt;18)),AH102+AL$5,_xlfn.workday.intl(int(AH102),1,"0000001",Holidays!A:A)+hour(AH102+AL$5-$B$1)/24+minute(AH102)/1440),"")</f>
        <v/>
      </c>
      <c r="AN102" s="6"/>
      <c r="AO102" s="22" t="str">
        <f t="shared" si="9"/>
        <v/>
      </c>
      <c r="AP102" s="20" t="str">
        <f>if(AL102,if(and(hour(AL102+AP$5)&gt;9,(hour(AL102+AP$5)&lt;18)),AL102+AP$5,_xlfn.workday.intl(int(AL102),1,"0000001",Holidays!A:A)+hour(AL102+AP$5-$B$1)/24+minute(AL102)/1440),"")</f>
        <v/>
      </c>
      <c r="AR102" s="6"/>
      <c r="AS102" s="22" t="str">
        <f t="shared" si="10"/>
        <v/>
      </c>
      <c r="AT102" s="20" t="str">
        <f>if(AP102,if(and(hour(AP102+AT$5)&gt;9,(hour(AP102+AT$5)&lt;18)),AP102+AT$5,_xlfn.workday.intl(int(AP102),1,"0000001",Holidays!A:A)+hour(AP102+AT$5-$B$1)/24+minute(AP102)/1440),"")</f>
        <v/>
      </c>
      <c r="AV102" s="6"/>
      <c r="AW102" s="22" t="str">
        <f t="shared" si="11"/>
        <v/>
      </c>
      <c r="AX102" s="20" t="str">
        <f>if(AT102,if(and(hour(AT102+AX$5)&gt;9,(hour(AT102+AX$5)&lt;18)),AT102+AX$5,_xlfn.workday.intl(int(AT102),1,"0000001",Holidays!A:A)+hour(AT102+AX$5-$B$1)/24+minute(AT102)/1440),"")</f>
        <v/>
      </c>
      <c r="AZ102" s="6"/>
      <c r="BA102" s="22" t="str">
        <f t="shared" si="12"/>
        <v/>
      </c>
      <c r="BB102" s="20" t="str">
        <f>if(AX102,if(and(hour(AX102+BB$5)&gt;9,(hour(AX102+BB$5)&lt;18)),AX102+BB$5,_xlfn.workday.intl(int(AX102),1,"0000001",Holidays!A:A)+hour(AX102+BB$5-$B$1)/24+minute(AX102)/1440),"")</f>
        <v/>
      </c>
      <c r="BC102" s="27"/>
      <c r="BD102" s="6"/>
      <c r="BE102" s="25" t="str">
        <f t="shared" si="13"/>
        <v/>
      </c>
    </row>
    <row r="103">
      <c r="A103" s="5"/>
      <c r="B103" s="19"/>
      <c r="C103" s="5"/>
      <c r="D103" s="5"/>
      <c r="E103" s="5"/>
      <c r="F103" s="20" t="str">
        <f>if(A103,if(and(hour(A103+F$5)&gt;9,(hour(A103+F$5)&lt;18)),A103+F$5,_xlfn.workday.intl(int(A103),1,"0000001",Holidays!A:A)+hour(A103+F$5-$B$1)/24+minute(A103)/1440),"")</f>
        <v/>
      </c>
      <c r="H103" s="6"/>
      <c r="I103" s="22" t="str">
        <f t="shared" si="1"/>
        <v/>
      </c>
      <c r="J103" s="20" t="str">
        <f>if(F103,if(and(hour(F103+J$5)&gt;9,(hour(F103+J$5)&lt;18)),F103+J$5,_xlfn.workday.intl(int(F103),1,"0000001",Holidays!A:A)+hour(F103+J$5-$B$1)/24+minute(F103)/1440),"")</f>
        <v/>
      </c>
      <c r="L103" s="6"/>
      <c r="M103" s="22" t="str">
        <f t="shared" si="2"/>
        <v/>
      </c>
      <c r="N103" s="20" t="str">
        <f>if(J103,if(and(hour(J103+N$5)&gt;9,(hour(J103+N$5)&lt;18)),J103+N$5,_xlfn.workday.intl(int(J103),1,"0000001",Holidays!A:A)+hour(J103+N$5-$B$1)/24+minute(J103)/1440),"")</f>
        <v/>
      </c>
      <c r="P103" s="6"/>
      <c r="Q103" s="22" t="str">
        <f t="shared" si="3"/>
        <v/>
      </c>
      <c r="R103" s="20" t="str">
        <f>if(N103,if(and(hour(N103+R$5)&gt;9,(hour(N103+R$5)&lt;18)),N103+R$5,_xlfn.workday.intl(int(N103),1,"0000001",Holidays!A:A)+hour(N103+R$5-$B$1)/24+minute(N103)/1440),"")</f>
        <v/>
      </c>
      <c r="T103" s="6"/>
      <c r="U103" s="22" t="str">
        <f t="shared" si="4"/>
        <v/>
      </c>
      <c r="V103" s="20" t="str">
        <f>if(R103,if(and(hour(R103+V$5)&gt;9,(hour(R103+V$5)&lt;18)),R103+V$5,_xlfn.workday.intl(int(R103),1,"0000001",Holidays!A:A)+hour(R103+V$5-$B$1)/24+minute(R103)/1440),"")</f>
        <v/>
      </c>
      <c r="X103" s="6"/>
      <c r="Y103" s="22" t="str">
        <f t="shared" si="5"/>
        <v/>
      </c>
      <c r="Z103" s="20" t="str">
        <f>if(V103,if(and(hour(V103+Z$5)&gt;9,(hour(V103+Z$5)&lt;18)),V103+Z$5,_xlfn.workday.intl(int(V103),1,"0000001",Holidays!A:A)+hour(V103+Z$5-$B$1)/24+minute(V103)/1440),"")</f>
        <v/>
      </c>
      <c r="AB103" s="6"/>
      <c r="AC103" s="22" t="str">
        <f t="shared" si="6"/>
        <v/>
      </c>
      <c r="AD103" s="20" t="str">
        <f>if(Z103,if(and(hour(Z103+AD$5)&gt;9,(hour(Z103+AD$5)&lt;18)),Z103+AD$5,_xlfn.workday.intl(int(Z103),1,"0000001",Holidays!A:A)+hour(Z103+AD$5-$B$1)/24+minute(Z103)/1440),"")</f>
        <v/>
      </c>
      <c r="AE103" s="26"/>
      <c r="AF103" s="6"/>
      <c r="AG103" s="22" t="str">
        <f t="shared" si="7"/>
        <v/>
      </c>
      <c r="AH103" s="20" t="str">
        <f>if(AD103,if(and(hour(AD103+AH$5)&gt;9,(hour(AD103+AH$5)&lt;18)),AD103+AH$5,_xlfn.workday.intl(int(AD103),1,"0000001",Holidays!A:A)+hour(AD103+AH$5-$B$1)/24+minute(AD103)/1440),"")</f>
        <v/>
      </c>
      <c r="AJ103" s="6"/>
      <c r="AK103" s="22" t="str">
        <f t="shared" si="8"/>
        <v/>
      </c>
      <c r="AL103" s="20" t="str">
        <f>if(AH103,if(and(hour(AH103+AL$5)&gt;9,(hour(AH103+AL$5)&lt;18)),AH103+AL$5,_xlfn.workday.intl(int(AH103),1,"0000001",Holidays!A:A)+hour(AH103+AL$5-$B$1)/24+minute(AH103)/1440),"")</f>
        <v/>
      </c>
      <c r="AN103" s="6"/>
      <c r="AO103" s="22" t="str">
        <f t="shared" si="9"/>
        <v/>
      </c>
      <c r="AP103" s="20" t="str">
        <f>if(AL103,if(and(hour(AL103+AP$5)&gt;9,(hour(AL103+AP$5)&lt;18)),AL103+AP$5,_xlfn.workday.intl(int(AL103),1,"0000001",Holidays!A:A)+hour(AL103+AP$5-$B$1)/24+minute(AL103)/1440),"")</f>
        <v/>
      </c>
      <c r="AR103" s="6"/>
      <c r="AS103" s="22" t="str">
        <f t="shared" si="10"/>
        <v/>
      </c>
      <c r="AT103" s="20" t="str">
        <f>if(AP103,if(and(hour(AP103+AT$5)&gt;9,(hour(AP103+AT$5)&lt;18)),AP103+AT$5,_xlfn.workday.intl(int(AP103),1,"0000001",Holidays!A:A)+hour(AP103+AT$5-$B$1)/24+minute(AP103)/1440),"")</f>
        <v/>
      </c>
      <c r="AV103" s="6"/>
      <c r="AW103" s="22" t="str">
        <f t="shared" si="11"/>
        <v/>
      </c>
      <c r="AX103" s="20" t="str">
        <f>if(AT103,if(and(hour(AT103+AX$5)&gt;9,(hour(AT103+AX$5)&lt;18)),AT103+AX$5,_xlfn.workday.intl(int(AT103),1,"0000001",Holidays!A:A)+hour(AT103+AX$5-$B$1)/24+minute(AT103)/1440),"")</f>
        <v/>
      </c>
      <c r="AZ103" s="6"/>
      <c r="BA103" s="22" t="str">
        <f t="shared" si="12"/>
        <v/>
      </c>
      <c r="BB103" s="20" t="str">
        <f>if(AX103,if(and(hour(AX103+BB$5)&gt;9,(hour(AX103+BB$5)&lt;18)),AX103+BB$5,_xlfn.workday.intl(int(AX103),1,"0000001",Holidays!A:A)+hour(AX103+BB$5-$B$1)/24+minute(AX103)/1440),"")</f>
        <v/>
      </c>
      <c r="BC103" s="27"/>
      <c r="BD103" s="6"/>
      <c r="BE103" s="25" t="str">
        <f t="shared" si="13"/>
        <v/>
      </c>
    </row>
    <row r="104">
      <c r="A104" s="5"/>
      <c r="B104" s="19"/>
      <c r="C104" s="5"/>
      <c r="D104" s="5"/>
      <c r="E104" s="5"/>
      <c r="F104" s="20" t="str">
        <f>if(A104,if(and(hour(A104+F$5)&gt;9,(hour(A104+F$5)&lt;18)),A104+F$5,_xlfn.workday.intl(int(A104),1,"0000001",Holidays!A:A)+hour(A104+F$5-$B$1)/24+minute(A104)/1440),"")</f>
        <v/>
      </c>
      <c r="H104" s="6"/>
      <c r="I104" s="22" t="str">
        <f t="shared" si="1"/>
        <v/>
      </c>
      <c r="J104" s="20" t="str">
        <f>if(F104,if(and(hour(F104+J$5)&gt;9,(hour(F104+J$5)&lt;18)),F104+J$5,_xlfn.workday.intl(int(F104),1,"0000001",Holidays!A:A)+hour(F104+J$5-$B$1)/24+minute(F104)/1440),"")</f>
        <v/>
      </c>
      <c r="L104" s="6"/>
      <c r="M104" s="22" t="str">
        <f t="shared" si="2"/>
        <v/>
      </c>
      <c r="N104" s="20" t="str">
        <f>if(J104,if(and(hour(J104+N$5)&gt;9,(hour(J104+N$5)&lt;18)),J104+N$5,_xlfn.workday.intl(int(J104),1,"0000001",Holidays!A:A)+hour(J104+N$5-$B$1)/24+minute(J104)/1440),"")</f>
        <v/>
      </c>
      <c r="P104" s="6"/>
      <c r="Q104" s="22" t="str">
        <f t="shared" si="3"/>
        <v/>
      </c>
      <c r="R104" s="20" t="str">
        <f>if(N104,if(and(hour(N104+R$5)&gt;9,(hour(N104+R$5)&lt;18)),N104+R$5,_xlfn.workday.intl(int(N104),1,"0000001",Holidays!A:A)+hour(N104+R$5-$B$1)/24+minute(N104)/1440),"")</f>
        <v/>
      </c>
      <c r="T104" s="6"/>
      <c r="U104" s="22" t="str">
        <f t="shared" si="4"/>
        <v/>
      </c>
      <c r="V104" s="20" t="str">
        <f>if(R104,if(and(hour(R104+V$5)&gt;9,(hour(R104+V$5)&lt;18)),R104+V$5,_xlfn.workday.intl(int(R104),1,"0000001",Holidays!A:A)+hour(R104+V$5-$B$1)/24+minute(R104)/1440),"")</f>
        <v/>
      </c>
      <c r="X104" s="6"/>
      <c r="Y104" s="22" t="str">
        <f t="shared" si="5"/>
        <v/>
      </c>
      <c r="Z104" s="20" t="str">
        <f>if(V104,if(and(hour(V104+Z$5)&gt;9,(hour(V104+Z$5)&lt;18)),V104+Z$5,_xlfn.workday.intl(int(V104),1,"0000001",Holidays!A:A)+hour(V104+Z$5-$B$1)/24+minute(V104)/1440),"")</f>
        <v/>
      </c>
      <c r="AB104" s="6"/>
      <c r="AC104" s="22" t="str">
        <f t="shared" si="6"/>
        <v/>
      </c>
      <c r="AD104" s="20" t="str">
        <f>if(Z104,if(and(hour(Z104+AD$5)&gt;9,(hour(Z104+AD$5)&lt;18)),Z104+AD$5,_xlfn.workday.intl(int(Z104),1,"0000001",Holidays!A:A)+hour(Z104+AD$5-$B$1)/24+minute(Z104)/1440),"")</f>
        <v/>
      </c>
      <c r="AE104" s="26"/>
      <c r="AF104" s="6"/>
      <c r="AG104" s="22" t="str">
        <f t="shared" si="7"/>
        <v/>
      </c>
      <c r="AH104" s="20" t="str">
        <f>if(AD104,if(and(hour(AD104+AH$5)&gt;9,(hour(AD104+AH$5)&lt;18)),AD104+AH$5,_xlfn.workday.intl(int(AD104),1,"0000001",Holidays!A:A)+hour(AD104+AH$5-$B$1)/24+minute(AD104)/1440),"")</f>
        <v/>
      </c>
      <c r="AJ104" s="6"/>
      <c r="AK104" s="22" t="str">
        <f t="shared" si="8"/>
        <v/>
      </c>
      <c r="AL104" s="20" t="str">
        <f>if(AH104,if(and(hour(AH104+AL$5)&gt;9,(hour(AH104+AL$5)&lt;18)),AH104+AL$5,_xlfn.workday.intl(int(AH104),1,"0000001",Holidays!A:A)+hour(AH104+AL$5-$B$1)/24+minute(AH104)/1440),"")</f>
        <v/>
      </c>
      <c r="AN104" s="6"/>
      <c r="AO104" s="22" t="str">
        <f t="shared" si="9"/>
        <v/>
      </c>
      <c r="AP104" s="20" t="str">
        <f>if(AL104,if(and(hour(AL104+AP$5)&gt;9,(hour(AL104+AP$5)&lt;18)),AL104+AP$5,_xlfn.workday.intl(int(AL104),1,"0000001",Holidays!A:A)+hour(AL104+AP$5-$B$1)/24+minute(AL104)/1440),"")</f>
        <v/>
      </c>
      <c r="AR104" s="6"/>
      <c r="AS104" s="22" t="str">
        <f t="shared" si="10"/>
        <v/>
      </c>
      <c r="AT104" s="20" t="str">
        <f>if(AP104,if(and(hour(AP104+AT$5)&gt;9,(hour(AP104+AT$5)&lt;18)),AP104+AT$5,_xlfn.workday.intl(int(AP104),1,"0000001",Holidays!A:A)+hour(AP104+AT$5-$B$1)/24+minute(AP104)/1440),"")</f>
        <v/>
      </c>
      <c r="AV104" s="6"/>
      <c r="AW104" s="22" t="str">
        <f t="shared" si="11"/>
        <v/>
      </c>
      <c r="AX104" s="20" t="str">
        <f>if(AT104,if(and(hour(AT104+AX$5)&gt;9,(hour(AT104+AX$5)&lt;18)),AT104+AX$5,_xlfn.workday.intl(int(AT104),1,"0000001",Holidays!A:A)+hour(AT104+AX$5-$B$1)/24+minute(AT104)/1440),"")</f>
        <v/>
      </c>
      <c r="AZ104" s="6"/>
      <c r="BA104" s="22" t="str">
        <f t="shared" si="12"/>
        <v/>
      </c>
      <c r="BB104" s="20" t="str">
        <f>if(AX104,if(and(hour(AX104+BB$5)&gt;9,(hour(AX104+BB$5)&lt;18)),AX104+BB$5,_xlfn.workday.intl(int(AX104),1,"0000001",Holidays!A:A)+hour(AX104+BB$5-$B$1)/24+minute(AX104)/1440),"")</f>
        <v/>
      </c>
      <c r="BC104" s="27"/>
      <c r="BD104" s="6"/>
      <c r="BE104" s="25" t="str">
        <f t="shared" si="13"/>
        <v/>
      </c>
    </row>
    <row r="105">
      <c r="A105" s="5"/>
      <c r="B105" s="19"/>
      <c r="C105" s="5"/>
      <c r="D105" s="5"/>
      <c r="E105" s="5"/>
      <c r="F105" s="20" t="str">
        <f>if(A105,if(and(hour(A105+F$5)&gt;9,(hour(A105+F$5)&lt;18)),A105+F$5,_xlfn.workday.intl(int(A105),1,"0000001",Holidays!A:A)+hour(A105+F$5-$B$1)/24+minute(A105)/1440),"")</f>
        <v/>
      </c>
      <c r="H105" s="6"/>
      <c r="I105" s="22" t="str">
        <f t="shared" si="1"/>
        <v/>
      </c>
      <c r="J105" s="20" t="str">
        <f>if(F105,if(and(hour(F105+J$5)&gt;9,(hour(F105+J$5)&lt;18)),F105+J$5,_xlfn.workday.intl(int(F105),1,"0000001",Holidays!A:A)+hour(F105+J$5-$B$1)/24+minute(F105)/1440),"")</f>
        <v/>
      </c>
      <c r="L105" s="6"/>
      <c r="M105" s="22" t="str">
        <f t="shared" si="2"/>
        <v/>
      </c>
      <c r="N105" s="20" t="str">
        <f>if(J105,if(and(hour(J105+N$5)&gt;9,(hour(J105+N$5)&lt;18)),J105+N$5,_xlfn.workday.intl(int(J105),1,"0000001",Holidays!A:A)+hour(J105+N$5-$B$1)/24+minute(J105)/1440),"")</f>
        <v/>
      </c>
      <c r="P105" s="6"/>
      <c r="Q105" s="22" t="str">
        <f t="shared" si="3"/>
        <v/>
      </c>
      <c r="R105" s="20" t="str">
        <f>if(N105,if(and(hour(N105+R$5)&gt;9,(hour(N105+R$5)&lt;18)),N105+R$5,_xlfn.workday.intl(int(N105),1,"0000001",Holidays!A:A)+hour(N105+R$5-$B$1)/24+minute(N105)/1440),"")</f>
        <v/>
      </c>
      <c r="T105" s="6"/>
      <c r="U105" s="22" t="str">
        <f t="shared" si="4"/>
        <v/>
      </c>
      <c r="V105" s="20" t="str">
        <f>if(R105,if(and(hour(R105+V$5)&gt;9,(hour(R105+V$5)&lt;18)),R105+V$5,_xlfn.workday.intl(int(R105),1,"0000001",Holidays!A:A)+hour(R105+V$5-$B$1)/24+minute(R105)/1440),"")</f>
        <v/>
      </c>
      <c r="X105" s="6"/>
      <c r="Y105" s="22" t="str">
        <f t="shared" si="5"/>
        <v/>
      </c>
      <c r="Z105" s="20" t="str">
        <f>if(V105,if(and(hour(V105+Z$5)&gt;9,(hour(V105+Z$5)&lt;18)),V105+Z$5,_xlfn.workday.intl(int(V105),1,"0000001",Holidays!A:A)+hour(V105+Z$5-$B$1)/24+minute(V105)/1440),"")</f>
        <v/>
      </c>
      <c r="AB105" s="6"/>
      <c r="AC105" s="22" t="str">
        <f t="shared" si="6"/>
        <v/>
      </c>
      <c r="AD105" s="20" t="str">
        <f>if(Z105,if(and(hour(Z105+AD$5)&gt;9,(hour(Z105+AD$5)&lt;18)),Z105+AD$5,_xlfn.workday.intl(int(Z105),1,"0000001",Holidays!A:A)+hour(Z105+AD$5-$B$1)/24+minute(Z105)/1440),"")</f>
        <v/>
      </c>
      <c r="AE105" s="26"/>
      <c r="AF105" s="6"/>
      <c r="AG105" s="22" t="str">
        <f t="shared" si="7"/>
        <v/>
      </c>
      <c r="AH105" s="20" t="str">
        <f>if(AD105,if(and(hour(AD105+AH$5)&gt;9,(hour(AD105+AH$5)&lt;18)),AD105+AH$5,_xlfn.workday.intl(int(AD105),1,"0000001",Holidays!A:A)+hour(AD105+AH$5-$B$1)/24+minute(AD105)/1440),"")</f>
        <v/>
      </c>
      <c r="AJ105" s="6"/>
      <c r="AK105" s="22" t="str">
        <f t="shared" si="8"/>
        <v/>
      </c>
      <c r="AL105" s="20" t="str">
        <f>if(AH105,if(and(hour(AH105+AL$5)&gt;9,(hour(AH105+AL$5)&lt;18)),AH105+AL$5,_xlfn.workday.intl(int(AH105),1,"0000001",Holidays!A:A)+hour(AH105+AL$5-$B$1)/24+minute(AH105)/1440),"")</f>
        <v/>
      </c>
      <c r="AN105" s="6"/>
      <c r="AO105" s="22" t="str">
        <f t="shared" si="9"/>
        <v/>
      </c>
      <c r="AP105" s="20" t="str">
        <f>if(AL105,if(and(hour(AL105+AP$5)&gt;9,(hour(AL105+AP$5)&lt;18)),AL105+AP$5,_xlfn.workday.intl(int(AL105),1,"0000001",Holidays!A:A)+hour(AL105+AP$5-$B$1)/24+minute(AL105)/1440),"")</f>
        <v/>
      </c>
      <c r="AR105" s="6"/>
      <c r="AS105" s="22" t="str">
        <f t="shared" si="10"/>
        <v/>
      </c>
      <c r="AT105" s="20" t="str">
        <f>if(AP105,if(and(hour(AP105+AT$5)&gt;9,(hour(AP105+AT$5)&lt;18)),AP105+AT$5,_xlfn.workday.intl(int(AP105),1,"0000001",Holidays!A:A)+hour(AP105+AT$5-$B$1)/24+minute(AP105)/1440),"")</f>
        <v/>
      </c>
      <c r="AV105" s="6"/>
      <c r="AW105" s="22" t="str">
        <f t="shared" si="11"/>
        <v/>
      </c>
      <c r="AX105" s="20" t="str">
        <f>if(AT105,if(and(hour(AT105+AX$5)&gt;9,(hour(AT105+AX$5)&lt;18)),AT105+AX$5,_xlfn.workday.intl(int(AT105),1,"0000001",Holidays!A:A)+hour(AT105+AX$5-$B$1)/24+minute(AT105)/1440),"")</f>
        <v/>
      </c>
      <c r="AZ105" s="6"/>
      <c r="BA105" s="22" t="str">
        <f t="shared" si="12"/>
        <v/>
      </c>
      <c r="BB105" s="20" t="str">
        <f>if(AX105,if(and(hour(AX105+BB$5)&gt;9,(hour(AX105+BB$5)&lt;18)),AX105+BB$5,_xlfn.workday.intl(int(AX105),1,"0000001",Holidays!A:A)+hour(AX105+BB$5-$B$1)/24+minute(AX105)/1440),"")</f>
        <v/>
      </c>
      <c r="BC105" s="27"/>
      <c r="BD105" s="6"/>
      <c r="BE105" s="25" t="str">
        <f t="shared" si="13"/>
        <v/>
      </c>
    </row>
    <row r="106">
      <c r="A106" s="5"/>
      <c r="B106" s="19"/>
      <c r="C106" s="5"/>
      <c r="D106" s="5"/>
      <c r="E106" s="5"/>
      <c r="F106" s="20" t="str">
        <f>if(A106,if(and(hour(A106+F$5)&gt;9,(hour(A106+F$5)&lt;18)),A106+F$5,_xlfn.workday.intl(int(A106),1,"0000001",Holidays!A:A)+hour(A106+F$5-$B$1)/24+minute(A106)/1440),"")</f>
        <v/>
      </c>
      <c r="H106" s="6"/>
      <c r="I106" s="22" t="str">
        <f t="shared" si="1"/>
        <v/>
      </c>
      <c r="J106" s="20" t="str">
        <f>if(F106,if(and(hour(F106+J$5)&gt;9,(hour(F106+J$5)&lt;18)),F106+J$5,_xlfn.workday.intl(int(F106),1,"0000001",Holidays!A:A)+hour(F106+J$5-$B$1)/24+minute(F106)/1440),"")</f>
        <v/>
      </c>
      <c r="L106" s="6"/>
      <c r="M106" s="22" t="str">
        <f t="shared" si="2"/>
        <v/>
      </c>
      <c r="N106" s="20" t="str">
        <f>if(J106,if(and(hour(J106+N$5)&gt;9,(hour(J106+N$5)&lt;18)),J106+N$5,_xlfn.workday.intl(int(J106),1,"0000001",Holidays!A:A)+hour(J106+N$5-$B$1)/24+minute(J106)/1440),"")</f>
        <v/>
      </c>
      <c r="P106" s="6"/>
      <c r="Q106" s="22" t="str">
        <f t="shared" si="3"/>
        <v/>
      </c>
      <c r="R106" s="20" t="str">
        <f>if(N106,if(and(hour(N106+R$5)&gt;9,(hour(N106+R$5)&lt;18)),N106+R$5,_xlfn.workday.intl(int(N106),1,"0000001",Holidays!A:A)+hour(N106+R$5-$B$1)/24+minute(N106)/1440),"")</f>
        <v/>
      </c>
      <c r="T106" s="6"/>
      <c r="U106" s="22" t="str">
        <f t="shared" si="4"/>
        <v/>
      </c>
      <c r="V106" s="20" t="str">
        <f>if(R106,if(and(hour(R106+V$5)&gt;9,(hour(R106+V$5)&lt;18)),R106+V$5,_xlfn.workday.intl(int(R106),1,"0000001",Holidays!A:A)+hour(R106+V$5-$B$1)/24+minute(R106)/1440),"")</f>
        <v/>
      </c>
      <c r="X106" s="6"/>
      <c r="Y106" s="22" t="str">
        <f t="shared" si="5"/>
        <v/>
      </c>
      <c r="Z106" s="20" t="str">
        <f>if(V106,if(and(hour(V106+Z$5)&gt;9,(hour(V106+Z$5)&lt;18)),V106+Z$5,_xlfn.workday.intl(int(V106),1,"0000001",Holidays!A:A)+hour(V106+Z$5-$B$1)/24+minute(V106)/1440),"")</f>
        <v/>
      </c>
      <c r="AB106" s="6"/>
      <c r="AC106" s="22" t="str">
        <f t="shared" si="6"/>
        <v/>
      </c>
      <c r="AD106" s="20" t="str">
        <f>if(Z106,if(and(hour(Z106+AD$5)&gt;9,(hour(Z106+AD$5)&lt;18)),Z106+AD$5,_xlfn.workday.intl(int(Z106),1,"0000001",Holidays!A:A)+hour(Z106+AD$5-$B$1)/24+minute(Z106)/1440),"")</f>
        <v/>
      </c>
      <c r="AE106" s="26"/>
      <c r="AF106" s="6"/>
      <c r="AG106" s="22" t="str">
        <f t="shared" si="7"/>
        <v/>
      </c>
      <c r="AH106" s="20" t="str">
        <f>if(AD106,if(and(hour(AD106+AH$5)&gt;9,(hour(AD106+AH$5)&lt;18)),AD106+AH$5,_xlfn.workday.intl(int(AD106),1,"0000001",Holidays!A:A)+hour(AD106+AH$5-$B$1)/24+minute(AD106)/1440),"")</f>
        <v/>
      </c>
      <c r="AJ106" s="6"/>
      <c r="AK106" s="22" t="str">
        <f t="shared" si="8"/>
        <v/>
      </c>
      <c r="AL106" s="20" t="str">
        <f>if(AH106,if(and(hour(AH106+AL$5)&gt;9,(hour(AH106+AL$5)&lt;18)),AH106+AL$5,_xlfn.workday.intl(int(AH106),1,"0000001",Holidays!A:A)+hour(AH106+AL$5-$B$1)/24+minute(AH106)/1440),"")</f>
        <v/>
      </c>
      <c r="AN106" s="6"/>
      <c r="AO106" s="22" t="str">
        <f t="shared" si="9"/>
        <v/>
      </c>
      <c r="AP106" s="20" t="str">
        <f>if(AL106,if(and(hour(AL106+AP$5)&gt;9,(hour(AL106+AP$5)&lt;18)),AL106+AP$5,_xlfn.workday.intl(int(AL106),1,"0000001",Holidays!A:A)+hour(AL106+AP$5-$B$1)/24+minute(AL106)/1440),"")</f>
        <v/>
      </c>
      <c r="AR106" s="6"/>
      <c r="AS106" s="22" t="str">
        <f t="shared" si="10"/>
        <v/>
      </c>
      <c r="AT106" s="20" t="str">
        <f>if(AP106,if(and(hour(AP106+AT$5)&gt;9,(hour(AP106+AT$5)&lt;18)),AP106+AT$5,_xlfn.workday.intl(int(AP106),1,"0000001",Holidays!A:A)+hour(AP106+AT$5-$B$1)/24+minute(AP106)/1440),"")</f>
        <v/>
      </c>
      <c r="AV106" s="6"/>
      <c r="AW106" s="22" t="str">
        <f t="shared" si="11"/>
        <v/>
      </c>
      <c r="AX106" s="20" t="str">
        <f>if(AT106,if(and(hour(AT106+AX$5)&gt;9,(hour(AT106+AX$5)&lt;18)),AT106+AX$5,_xlfn.workday.intl(int(AT106),1,"0000001",Holidays!A:A)+hour(AT106+AX$5-$B$1)/24+minute(AT106)/1440),"")</f>
        <v/>
      </c>
      <c r="AZ106" s="6"/>
      <c r="BA106" s="22" t="str">
        <f t="shared" si="12"/>
        <v/>
      </c>
      <c r="BB106" s="20" t="str">
        <f>if(AX106,if(and(hour(AX106+BB$5)&gt;9,(hour(AX106+BB$5)&lt;18)),AX106+BB$5,_xlfn.workday.intl(int(AX106),1,"0000001",Holidays!A:A)+hour(AX106+BB$5-$B$1)/24+minute(AX106)/1440),"")</f>
        <v/>
      </c>
      <c r="BC106" s="27"/>
      <c r="BD106" s="6"/>
      <c r="BE106" s="25" t="str">
        <f t="shared" si="13"/>
        <v/>
      </c>
    </row>
    <row r="107">
      <c r="A107" s="5"/>
      <c r="B107" s="19"/>
      <c r="C107" s="5"/>
      <c r="D107" s="5"/>
      <c r="E107" s="5"/>
      <c r="F107" s="20" t="str">
        <f>if(A107,if(and(hour(A107+F$5)&gt;9,(hour(A107+F$5)&lt;18)),A107+F$5,_xlfn.workday.intl(int(A107),1,"0000001",Holidays!A:A)+hour(A107+F$5-$B$1)/24+minute(A107)/1440),"")</f>
        <v/>
      </c>
      <c r="H107" s="6"/>
      <c r="I107" s="22" t="str">
        <f t="shared" si="1"/>
        <v/>
      </c>
      <c r="J107" s="20" t="str">
        <f>if(F107,if(and(hour(F107+J$5)&gt;9,(hour(F107+J$5)&lt;18)),F107+J$5,_xlfn.workday.intl(int(F107),1,"0000001",Holidays!A:A)+hour(F107+J$5-$B$1)/24+minute(F107)/1440),"")</f>
        <v/>
      </c>
      <c r="L107" s="6"/>
      <c r="M107" s="22" t="str">
        <f t="shared" si="2"/>
        <v/>
      </c>
      <c r="N107" s="20" t="str">
        <f>if(J107,if(and(hour(J107+N$5)&gt;9,(hour(J107+N$5)&lt;18)),J107+N$5,_xlfn.workday.intl(int(J107),1,"0000001",Holidays!A:A)+hour(J107+N$5-$B$1)/24+minute(J107)/1440),"")</f>
        <v/>
      </c>
      <c r="P107" s="6"/>
      <c r="Q107" s="22" t="str">
        <f t="shared" si="3"/>
        <v/>
      </c>
      <c r="R107" s="20" t="str">
        <f>if(N107,if(and(hour(N107+R$5)&gt;9,(hour(N107+R$5)&lt;18)),N107+R$5,_xlfn.workday.intl(int(N107),1,"0000001",Holidays!A:A)+hour(N107+R$5-$B$1)/24+minute(N107)/1440),"")</f>
        <v/>
      </c>
      <c r="T107" s="6"/>
      <c r="U107" s="22" t="str">
        <f t="shared" si="4"/>
        <v/>
      </c>
      <c r="V107" s="20" t="str">
        <f>if(R107,if(and(hour(R107+V$5)&gt;9,(hour(R107+V$5)&lt;18)),R107+V$5,_xlfn.workday.intl(int(R107),1,"0000001",Holidays!A:A)+hour(R107+V$5-$B$1)/24+minute(R107)/1440),"")</f>
        <v/>
      </c>
      <c r="X107" s="6"/>
      <c r="Y107" s="22" t="str">
        <f t="shared" si="5"/>
        <v/>
      </c>
      <c r="Z107" s="20" t="str">
        <f>if(V107,if(and(hour(V107+Z$5)&gt;9,(hour(V107+Z$5)&lt;18)),V107+Z$5,_xlfn.workday.intl(int(V107),1,"0000001",Holidays!A:A)+hour(V107+Z$5-$B$1)/24+minute(V107)/1440),"")</f>
        <v/>
      </c>
      <c r="AB107" s="6"/>
      <c r="AC107" s="22" t="str">
        <f t="shared" si="6"/>
        <v/>
      </c>
      <c r="AD107" s="20" t="str">
        <f>if(Z107,if(and(hour(Z107+AD$5)&gt;9,(hour(Z107+AD$5)&lt;18)),Z107+AD$5,_xlfn.workday.intl(int(Z107),1,"0000001",Holidays!A:A)+hour(Z107+AD$5-$B$1)/24+minute(Z107)/1440),"")</f>
        <v/>
      </c>
      <c r="AE107" s="26"/>
      <c r="AF107" s="6"/>
      <c r="AG107" s="22" t="str">
        <f t="shared" si="7"/>
        <v/>
      </c>
      <c r="AH107" s="20" t="str">
        <f>if(AD107,if(and(hour(AD107+AH$5)&gt;9,(hour(AD107+AH$5)&lt;18)),AD107+AH$5,_xlfn.workday.intl(int(AD107),1,"0000001",Holidays!A:A)+hour(AD107+AH$5-$B$1)/24+minute(AD107)/1440),"")</f>
        <v/>
      </c>
      <c r="AJ107" s="6"/>
      <c r="AK107" s="22" t="str">
        <f t="shared" si="8"/>
        <v/>
      </c>
      <c r="AL107" s="20" t="str">
        <f>if(AH107,if(and(hour(AH107+AL$5)&gt;9,(hour(AH107+AL$5)&lt;18)),AH107+AL$5,_xlfn.workday.intl(int(AH107),1,"0000001",Holidays!A:A)+hour(AH107+AL$5-$B$1)/24+minute(AH107)/1440),"")</f>
        <v/>
      </c>
      <c r="AN107" s="6"/>
      <c r="AO107" s="22" t="str">
        <f t="shared" si="9"/>
        <v/>
      </c>
      <c r="AP107" s="20" t="str">
        <f>if(AL107,if(and(hour(AL107+AP$5)&gt;9,(hour(AL107+AP$5)&lt;18)),AL107+AP$5,_xlfn.workday.intl(int(AL107),1,"0000001",Holidays!A:A)+hour(AL107+AP$5-$B$1)/24+minute(AL107)/1440),"")</f>
        <v/>
      </c>
      <c r="AR107" s="6"/>
      <c r="AS107" s="22" t="str">
        <f t="shared" si="10"/>
        <v/>
      </c>
      <c r="AT107" s="20" t="str">
        <f>if(AP107,if(and(hour(AP107+AT$5)&gt;9,(hour(AP107+AT$5)&lt;18)),AP107+AT$5,_xlfn.workday.intl(int(AP107),1,"0000001",Holidays!A:A)+hour(AP107+AT$5-$B$1)/24+minute(AP107)/1440),"")</f>
        <v/>
      </c>
      <c r="AV107" s="6"/>
      <c r="AW107" s="22" t="str">
        <f t="shared" si="11"/>
        <v/>
      </c>
      <c r="AX107" s="20" t="str">
        <f>if(AT107,if(and(hour(AT107+AX$5)&gt;9,(hour(AT107+AX$5)&lt;18)),AT107+AX$5,_xlfn.workday.intl(int(AT107),1,"0000001",Holidays!A:A)+hour(AT107+AX$5-$B$1)/24+minute(AT107)/1440),"")</f>
        <v/>
      </c>
      <c r="AZ107" s="6"/>
      <c r="BA107" s="22" t="str">
        <f t="shared" si="12"/>
        <v/>
      </c>
      <c r="BB107" s="20" t="str">
        <f>if(AX107,if(and(hour(AX107+BB$5)&gt;9,(hour(AX107+BB$5)&lt;18)),AX107+BB$5,_xlfn.workday.intl(int(AX107),1,"0000001",Holidays!A:A)+hour(AX107+BB$5-$B$1)/24+minute(AX107)/1440),"")</f>
        <v/>
      </c>
      <c r="BC107" s="27"/>
      <c r="BD107" s="6"/>
      <c r="BE107" s="25" t="str">
        <f t="shared" si="13"/>
        <v/>
      </c>
    </row>
    <row r="108">
      <c r="A108" s="5"/>
      <c r="B108" s="19"/>
      <c r="C108" s="5"/>
      <c r="D108" s="5"/>
      <c r="E108" s="5"/>
      <c r="F108" s="20" t="str">
        <f>if(A108,if(and(hour(A108+F$5)&gt;9,(hour(A108+F$5)&lt;18)),A108+F$5,_xlfn.workday.intl(int(A108),1,"0000001",Holidays!A:A)+hour(A108+F$5-$B$1)/24+minute(A108)/1440),"")</f>
        <v/>
      </c>
      <c r="H108" s="6"/>
      <c r="I108" s="22" t="str">
        <f t="shared" si="1"/>
        <v/>
      </c>
      <c r="J108" s="20" t="str">
        <f>if(F108,if(and(hour(F108+J$5)&gt;9,(hour(F108+J$5)&lt;18)),F108+J$5,_xlfn.workday.intl(int(F108),1,"0000001",Holidays!A:A)+hour(F108+J$5-$B$1)/24+minute(F108)/1440),"")</f>
        <v/>
      </c>
      <c r="L108" s="6"/>
      <c r="M108" s="22" t="str">
        <f t="shared" si="2"/>
        <v/>
      </c>
      <c r="N108" s="20" t="str">
        <f>if(J108,if(and(hour(J108+N$5)&gt;9,(hour(J108+N$5)&lt;18)),J108+N$5,_xlfn.workday.intl(int(J108),1,"0000001",Holidays!A:A)+hour(J108+N$5-$B$1)/24+minute(J108)/1440),"")</f>
        <v/>
      </c>
      <c r="P108" s="6"/>
      <c r="Q108" s="22" t="str">
        <f t="shared" si="3"/>
        <v/>
      </c>
      <c r="R108" s="20" t="str">
        <f>if(N108,if(and(hour(N108+R$5)&gt;9,(hour(N108+R$5)&lt;18)),N108+R$5,_xlfn.workday.intl(int(N108),1,"0000001",Holidays!A:A)+hour(N108+R$5-$B$1)/24+minute(N108)/1440),"")</f>
        <v/>
      </c>
      <c r="T108" s="6"/>
      <c r="U108" s="22" t="str">
        <f t="shared" si="4"/>
        <v/>
      </c>
      <c r="V108" s="20" t="str">
        <f>if(R108,if(and(hour(R108+V$5)&gt;9,(hour(R108+V$5)&lt;18)),R108+V$5,_xlfn.workday.intl(int(R108),1,"0000001",Holidays!A:A)+hour(R108+V$5-$B$1)/24+minute(R108)/1440),"")</f>
        <v/>
      </c>
      <c r="X108" s="6"/>
      <c r="Y108" s="22" t="str">
        <f t="shared" si="5"/>
        <v/>
      </c>
      <c r="Z108" s="20" t="str">
        <f>if(V108,if(and(hour(V108+Z$5)&gt;9,(hour(V108+Z$5)&lt;18)),V108+Z$5,_xlfn.workday.intl(int(V108),1,"0000001",Holidays!A:A)+hour(V108+Z$5-$B$1)/24+minute(V108)/1440),"")</f>
        <v/>
      </c>
      <c r="AB108" s="6"/>
      <c r="AC108" s="22" t="str">
        <f t="shared" si="6"/>
        <v/>
      </c>
      <c r="AD108" s="20" t="str">
        <f>if(Z108,if(and(hour(Z108+AD$5)&gt;9,(hour(Z108+AD$5)&lt;18)),Z108+AD$5,_xlfn.workday.intl(int(Z108),1,"0000001",Holidays!A:A)+hour(Z108+AD$5-$B$1)/24+minute(Z108)/1440),"")</f>
        <v/>
      </c>
      <c r="AE108" s="26"/>
      <c r="AF108" s="6"/>
      <c r="AG108" s="22" t="str">
        <f t="shared" si="7"/>
        <v/>
      </c>
      <c r="AH108" s="20" t="str">
        <f>if(AD108,if(and(hour(AD108+AH$5)&gt;9,(hour(AD108+AH$5)&lt;18)),AD108+AH$5,_xlfn.workday.intl(int(AD108),1,"0000001",Holidays!A:A)+hour(AD108+AH$5-$B$1)/24+minute(AD108)/1440),"")</f>
        <v/>
      </c>
      <c r="AJ108" s="6"/>
      <c r="AK108" s="22" t="str">
        <f t="shared" si="8"/>
        <v/>
      </c>
      <c r="AL108" s="20" t="str">
        <f>if(AH108,if(and(hour(AH108+AL$5)&gt;9,(hour(AH108+AL$5)&lt;18)),AH108+AL$5,_xlfn.workday.intl(int(AH108),1,"0000001",Holidays!A:A)+hour(AH108+AL$5-$B$1)/24+minute(AH108)/1440),"")</f>
        <v/>
      </c>
      <c r="AN108" s="6"/>
      <c r="AO108" s="22" t="str">
        <f t="shared" si="9"/>
        <v/>
      </c>
      <c r="AP108" s="20" t="str">
        <f>if(AL108,if(and(hour(AL108+AP$5)&gt;9,(hour(AL108+AP$5)&lt;18)),AL108+AP$5,_xlfn.workday.intl(int(AL108),1,"0000001",Holidays!A:A)+hour(AL108+AP$5-$B$1)/24+minute(AL108)/1440),"")</f>
        <v/>
      </c>
      <c r="AR108" s="6"/>
      <c r="AS108" s="22" t="str">
        <f t="shared" si="10"/>
        <v/>
      </c>
      <c r="AT108" s="20" t="str">
        <f>if(AP108,if(and(hour(AP108+AT$5)&gt;9,(hour(AP108+AT$5)&lt;18)),AP108+AT$5,_xlfn.workday.intl(int(AP108),1,"0000001",Holidays!A:A)+hour(AP108+AT$5-$B$1)/24+minute(AP108)/1440),"")</f>
        <v/>
      </c>
      <c r="AV108" s="6"/>
      <c r="AW108" s="22" t="str">
        <f t="shared" si="11"/>
        <v/>
      </c>
      <c r="AX108" s="20" t="str">
        <f>if(AT108,if(and(hour(AT108+AX$5)&gt;9,(hour(AT108+AX$5)&lt;18)),AT108+AX$5,_xlfn.workday.intl(int(AT108),1,"0000001",Holidays!A:A)+hour(AT108+AX$5-$B$1)/24+minute(AT108)/1440),"")</f>
        <v/>
      </c>
      <c r="AZ108" s="6"/>
      <c r="BA108" s="22" t="str">
        <f t="shared" si="12"/>
        <v/>
      </c>
      <c r="BB108" s="20" t="str">
        <f>if(AX108,if(and(hour(AX108+BB$5)&gt;9,(hour(AX108+BB$5)&lt;18)),AX108+BB$5,_xlfn.workday.intl(int(AX108),1,"0000001",Holidays!A:A)+hour(AX108+BB$5-$B$1)/24+minute(AX108)/1440),"")</f>
        <v/>
      </c>
      <c r="BC108" s="27"/>
      <c r="BD108" s="6"/>
      <c r="BE108" s="25" t="str">
        <f t="shared" si="13"/>
        <v/>
      </c>
    </row>
    <row r="109">
      <c r="A109" s="5"/>
      <c r="B109" s="19"/>
      <c r="C109" s="5"/>
      <c r="D109" s="5"/>
      <c r="E109" s="5"/>
      <c r="F109" s="20" t="str">
        <f>if(A109,if(and(hour(A109+F$5)&gt;9,(hour(A109+F$5)&lt;18)),A109+F$5,_xlfn.workday.intl(int(A109),1,"0000001",Holidays!A:A)+hour(A109+F$5-$B$1)/24+minute(A109)/1440),"")</f>
        <v/>
      </c>
      <c r="H109" s="6"/>
      <c r="I109" s="22" t="str">
        <f t="shared" si="1"/>
        <v/>
      </c>
      <c r="J109" s="20" t="str">
        <f>if(F109,if(and(hour(F109+J$5)&gt;9,(hour(F109+J$5)&lt;18)),F109+J$5,_xlfn.workday.intl(int(F109),1,"0000001",Holidays!A:A)+hour(F109+J$5-$B$1)/24+minute(F109)/1440),"")</f>
        <v/>
      </c>
      <c r="L109" s="6"/>
      <c r="M109" s="22" t="str">
        <f t="shared" si="2"/>
        <v/>
      </c>
      <c r="N109" s="20" t="str">
        <f>if(J109,if(and(hour(J109+N$5)&gt;9,(hour(J109+N$5)&lt;18)),J109+N$5,_xlfn.workday.intl(int(J109),1,"0000001",Holidays!A:A)+hour(J109+N$5-$B$1)/24+minute(J109)/1440),"")</f>
        <v/>
      </c>
      <c r="P109" s="6"/>
      <c r="Q109" s="22" t="str">
        <f t="shared" si="3"/>
        <v/>
      </c>
      <c r="R109" s="20" t="str">
        <f>if(N109,if(and(hour(N109+R$5)&gt;9,(hour(N109+R$5)&lt;18)),N109+R$5,_xlfn.workday.intl(int(N109),1,"0000001",Holidays!A:A)+hour(N109+R$5-$B$1)/24+minute(N109)/1440),"")</f>
        <v/>
      </c>
      <c r="T109" s="6"/>
      <c r="U109" s="22" t="str">
        <f t="shared" si="4"/>
        <v/>
      </c>
      <c r="V109" s="20" t="str">
        <f>if(R109,if(and(hour(R109+V$5)&gt;9,(hour(R109+V$5)&lt;18)),R109+V$5,_xlfn.workday.intl(int(R109),1,"0000001",Holidays!A:A)+hour(R109+V$5-$B$1)/24+minute(R109)/1440),"")</f>
        <v/>
      </c>
      <c r="X109" s="6"/>
      <c r="Y109" s="22" t="str">
        <f t="shared" si="5"/>
        <v/>
      </c>
      <c r="Z109" s="20" t="str">
        <f>if(V109,if(and(hour(V109+Z$5)&gt;9,(hour(V109+Z$5)&lt;18)),V109+Z$5,_xlfn.workday.intl(int(V109),1,"0000001",Holidays!A:A)+hour(V109+Z$5-$B$1)/24+minute(V109)/1440),"")</f>
        <v/>
      </c>
      <c r="AB109" s="6"/>
      <c r="AC109" s="22" t="str">
        <f t="shared" si="6"/>
        <v/>
      </c>
      <c r="AD109" s="20" t="str">
        <f>if(Z109,if(and(hour(Z109+AD$5)&gt;9,(hour(Z109+AD$5)&lt;18)),Z109+AD$5,_xlfn.workday.intl(int(Z109),1,"0000001",Holidays!A:A)+hour(Z109+AD$5-$B$1)/24+minute(Z109)/1440),"")</f>
        <v/>
      </c>
      <c r="AE109" s="26"/>
      <c r="AF109" s="6"/>
      <c r="AG109" s="22" t="str">
        <f t="shared" si="7"/>
        <v/>
      </c>
      <c r="AH109" s="20" t="str">
        <f>if(AD109,if(and(hour(AD109+AH$5)&gt;9,(hour(AD109+AH$5)&lt;18)),AD109+AH$5,_xlfn.workday.intl(int(AD109),1,"0000001",Holidays!A:A)+hour(AD109+AH$5-$B$1)/24+minute(AD109)/1440),"")</f>
        <v/>
      </c>
      <c r="AJ109" s="6"/>
      <c r="AK109" s="22" t="str">
        <f t="shared" si="8"/>
        <v/>
      </c>
      <c r="AL109" s="20" t="str">
        <f>if(AH109,if(and(hour(AH109+AL$5)&gt;9,(hour(AH109+AL$5)&lt;18)),AH109+AL$5,_xlfn.workday.intl(int(AH109),1,"0000001",Holidays!A:A)+hour(AH109+AL$5-$B$1)/24+minute(AH109)/1440),"")</f>
        <v/>
      </c>
      <c r="AN109" s="6"/>
      <c r="AO109" s="22" t="str">
        <f t="shared" si="9"/>
        <v/>
      </c>
      <c r="AP109" s="20" t="str">
        <f>if(AL109,if(and(hour(AL109+AP$5)&gt;9,(hour(AL109+AP$5)&lt;18)),AL109+AP$5,_xlfn.workday.intl(int(AL109),1,"0000001",Holidays!A:A)+hour(AL109+AP$5-$B$1)/24+minute(AL109)/1440),"")</f>
        <v/>
      </c>
      <c r="AR109" s="6"/>
      <c r="AS109" s="22" t="str">
        <f t="shared" si="10"/>
        <v/>
      </c>
      <c r="AT109" s="20" t="str">
        <f>if(AP109,if(and(hour(AP109+AT$5)&gt;9,(hour(AP109+AT$5)&lt;18)),AP109+AT$5,_xlfn.workday.intl(int(AP109),1,"0000001",Holidays!A:A)+hour(AP109+AT$5-$B$1)/24+minute(AP109)/1440),"")</f>
        <v/>
      </c>
      <c r="AV109" s="6"/>
      <c r="AW109" s="22" t="str">
        <f t="shared" si="11"/>
        <v/>
      </c>
      <c r="AX109" s="20" t="str">
        <f>if(AT109,if(and(hour(AT109+AX$5)&gt;9,(hour(AT109+AX$5)&lt;18)),AT109+AX$5,_xlfn.workday.intl(int(AT109),1,"0000001",Holidays!A:A)+hour(AT109+AX$5-$B$1)/24+minute(AT109)/1440),"")</f>
        <v/>
      </c>
      <c r="AZ109" s="6"/>
      <c r="BA109" s="22" t="str">
        <f t="shared" si="12"/>
        <v/>
      </c>
      <c r="BB109" s="20" t="str">
        <f>if(AX109,if(and(hour(AX109+BB$5)&gt;9,(hour(AX109+BB$5)&lt;18)),AX109+BB$5,_xlfn.workday.intl(int(AX109),1,"0000001",Holidays!A:A)+hour(AX109+BB$5-$B$1)/24+minute(AX109)/1440),"")</f>
        <v/>
      </c>
      <c r="BC109" s="27"/>
      <c r="BD109" s="6"/>
      <c r="BE109" s="25" t="str">
        <f t="shared" si="13"/>
        <v/>
      </c>
    </row>
    <row r="110">
      <c r="A110" s="5"/>
      <c r="B110" s="19"/>
      <c r="C110" s="5"/>
      <c r="D110" s="5"/>
      <c r="E110" s="5"/>
      <c r="F110" s="20" t="str">
        <f>if(A110,if(and(hour(A110+F$5)&gt;9,(hour(A110+F$5)&lt;18)),A110+F$5,_xlfn.workday.intl(int(A110),1,"0000001",Holidays!A:A)+hour(A110+F$5-$B$1)/24+minute(A110)/1440),"")</f>
        <v/>
      </c>
      <c r="H110" s="6"/>
      <c r="I110" s="22" t="str">
        <f t="shared" si="1"/>
        <v/>
      </c>
      <c r="J110" s="20" t="str">
        <f>if(F110,if(and(hour(F110+J$5)&gt;9,(hour(F110+J$5)&lt;18)),F110+J$5,_xlfn.workday.intl(int(F110),1,"0000001",Holidays!A:A)+hour(F110+J$5-$B$1)/24+minute(F110)/1440),"")</f>
        <v/>
      </c>
      <c r="L110" s="6"/>
      <c r="M110" s="22" t="str">
        <f t="shared" si="2"/>
        <v/>
      </c>
      <c r="N110" s="20" t="str">
        <f>if(J110,if(and(hour(J110+N$5)&gt;9,(hour(J110+N$5)&lt;18)),J110+N$5,_xlfn.workday.intl(int(J110),1,"0000001",Holidays!A:A)+hour(J110+N$5-$B$1)/24+minute(J110)/1440),"")</f>
        <v/>
      </c>
      <c r="P110" s="6"/>
      <c r="Q110" s="22" t="str">
        <f t="shared" si="3"/>
        <v/>
      </c>
      <c r="R110" s="20" t="str">
        <f>if(N110,if(and(hour(N110+R$5)&gt;9,(hour(N110+R$5)&lt;18)),N110+R$5,_xlfn.workday.intl(int(N110),1,"0000001",Holidays!A:A)+hour(N110+R$5-$B$1)/24+minute(N110)/1440),"")</f>
        <v/>
      </c>
      <c r="T110" s="6"/>
      <c r="U110" s="22" t="str">
        <f t="shared" si="4"/>
        <v/>
      </c>
      <c r="V110" s="20" t="str">
        <f>if(R110,if(and(hour(R110+V$5)&gt;9,(hour(R110+V$5)&lt;18)),R110+V$5,_xlfn.workday.intl(int(R110),1,"0000001",Holidays!A:A)+hour(R110+V$5-$B$1)/24+minute(R110)/1440),"")</f>
        <v/>
      </c>
      <c r="X110" s="6"/>
      <c r="Y110" s="22" t="str">
        <f t="shared" si="5"/>
        <v/>
      </c>
      <c r="Z110" s="20" t="str">
        <f>if(V110,if(and(hour(V110+Z$5)&gt;9,(hour(V110+Z$5)&lt;18)),V110+Z$5,_xlfn.workday.intl(int(V110),1,"0000001",Holidays!A:A)+hour(V110+Z$5-$B$1)/24+minute(V110)/1440),"")</f>
        <v/>
      </c>
      <c r="AB110" s="6"/>
      <c r="AC110" s="22" t="str">
        <f t="shared" si="6"/>
        <v/>
      </c>
      <c r="AD110" s="20" t="str">
        <f>if(Z110,if(and(hour(Z110+AD$5)&gt;9,(hour(Z110+AD$5)&lt;18)),Z110+AD$5,_xlfn.workday.intl(int(Z110),1,"0000001",Holidays!A:A)+hour(Z110+AD$5-$B$1)/24+minute(Z110)/1440),"")</f>
        <v/>
      </c>
      <c r="AE110" s="26"/>
      <c r="AF110" s="6"/>
      <c r="AG110" s="22" t="str">
        <f t="shared" si="7"/>
        <v/>
      </c>
      <c r="AH110" s="20" t="str">
        <f>if(AD110,if(and(hour(AD110+AH$5)&gt;9,(hour(AD110+AH$5)&lt;18)),AD110+AH$5,_xlfn.workday.intl(int(AD110),1,"0000001",Holidays!A:A)+hour(AD110+AH$5-$B$1)/24+minute(AD110)/1440),"")</f>
        <v/>
      </c>
      <c r="AJ110" s="6"/>
      <c r="AK110" s="22" t="str">
        <f t="shared" si="8"/>
        <v/>
      </c>
      <c r="AL110" s="20" t="str">
        <f>if(AH110,if(and(hour(AH110+AL$5)&gt;9,(hour(AH110+AL$5)&lt;18)),AH110+AL$5,_xlfn.workday.intl(int(AH110),1,"0000001",Holidays!A:A)+hour(AH110+AL$5-$B$1)/24+minute(AH110)/1440),"")</f>
        <v/>
      </c>
      <c r="AN110" s="6"/>
      <c r="AO110" s="22" t="str">
        <f t="shared" si="9"/>
        <v/>
      </c>
      <c r="AP110" s="20" t="str">
        <f>if(AL110,if(and(hour(AL110+AP$5)&gt;9,(hour(AL110+AP$5)&lt;18)),AL110+AP$5,_xlfn.workday.intl(int(AL110),1,"0000001",Holidays!A:A)+hour(AL110+AP$5-$B$1)/24+minute(AL110)/1440),"")</f>
        <v/>
      </c>
      <c r="AR110" s="6"/>
      <c r="AS110" s="22" t="str">
        <f t="shared" si="10"/>
        <v/>
      </c>
      <c r="AT110" s="20" t="str">
        <f>if(AP110,if(and(hour(AP110+AT$5)&gt;9,(hour(AP110+AT$5)&lt;18)),AP110+AT$5,_xlfn.workday.intl(int(AP110),1,"0000001",Holidays!A:A)+hour(AP110+AT$5-$B$1)/24+minute(AP110)/1440),"")</f>
        <v/>
      </c>
      <c r="AV110" s="6"/>
      <c r="AW110" s="22" t="str">
        <f t="shared" si="11"/>
        <v/>
      </c>
      <c r="AX110" s="20" t="str">
        <f>if(AT110,if(and(hour(AT110+AX$5)&gt;9,(hour(AT110+AX$5)&lt;18)),AT110+AX$5,_xlfn.workday.intl(int(AT110),1,"0000001",Holidays!A:A)+hour(AT110+AX$5-$B$1)/24+minute(AT110)/1440),"")</f>
        <v/>
      </c>
      <c r="AZ110" s="6"/>
      <c r="BA110" s="22" t="str">
        <f t="shared" si="12"/>
        <v/>
      </c>
      <c r="BB110" s="20" t="str">
        <f>if(AX110,if(and(hour(AX110+BB$5)&gt;9,(hour(AX110+BB$5)&lt;18)),AX110+BB$5,_xlfn.workday.intl(int(AX110),1,"0000001",Holidays!A:A)+hour(AX110+BB$5-$B$1)/24+minute(AX110)/1440),"")</f>
        <v/>
      </c>
      <c r="BC110" s="27"/>
      <c r="BD110" s="6"/>
      <c r="BE110" s="25" t="str">
        <f t="shared" si="13"/>
        <v/>
      </c>
    </row>
    <row r="111">
      <c r="A111" s="5"/>
      <c r="B111" s="19"/>
      <c r="C111" s="5"/>
      <c r="D111" s="5"/>
      <c r="E111" s="5"/>
      <c r="F111" s="20" t="str">
        <f>if(A111,if(and(hour(A111+F$5)&gt;9,(hour(A111+F$5)&lt;18)),A111+F$5,_xlfn.workday.intl(int(A111),1,"0000001",Holidays!A:A)+hour(A111+F$5-$B$1)/24+minute(A111)/1440),"")</f>
        <v/>
      </c>
      <c r="H111" s="6"/>
      <c r="I111" s="22" t="str">
        <f t="shared" si="1"/>
        <v/>
      </c>
      <c r="J111" s="20" t="str">
        <f>if(F111,if(and(hour(F111+J$5)&gt;9,(hour(F111+J$5)&lt;18)),F111+J$5,_xlfn.workday.intl(int(F111),1,"0000001",Holidays!A:A)+hour(F111+J$5-$B$1)/24+minute(F111)/1440),"")</f>
        <v/>
      </c>
      <c r="L111" s="6"/>
      <c r="M111" s="22" t="str">
        <f t="shared" si="2"/>
        <v/>
      </c>
      <c r="N111" s="20" t="str">
        <f>if(J111,if(and(hour(J111+N$5)&gt;9,(hour(J111+N$5)&lt;18)),J111+N$5,_xlfn.workday.intl(int(J111),1,"0000001",Holidays!A:A)+hour(J111+N$5-$B$1)/24+minute(J111)/1440),"")</f>
        <v/>
      </c>
      <c r="P111" s="6"/>
      <c r="Q111" s="22" t="str">
        <f t="shared" si="3"/>
        <v/>
      </c>
      <c r="R111" s="20" t="str">
        <f>if(N111,if(and(hour(N111+R$5)&gt;9,(hour(N111+R$5)&lt;18)),N111+R$5,_xlfn.workday.intl(int(N111),1,"0000001",Holidays!A:A)+hour(N111+R$5-$B$1)/24+minute(N111)/1440),"")</f>
        <v/>
      </c>
      <c r="T111" s="6"/>
      <c r="U111" s="22" t="str">
        <f t="shared" si="4"/>
        <v/>
      </c>
      <c r="V111" s="20" t="str">
        <f>if(R111,if(and(hour(R111+V$5)&gt;9,(hour(R111+V$5)&lt;18)),R111+V$5,_xlfn.workday.intl(int(R111),1,"0000001",Holidays!A:A)+hour(R111+V$5-$B$1)/24+minute(R111)/1440),"")</f>
        <v/>
      </c>
      <c r="X111" s="6"/>
      <c r="Y111" s="22" t="str">
        <f t="shared" si="5"/>
        <v/>
      </c>
      <c r="Z111" s="20" t="str">
        <f>if(V111,if(and(hour(V111+Z$5)&gt;9,(hour(V111+Z$5)&lt;18)),V111+Z$5,_xlfn.workday.intl(int(V111),1,"0000001",Holidays!A:A)+hour(V111+Z$5-$B$1)/24+minute(V111)/1440),"")</f>
        <v/>
      </c>
      <c r="AB111" s="6"/>
      <c r="AC111" s="22" t="str">
        <f t="shared" si="6"/>
        <v/>
      </c>
      <c r="AD111" s="20" t="str">
        <f>if(Z111,if(and(hour(Z111+AD$5)&gt;9,(hour(Z111+AD$5)&lt;18)),Z111+AD$5,_xlfn.workday.intl(int(Z111),1,"0000001",Holidays!A:A)+hour(Z111+AD$5-$B$1)/24+minute(Z111)/1440),"")</f>
        <v/>
      </c>
      <c r="AE111" s="26"/>
      <c r="AF111" s="6"/>
      <c r="AG111" s="22" t="str">
        <f t="shared" si="7"/>
        <v/>
      </c>
      <c r="AH111" s="20" t="str">
        <f>if(AD111,if(and(hour(AD111+AH$5)&gt;9,(hour(AD111+AH$5)&lt;18)),AD111+AH$5,_xlfn.workday.intl(int(AD111),1,"0000001",Holidays!A:A)+hour(AD111+AH$5-$B$1)/24+minute(AD111)/1440),"")</f>
        <v/>
      </c>
      <c r="AJ111" s="6"/>
      <c r="AK111" s="22" t="str">
        <f t="shared" si="8"/>
        <v/>
      </c>
      <c r="AL111" s="20" t="str">
        <f>if(AH111,if(and(hour(AH111+AL$5)&gt;9,(hour(AH111+AL$5)&lt;18)),AH111+AL$5,_xlfn.workday.intl(int(AH111),1,"0000001",Holidays!A:A)+hour(AH111+AL$5-$B$1)/24+minute(AH111)/1440),"")</f>
        <v/>
      </c>
      <c r="AN111" s="6"/>
      <c r="AO111" s="22" t="str">
        <f t="shared" si="9"/>
        <v/>
      </c>
      <c r="AP111" s="20" t="str">
        <f>if(AL111,if(and(hour(AL111+AP$5)&gt;9,(hour(AL111+AP$5)&lt;18)),AL111+AP$5,_xlfn.workday.intl(int(AL111),1,"0000001",Holidays!A:A)+hour(AL111+AP$5-$B$1)/24+minute(AL111)/1440),"")</f>
        <v/>
      </c>
      <c r="AR111" s="6"/>
      <c r="AS111" s="22" t="str">
        <f t="shared" si="10"/>
        <v/>
      </c>
      <c r="AT111" s="20" t="str">
        <f>if(AP111,if(and(hour(AP111+AT$5)&gt;9,(hour(AP111+AT$5)&lt;18)),AP111+AT$5,_xlfn.workday.intl(int(AP111),1,"0000001",Holidays!A:A)+hour(AP111+AT$5-$B$1)/24+minute(AP111)/1440),"")</f>
        <v/>
      </c>
      <c r="AV111" s="6"/>
      <c r="AW111" s="22" t="str">
        <f t="shared" si="11"/>
        <v/>
      </c>
      <c r="AX111" s="20" t="str">
        <f>if(AT111,if(and(hour(AT111+AX$5)&gt;9,(hour(AT111+AX$5)&lt;18)),AT111+AX$5,_xlfn.workday.intl(int(AT111),1,"0000001",Holidays!A:A)+hour(AT111+AX$5-$B$1)/24+minute(AT111)/1440),"")</f>
        <v/>
      </c>
      <c r="AZ111" s="6"/>
      <c r="BA111" s="22" t="str">
        <f t="shared" si="12"/>
        <v/>
      </c>
      <c r="BB111" s="20" t="str">
        <f>if(AX111,if(and(hour(AX111+BB$5)&gt;9,(hour(AX111+BB$5)&lt;18)),AX111+BB$5,_xlfn.workday.intl(int(AX111),1,"0000001",Holidays!A:A)+hour(AX111+BB$5-$B$1)/24+minute(AX111)/1440),"")</f>
        <v/>
      </c>
      <c r="BC111" s="27"/>
      <c r="BD111" s="6"/>
      <c r="BE111" s="25" t="str">
        <f t="shared" si="13"/>
        <v/>
      </c>
    </row>
    <row r="112">
      <c r="A112" s="5"/>
      <c r="B112" s="19"/>
      <c r="C112" s="5"/>
      <c r="D112" s="5"/>
      <c r="E112" s="5"/>
      <c r="F112" s="20" t="str">
        <f>if(A112,if(and(hour(A112+F$5)&gt;9,(hour(A112+F$5)&lt;18)),A112+F$5,_xlfn.workday.intl(int(A112),1,"0000001",Holidays!A:A)+hour(A112+F$5-$B$1)/24+minute(A112)/1440),"")</f>
        <v/>
      </c>
      <c r="H112" s="6"/>
      <c r="I112" s="22" t="str">
        <f t="shared" si="1"/>
        <v/>
      </c>
      <c r="J112" s="20" t="str">
        <f>if(F112,if(and(hour(F112+J$5)&gt;9,(hour(F112+J$5)&lt;18)),F112+J$5,_xlfn.workday.intl(int(F112),1,"0000001",Holidays!A:A)+hour(F112+J$5-$B$1)/24+minute(F112)/1440),"")</f>
        <v/>
      </c>
      <c r="L112" s="6"/>
      <c r="M112" s="22" t="str">
        <f t="shared" si="2"/>
        <v/>
      </c>
      <c r="N112" s="20" t="str">
        <f>if(J112,if(and(hour(J112+N$5)&gt;9,(hour(J112+N$5)&lt;18)),J112+N$5,_xlfn.workday.intl(int(J112),1,"0000001",Holidays!A:A)+hour(J112+N$5-$B$1)/24+minute(J112)/1440),"")</f>
        <v/>
      </c>
      <c r="P112" s="6"/>
      <c r="Q112" s="22" t="str">
        <f t="shared" si="3"/>
        <v/>
      </c>
      <c r="R112" s="20" t="str">
        <f>if(N112,if(and(hour(N112+R$5)&gt;9,(hour(N112+R$5)&lt;18)),N112+R$5,_xlfn.workday.intl(int(N112),1,"0000001",Holidays!A:A)+hour(N112+R$5-$B$1)/24+minute(N112)/1440),"")</f>
        <v/>
      </c>
      <c r="T112" s="6"/>
      <c r="U112" s="22" t="str">
        <f t="shared" si="4"/>
        <v/>
      </c>
      <c r="V112" s="20" t="str">
        <f>if(R112,if(and(hour(R112+V$5)&gt;9,(hour(R112+V$5)&lt;18)),R112+V$5,_xlfn.workday.intl(int(R112),1,"0000001",Holidays!A:A)+hour(R112+V$5-$B$1)/24+minute(R112)/1440),"")</f>
        <v/>
      </c>
      <c r="X112" s="6"/>
      <c r="Y112" s="22" t="str">
        <f t="shared" si="5"/>
        <v/>
      </c>
      <c r="Z112" s="20" t="str">
        <f>if(V112,if(and(hour(V112+Z$5)&gt;9,(hour(V112+Z$5)&lt;18)),V112+Z$5,_xlfn.workday.intl(int(V112),1,"0000001",Holidays!A:A)+hour(V112+Z$5-$B$1)/24+minute(V112)/1440),"")</f>
        <v/>
      </c>
      <c r="AB112" s="6"/>
      <c r="AC112" s="22" t="str">
        <f t="shared" si="6"/>
        <v/>
      </c>
      <c r="AD112" s="20" t="str">
        <f>if(Z112,if(and(hour(Z112+AD$5)&gt;9,(hour(Z112+AD$5)&lt;18)),Z112+AD$5,_xlfn.workday.intl(int(Z112),1,"0000001",Holidays!A:A)+hour(Z112+AD$5-$B$1)/24+minute(Z112)/1440),"")</f>
        <v/>
      </c>
      <c r="AE112" s="26"/>
      <c r="AF112" s="6"/>
      <c r="AG112" s="22" t="str">
        <f t="shared" si="7"/>
        <v/>
      </c>
      <c r="AH112" s="20" t="str">
        <f>if(AD112,if(and(hour(AD112+AH$5)&gt;9,(hour(AD112+AH$5)&lt;18)),AD112+AH$5,_xlfn.workday.intl(int(AD112),1,"0000001",Holidays!A:A)+hour(AD112+AH$5-$B$1)/24+minute(AD112)/1440),"")</f>
        <v/>
      </c>
      <c r="AJ112" s="6"/>
      <c r="AK112" s="22" t="str">
        <f t="shared" si="8"/>
        <v/>
      </c>
      <c r="AL112" s="20" t="str">
        <f>if(AH112,if(and(hour(AH112+AL$5)&gt;9,(hour(AH112+AL$5)&lt;18)),AH112+AL$5,_xlfn.workday.intl(int(AH112),1,"0000001",Holidays!A:A)+hour(AH112+AL$5-$B$1)/24+minute(AH112)/1440),"")</f>
        <v/>
      </c>
      <c r="AN112" s="6"/>
      <c r="AO112" s="22" t="str">
        <f t="shared" si="9"/>
        <v/>
      </c>
      <c r="AP112" s="20" t="str">
        <f>if(AL112,if(and(hour(AL112+AP$5)&gt;9,(hour(AL112+AP$5)&lt;18)),AL112+AP$5,_xlfn.workday.intl(int(AL112),1,"0000001",Holidays!A:A)+hour(AL112+AP$5-$B$1)/24+minute(AL112)/1440),"")</f>
        <v/>
      </c>
      <c r="AR112" s="6"/>
      <c r="AS112" s="22" t="str">
        <f t="shared" si="10"/>
        <v/>
      </c>
      <c r="AT112" s="20" t="str">
        <f>if(AP112,if(and(hour(AP112+AT$5)&gt;9,(hour(AP112+AT$5)&lt;18)),AP112+AT$5,_xlfn.workday.intl(int(AP112),1,"0000001",Holidays!A:A)+hour(AP112+AT$5-$B$1)/24+minute(AP112)/1440),"")</f>
        <v/>
      </c>
      <c r="AV112" s="6"/>
      <c r="AW112" s="22" t="str">
        <f t="shared" si="11"/>
        <v/>
      </c>
      <c r="AX112" s="20" t="str">
        <f>if(AT112,if(and(hour(AT112+AX$5)&gt;9,(hour(AT112+AX$5)&lt;18)),AT112+AX$5,_xlfn.workday.intl(int(AT112),1,"0000001",Holidays!A:A)+hour(AT112+AX$5-$B$1)/24+minute(AT112)/1440),"")</f>
        <v/>
      </c>
      <c r="AZ112" s="6"/>
      <c r="BA112" s="22" t="str">
        <f t="shared" si="12"/>
        <v/>
      </c>
      <c r="BB112" s="20" t="str">
        <f>if(AX112,if(and(hour(AX112+BB$5)&gt;9,(hour(AX112+BB$5)&lt;18)),AX112+BB$5,_xlfn.workday.intl(int(AX112),1,"0000001",Holidays!A:A)+hour(AX112+BB$5-$B$1)/24+minute(AX112)/1440),"")</f>
        <v/>
      </c>
      <c r="BC112" s="27"/>
      <c r="BD112" s="6"/>
      <c r="BE112" s="25" t="str">
        <f t="shared" si="13"/>
        <v/>
      </c>
    </row>
    <row r="113">
      <c r="A113" s="5"/>
      <c r="B113" s="19"/>
      <c r="C113" s="5"/>
      <c r="D113" s="5"/>
      <c r="E113" s="5"/>
      <c r="F113" s="20" t="str">
        <f>if(A113,if(and(hour(A113+F$5)&gt;9,(hour(A113+F$5)&lt;18)),A113+F$5,_xlfn.workday.intl(int(A113),1,"0000001",Holidays!A:A)+hour(A113+F$5-$B$1)/24+minute(A113)/1440),"")</f>
        <v/>
      </c>
      <c r="H113" s="6"/>
      <c r="I113" s="22" t="str">
        <f t="shared" si="1"/>
        <v/>
      </c>
      <c r="J113" s="20" t="str">
        <f>if(F113,if(and(hour(F113+J$5)&gt;9,(hour(F113+J$5)&lt;18)),F113+J$5,_xlfn.workday.intl(int(F113),1,"0000001",Holidays!A:A)+hour(F113+J$5-$B$1)/24+minute(F113)/1440),"")</f>
        <v/>
      </c>
      <c r="L113" s="6"/>
      <c r="M113" s="22" t="str">
        <f t="shared" si="2"/>
        <v/>
      </c>
      <c r="N113" s="20" t="str">
        <f>if(J113,if(and(hour(J113+N$5)&gt;9,(hour(J113+N$5)&lt;18)),J113+N$5,_xlfn.workday.intl(int(J113),1,"0000001",Holidays!A:A)+hour(J113+N$5-$B$1)/24+minute(J113)/1440),"")</f>
        <v/>
      </c>
      <c r="P113" s="6"/>
      <c r="Q113" s="22" t="str">
        <f t="shared" si="3"/>
        <v/>
      </c>
      <c r="R113" s="20" t="str">
        <f>if(N113,if(and(hour(N113+R$5)&gt;9,(hour(N113+R$5)&lt;18)),N113+R$5,_xlfn.workday.intl(int(N113),1,"0000001",Holidays!A:A)+hour(N113+R$5-$B$1)/24+minute(N113)/1440),"")</f>
        <v/>
      </c>
      <c r="T113" s="6"/>
      <c r="U113" s="22" t="str">
        <f t="shared" si="4"/>
        <v/>
      </c>
      <c r="V113" s="20" t="str">
        <f>if(R113,if(and(hour(R113+V$5)&gt;9,(hour(R113+V$5)&lt;18)),R113+V$5,_xlfn.workday.intl(int(R113),1,"0000001",Holidays!A:A)+hour(R113+V$5-$B$1)/24+minute(R113)/1440),"")</f>
        <v/>
      </c>
      <c r="X113" s="6"/>
      <c r="Y113" s="22" t="str">
        <f t="shared" si="5"/>
        <v/>
      </c>
      <c r="Z113" s="20" t="str">
        <f>if(V113,if(and(hour(V113+Z$5)&gt;9,(hour(V113+Z$5)&lt;18)),V113+Z$5,_xlfn.workday.intl(int(V113),1,"0000001",Holidays!A:A)+hour(V113+Z$5-$B$1)/24+minute(V113)/1440),"")</f>
        <v/>
      </c>
      <c r="AB113" s="6"/>
      <c r="AC113" s="22" t="str">
        <f t="shared" si="6"/>
        <v/>
      </c>
      <c r="AD113" s="20" t="str">
        <f>if(Z113,if(and(hour(Z113+AD$5)&gt;9,(hour(Z113+AD$5)&lt;18)),Z113+AD$5,_xlfn.workday.intl(int(Z113),1,"0000001",Holidays!A:A)+hour(Z113+AD$5-$B$1)/24+minute(Z113)/1440),"")</f>
        <v/>
      </c>
      <c r="AE113" s="26"/>
      <c r="AF113" s="6"/>
      <c r="AG113" s="22" t="str">
        <f t="shared" si="7"/>
        <v/>
      </c>
      <c r="AH113" s="20" t="str">
        <f>if(AD113,if(and(hour(AD113+AH$5)&gt;9,(hour(AD113+AH$5)&lt;18)),AD113+AH$5,_xlfn.workday.intl(int(AD113),1,"0000001",Holidays!A:A)+hour(AD113+AH$5-$B$1)/24+minute(AD113)/1440),"")</f>
        <v/>
      </c>
      <c r="AJ113" s="6"/>
      <c r="AK113" s="22" t="str">
        <f t="shared" si="8"/>
        <v/>
      </c>
      <c r="AL113" s="20" t="str">
        <f>if(AH113,if(and(hour(AH113+AL$5)&gt;9,(hour(AH113+AL$5)&lt;18)),AH113+AL$5,_xlfn.workday.intl(int(AH113),1,"0000001",Holidays!A:A)+hour(AH113+AL$5-$B$1)/24+minute(AH113)/1440),"")</f>
        <v/>
      </c>
      <c r="AN113" s="6"/>
      <c r="AO113" s="22" t="str">
        <f t="shared" si="9"/>
        <v/>
      </c>
      <c r="AP113" s="20" t="str">
        <f>if(AL113,if(and(hour(AL113+AP$5)&gt;9,(hour(AL113+AP$5)&lt;18)),AL113+AP$5,_xlfn.workday.intl(int(AL113),1,"0000001",Holidays!A:A)+hour(AL113+AP$5-$B$1)/24+minute(AL113)/1440),"")</f>
        <v/>
      </c>
      <c r="AR113" s="6"/>
      <c r="AS113" s="22" t="str">
        <f t="shared" si="10"/>
        <v/>
      </c>
      <c r="AT113" s="20" t="str">
        <f>if(AP113,if(and(hour(AP113+AT$5)&gt;9,(hour(AP113+AT$5)&lt;18)),AP113+AT$5,_xlfn.workday.intl(int(AP113),1,"0000001",Holidays!A:A)+hour(AP113+AT$5-$B$1)/24+minute(AP113)/1440),"")</f>
        <v/>
      </c>
      <c r="AV113" s="6"/>
      <c r="AW113" s="22" t="str">
        <f t="shared" si="11"/>
        <v/>
      </c>
      <c r="AX113" s="20" t="str">
        <f>if(AT113,if(and(hour(AT113+AX$5)&gt;9,(hour(AT113+AX$5)&lt;18)),AT113+AX$5,_xlfn.workday.intl(int(AT113),1,"0000001",Holidays!A:A)+hour(AT113+AX$5-$B$1)/24+minute(AT113)/1440),"")</f>
        <v/>
      </c>
      <c r="AZ113" s="6"/>
      <c r="BA113" s="22" t="str">
        <f t="shared" si="12"/>
        <v/>
      </c>
      <c r="BB113" s="20" t="str">
        <f>if(AX113,if(and(hour(AX113+BB$5)&gt;9,(hour(AX113+BB$5)&lt;18)),AX113+BB$5,_xlfn.workday.intl(int(AX113),1,"0000001",Holidays!A:A)+hour(AX113+BB$5-$B$1)/24+minute(AX113)/1440),"")</f>
        <v/>
      </c>
      <c r="BC113" s="27"/>
      <c r="BD113" s="6"/>
      <c r="BE113" s="25" t="str">
        <f t="shared" si="13"/>
        <v/>
      </c>
    </row>
    <row r="114">
      <c r="A114" s="5"/>
      <c r="B114" s="19"/>
      <c r="C114" s="5"/>
      <c r="D114" s="5"/>
      <c r="E114" s="5"/>
      <c r="F114" s="20" t="str">
        <f>if(A114,if(and(hour(A114+F$5)&gt;9,(hour(A114+F$5)&lt;18)),A114+F$5,_xlfn.workday.intl(int(A114),1,"0000001",Holidays!A:A)+hour(A114+F$5-$B$1)/24+minute(A114)/1440),"")</f>
        <v/>
      </c>
      <c r="H114" s="6"/>
      <c r="I114" s="22" t="str">
        <f t="shared" si="1"/>
        <v/>
      </c>
      <c r="J114" s="20" t="str">
        <f>if(F114,if(and(hour(F114+J$5)&gt;9,(hour(F114+J$5)&lt;18)),F114+J$5,_xlfn.workday.intl(int(F114),1,"0000001",Holidays!A:A)+hour(F114+J$5-$B$1)/24+minute(F114)/1440),"")</f>
        <v/>
      </c>
      <c r="L114" s="6"/>
      <c r="M114" s="22" t="str">
        <f t="shared" si="2"/>
        <v/>
      </c>
      <c r="N114" s="20" t="str">
        <f>if(J114,if(and(hour(J114+N$5)&gt;9,(hour(J114+N$5)&lt;18)),J114+N$5,_xlfn.workday.intl(int(J114),1,"0000001",Holidays!A:A)+hour(J114+N$5-$B$1)/24+minute(J114)/1440),"")</f>
        <v/>
      </c>
      <c r="P114" s="6"/>
      <c r="Q114" s="22" t="str">
        <f t="shared" si="3"/>
        <v/>
      </c>
      <c r="R114" s="20" t="str">
        <f>if(N114,if(and(hour(N114+R$5)&gt;9,(hour(N114+R$5)&lt;18)),N114+R$5,_xlfn.workday.intl(int(N114),1,"0000001",Holidays!A:A)+hour(N114+R$5-$B$1)/24+minute(N114)/1440),"")</f>
        <v/>
      </c>
      <c r="T114" s="6"/>
      <c r="U114" s="22" t="str">
        <f t="shared" si="4"/>
        <v/>
      </c>
      <c r="V114" s="20" t="str">
        <f>if(R114,if(and(hour(R114+V$5)&gt;9,(hour(R114+V$5)&lt;18)),R114+V$5,_xlfn.workday.intl(int(R114),1,"0000001",Holidays!A:A)+hour(R114+V$5-$B$1)/24+minute(R114)/1440),"")</f>
        <v/>
      </c>
      <c r="X114" s="6"/>
      <c r="Y114" s="22" t="str">
        <f t="shared" si="5"/>
        <v/>
      </c>
      <c r="Z114" s="20" t="str">
        <f>if(V114,if(and(hour(V114+Z$5)&gt;9,(hour(V114+Z$5)&lt;18)),V114+Z$5,_xlfn.workday.intl(int(V114),1,"0000001",Holidays!A:A)+hour(V114+Z$5-$B$1)/24+minute(V114)/1440),"")</f>
        <v/>
      </c>
      <c r="AB114" s="6"/>
      <c r="AC114" s="22" t="str">
        <f t="shared" si="6"/>
        <v/>
      </c>
      <c r="AD114" s="20" t="str">
        <f>if(Z114,if(and(hour(Z114+AD$5)&gt;9,(hour(Z114+AD$5)&lt;18)),Z114+AD$5,_xlfn.workday.intl(int(Z114),1,"0000001",Holidays!A:A)+hour(Z114+AD$5-$B$1)/24+minute(Z114)/1440),"")</f>
        <v/>
      </c>
      <c r="AE114" s="26"/>
      <c r="AF114" s="6"/>
      <c r="AG114" s="22" t="str">
        <f t="shared" si="7"/>
        <v/>
      </c>
      <c r="AH114" s="20" t="str">
        <f>if(AD114,if(and(hour(AD114+AH$5)&gt;9,(hour(AD114+AH$5)&lt;18)),AD114+AH$5,_xlfn.workday.intl(int(AD114),1,"0000001",Holidays!A:A)+hour(AD114+AH$5-$B$1)/24+minute(AD114)/1440),"")</f>
        <v/>
      </c>
      <c r="AJ114" s="6"/>
      <c r="AK114" s="22" t="str">
        <f t="shared" si="8"/>
        <v/>
      </c>
      <c r="AL114" s="20" t="str">
        <f>if(AH114,if(and(hour(AH114+AL$5)&gt;9,(hour(AH114+AL$5)&lt;18)),AH114+AL$5,_xlfn.workday.intl(int(AH114),1,"0000001",Holidays!A:A)+hour(AH114+AL$5-$B$1)/24+minute(AH114)/1440),"")</f>
        <v/>
      </c>
      <c r="AN114" s="6"/>
      <c r="AO114" s="22" t="str">
        <f t="shared" si="9"/>
        <v/>
      </c>
      <c r="AP114" s="20" t="str">
        <f>if(AL114,if(and(hour(AL114+AP$5)&gt;9,(hour(AL114+AP$5)&lt;18)),AL114+AP$5,_xlfn.workday.intl(int(AL114),1,"0000001",Holidays!A:A)+hour(AL114+AP$5-$B$1)/24+minute(AL114)/1440),"")</f>
        <v/>
      </c>
      <c r="AR114" s="6"/>
      <c r="AS114" s="22" t="str">
        <f t="shared" si="10"/>
        <v/>
      </c>
      <c r="AT114" s="20" t="str">
        <f>if(AP114,if(and(hour(AP114+AT$5)&gt;9,(hour(AP114+AT$5)&lt;18)),AP114+AT$5,_xlfn.workday.intl(int(AP114),1,"0000001",Holidays!A:A)+hour(AP114+AT$5-$B$1)/24+minute(AP114)/1440),"")</f>
        <v/>
      </c>
      <c r="AV114" s="6"/>
      <c r="AW114" s="22" t="str">
        <f t="shared" si="11"/>
        <v/>
      </c>
      <c r="AX114" s="20" t="str">
        <f>if(AT114,if(and(hour(AT114+AX$5)&gt;9,(hour(AT114+AX$5)&lt;18)),AT114+AX$5,_xlfn.workday.intl(int(AT114),1,"0000001",Holidays!A:A)+hour(AT114+AX$5-$B$1)/24+minute(AT114)/1440),"")</f>
        <v/>
      </c>
      <c r="AZ114" s="6"/>
      <c r="BA114" s="22" t="str">
        <f t="shared" si="12"/>
        <v/>
      </c>
      <c r="BB114" s="20" t="str">
        <f>if(AX114,if(and(hour(AX114+BB$5)&gt;9,(hour(AX114+BB$5)&lt;18)),AX114+BB$5,_xlfn.workday.intl(int(AX114),1,"0000001",Holidays!A:A)+hour(AX114+BB$5-$B$1)/24+minute(AX114)/1440),"")</f>
        <v/>
      </c>
      <c r="BC114" s="27"/>
      <c r="BD114" s="6"/>
      <c r="BE114" s="25" t="str">
        <f t="shared" si="13"/>
        <v/>
      </c>
    </row>
    <row r="115">
      <c r="A115" s="5"/>
      <c r="B115" s="19"/>
      <c r="C115" s="5"/>
      <c r="D115" s="5"/>
      <c r="E115" s="5"/>
      <c r="F115" s="20" t="str">
        <f>if(A115,if(and(hour(A115+F$5)&gt;9,(hour(A115+F$5)&lt;18)),A115+F$5,_xlfn.workday.intl(int(A115),1,"0000001",Holidays!A:A)+hour(A115+F$5-$B$1)/24+minute(A115)/1440),"")</f>
        <v/>
      </c>
      <c r="H115" s="6"/>
      <c r="I115" s="22" t="str">
        <f t="shared" si="1"/>
        <v/>
      </c>
      <c r="J115" s="20" t="str">
        <f>if(F115,if(and(hour(F115+J$5)&gt;9,(hour(F115+J$5)&lt;18)),F115+J$5,_xlfn.workday.intl(int(F115),1,"0000001",Holidays!A:A)+hour(F115+J$5-$B$1)/24+minute(F115)/1440),"")</f>
        <v/>
      </c>
      <c r="L115" s="6"/>
      <c r="M115" s="22" t="str">
        <f t="shared" si="2"/>
        <v/>
      </c>
      <c r="N115" s="20" t="str">
        <f>if(J115,if(and(hour(J115+N$5)&gt;9,(hour(J115+N$5)&lt;18)),J115+N$5,_xlfn.workday.intl(int(J115),1,"0000001",Holidays!A:A)+hour(J115+N$5-$B$1)/24+minute(J115)/1440),"")</f>
        <v/>
      </c>
      <c r="P115" s="6"/>
      <c r="Q115" s="22" t="str">
        <f t="shared" si="3"/>
        <v/>
      </c>
      <c r="R115" s="20" t="str">
        <f>if(N115,if(and(hour(N115+R$5)&gt;9,(hour(N115+R$5)&lt;18)),N115+R$5,_xlfn.workday.intl(int(N115),1,"0000001",Holidays!A:A)+hour(N115+R$5-$B$1)/24+minute(N115)/1440),"")</f>
        <v/>
      </c>
      <c r="T115" s="6"/>
      <c r="U115" s="22" t="str">
        <f t="shared" si="4"/>
        <v/>
      </c>
      <c r="V115" s="20" t="str">
        <f>if(R115,if(and(hour(R115+V$5)&gt;9,(hour(R115+V$5)&lt;18)),R115+V$5,_xlfn.workday.intl(int(R115),1,"0000001",Holidays!A:A)+hour(R115+V$5-$B$1)/24+minute(R115)/1440),"")</f>
        <v/>
      </c>
      <c r="X115" s="6"/>
      <c r="Y115" s="22" t="str">
        <f t="shared" si="5"/>
        <v/>
      </c>
      <c r="Z115" s="20" t="str">
        <f>if(V115,if(and(hour(V115+Z$5)&gt;9,(hour(V115+Z$5)&lt;18)),V115+Z$5,_xlfn.workday.intl(int(V115),1,"0000001",Holidays!A:A)+hour(V115+Z$5-$B$1)/24+minute(V115)/1440),"")</f>
        <v/>
      </c>
      <c r="AB115" s="6"/>
      <c r="AC115" s="22" t="str">
        <f t="shared" si="6"/>
        <v/>
      </c>
      <c r="AD115" s="20" t="str">
        <f>if(Z115,if(and(hour(Z115+AD$5)&gt;9,(hour(Z115+AD$5)&lt;18)),Z115+AD$5,_xlfn.workday.intl(int(Z115),1,"0000001",Holidays!A:A)+hour(Z115+AD$5-$B$1)/24+minute(Z115)/1440),"")</f>
        <v/>
      </c>
      <c r="AE115" s="26"/>
      <c r="AF115" s="6"/>
      <c r="AG115" s="22" t="str">
        <f t="shared" si="7"/>
        <v/>
      </c>
      <c r="AH115" s="20" t="str">
        <f>if(AD115,if(and(hour(AD115+AH$5)&gt;9,(hour(AD115+AH$5)&lt;18)),AD115+AH$5,_xlfn.workday.intl(int(AD115),1,"0000001",Holidays!A:A)+hour(AD115+AH$5-$B$1)/24+minute(AD115)/1440),"")</f>
        <v/>
      </c>
      <c r="AJ115" s="6"/>
      <c r="AK115" s="22" t="str">
        <f t="shared" si="8"/>
        <v/>
      </c>
      <c r="AL115" s="20" t="str">
        <f>if(AH115,if(and(hour(AH115+AL$5)&gt;9,(hour(AH115+AL$5)&lt;18)),AH115+AL$5,_xlfn.workday.intl(int(AH115),1,"0000001",Holidays!A:A)+hour(AH115+AL$5-$B$1)/24+minute(AH115)/1440),"")</f>
        <v/>
      </c>
      <c r="AN115" s="6"/>
      <c r="AO115" s="22" t="str">
        <f t="shared" si="9"/>
        <v/>
      </c>
      <c r="AP115" s="20" t="str">
        <f>if(AL115,if(and(hour(AL115+AP$5)&gt;9,(hour(AL115+AP$5)&lt;18)),AL115+AP$5,_xlfn.workday.intl(int(AL115),1,"0000001",Holidays!A:A)+hour(AL115+AP$5-$B$1)/24+minute(AL115)/1440),"")</f>
        <v/>
      </c>
      <c r="AR115" s="6"/>
      <c r="AS115" s="22" t="str">
        <f t="shared" si="10"/>
        <v/>
      </c>
      <c r="AT115" s="20" t="str">
        <f>if(AP115,if(and(hour(AP115+AT$5)&gt;9,(hour(AP115+AT$5)&lt;18)),AP115+AT$5,_xlfn.workday.intl(int(AP115),1,"0000001",Holidays!A:A)+hour(AP115+AT$5-$B$1)/24+minute(AP115)/1440),"")</f>
        <v/>
      </c>
      <c r="AV115" s="6"/>
      <c r="AW115" s="22" t="str">
        <f t="shared" si="11"/>
        <v/>
      </c>
      <c r="AX115" s="20" t="str">
        <f>if(AT115,if(and(hour(AT115+AX$5)&gt;9,(hour(AT115+AX$5)&lt;18)),AT115+AX$5,_xlfn.workday.intl(int(AT115),1,"0000001",Holidays!A:A)+hour(AT115+AX$5-$B$1)/24+minute(AT115)/1440),"")</f>
        <v/>
      </c>
      <c r="AZ115" s="6"/>
      <c r="BA115" s="22" t="str">
        <f t="shared" si="12"/>
        <v/>
      </c>
      <c r="BB115" s="20" t="str">
        <f>if(AX115,if(and(hour(AX115+BB$5)&gt;9,(hour(AX115+BB$5)&lt;18)),AX115+BB$5,_xlfn.workday.intl(int(AX115),1,"0000001",Holidays!A:A)+hour(AX115+BB$5-$B$1)/24+minute(AX115)/1440),"")</f>
        <v/>
      </c>
      <c r="BC115" s="27"/>
      <c r="BD115" s="6"/>
      <c r="BE115" s="25" t="str">
        <f t="shared" si="13"/>
        <v/>
      </c>
    </row>
    <row r="116">
      <c r="A116" s="5"/>
      <c r="B116" s="19"/>
      <c r="C116" s="5"/>
      <c r="D116" s="5"/>
      <c r="E116" s="5"/>
      <c r="F116" s="20" t="str">
        <f>if(A116,if(and(hour(A116+F$5)&gt;9,(hour(A116+F$5)&lt;18)),A116+F$5,_xlfn.workday.intl(int(A116),1,"0000001",Holidays!A:A)+hour(A116+F$5-$B$1)/24+minute(A116)/1440),"")</f>
        <v/>
      </c>
      <c r="H116" s="6"/>
      <c r="I116" s="22" t="str">
        <f t="shared" si="1"/>
        <v/>
      </c>
      <c r="J116" s="20" t="str">
        <f>if(F116,if(and(hour(F116+J$5)&gt;9,(hour(F116+J$5)&lt;18)),F116+J$5,_xlfn.workday.intl(int(F116),1,"0000001",Holidays!A:A)+hour(F116+J$5-$B$1)/24+minute(F116)/1440),"")</f>
        <v/>
      </c>
      <c r="L116" s="6"/>
      <c r="M116" s="22" t="str">
        <f t="shared" si="2"/>
        <v/>
      </c>
      <c r="N116" s="20" t="str">
        <f>if(J116,if(and(hour(J116+N$5)&gt;9,(hour(J116+N$5)&lt;18)),J116+N$5,_xlfn.workday.intl(int(J116),1,"0000001",Holidays!A:A)+hour(J116+N$5-$B$1)/24+minute(J116)/1440),"")</f>
        <v/>
      </c>
      <c r="P116" s="6"/>
      <c r="Q116" s="22" t="str">
        <f t="shared" si="3"/>
        <v/>
      </c>
      <c r="R116" s="20" t="str">
        <f>if(N116,if(and(hour(N116+R$5)&gt;9,(hour(N116+R$5)&lt;18)),N116+R$5,_xlfn.workday.intl(int(N116),1,"0000001",Holidays!A:A)+hour(N116+R$5-$B$1)/24+minute(N116)/1440),"")</f>
        <v/>
      </c>
      <c r="T116" s="6"/>
      <c r="U116" s="22" t="str">
        <f t="shared" si="4"/>
        <v/>
      </c>
      <c r="V116" s="20" t="str">
        <f>if(R116,if(and(hour(R116+V$5)&gt;9,(hour(R116+V$5)&lt;18)),R116+V$5,_xlfn.workday.intl(int(R116),1,"0000001",Holidays!A:A)+hour(R116+V$5-$B$1)/24+minute(R116)/1440),"")</f>
        <v/>
      </c>
      <c r="X116" s="6"/>
      <c r="Y116" s="22" t="str">
        <f t="shared" si="5"/>
        <v/>
      </c>
      <c r="Z116" s="20" t="str">
        <f>if(V116,if(and(hour(V116+Z$5)&gt;9,(hour(V116+Z$5)&lt;18)),V116+Z$5,_xlfn.workday.intl(int(V116),1,"0000001",Holidays!A:A)+hour(V116+Z$5-$B$1)/24+minute(V116)/1440),"")</f>
        <v/>
      </c>
      <c r="AB116" s="6"/>
      <c r="AC116" s="22" t="str">
        <f t="shared" si="6"/>
        <v/>
      </c>
      <c r="AD116" s="20" t="str">
        <f>if(Z116,if(and(hour(Z116+AD$5)&gt;9,(hour(Z116+AD$5)&lt;18)),Z116+AD$5,_xlfn.workday.intl(int(Z116),1,"0000001",Holidays!A:A)+hour(Z116+AD$5-$B$1)/24+minute(Z116)/1440),"")</f>
        <v/>
      </c>
      <c r="AE116" s="26"/>
      <c r="AF116" s="6"/>
      <c r="AG116" s="22" t="str">
        <f t="shared" si="7"/>
        <v/>
      </c>
      <c r="AH116" s="20" t="str">
        <f>if(AD116,if(and(hour(AD116+AH$5)&gt;9,(hour(AD116+AH$5)&lt;18)),AD116+AH$5,_xlfn.workday.intl(int(AD116),1,"0000001",Holidays!A:A)+hour(AD116+AH$5-$B$1)/24+minute(AD116)/1440),"")</f>
        <v/>
      </c>
      <c r="AJ116" s="6"/>
      <c r="AK116" s="22" t="str">
        <f t="shared" si="8"/>
        <v/>
      </c>
      <c r="AL116" s="20" t="str">
        <f>if(AH116,if(and(hour(AH116+AL$5)&gt;9,(hour(AH116+AL$5)&lt;18)),AH116+AL$5,_xlfn.workday.intl(int(AH116),1,"0000001",Holidays!A:A)+hour(AH116+AL$5-$B$1)/24+minute(AH116)/1440),"")</f>
        <v/>
      </c>
      <c r="AN116" s="6"/>
      <c r="AO116" s="22" t="str">
        <f t="shared" si="9"/>
        <v/>
      </c>
      <c r="AP116" s="20" t="str">
        <f>if(AL116,if(and(hour(AL116+AP$5)&gt;9,(hour(AL116+AP$5)&lt;18)),AL116+AP$5,_xlfn.workday.intl(int(AL116),1,"0000001",Holidays!A:A)+hour(AL116+AP$5-$B$1)/24+minute(AL116)/1440),"")</f>
        <v/>
      </c>
      <c r="AR116" s="6"/>
      <c r="AS116" s="22" t="str">
        <f t="shared" si="10"/>
        <v/>
      </c>
      <c r="AT116" s="20" t="str">
        <f>if(AP116,if(and(hour(AP116+AT$5)&gt;9,(hour(AP116+AT$5)&lt;18)),AP116+AT$5,_xlfn.workday.intl(int(AP116),1,"0000001",Holidays!A:A)+hour(AP116+AT$5-$B$1)/24+minute(AP116)/1440),"")</f>
        <v/>
      </c>
      <c r="AV116" s="6"/>
      <c r="AW116" s="22" t="str">
        <f t="shared" si="11"/>
        <v/>
      </c>
      <c r="AX116" s="20" t="str">
        <f>if(AT116,if(and(hour(AT116+AX$5)&gt;9,(hour(AT116+AX$5)&lt;18)),AT116+AX$5,_xlfn.workday.intl(int(AT116),1,"0000001",Holidays!A:A)+hour(AT116+AX$5-$B$1)/24+minute(AT116)/1440),"")</f>
        <v/>
      </c>
      <c r="AZ116" s="6"/>
      <c r="BA116" s="22" t="str">
        <f t="shared" si="12"/>
        <v/>
      </c>
      <c r="BB116" s="20" t="str">
        <f>if(AX116,if(and(hour(AX116+BB$5)&gt;9,(hour(AX116+BB$5)&lt;18)),AX116+BB$5,_xlfn.workday.intl(int(AX116),1,"0000001",Holidays!A:A)+hour(AX116+BB$5-$B$1)/24+minute(AX116)/1440),"")</f>
        <v/>
      </c>
      <c r="BC116" s="27"/>
      <c r="BD116" s="6"/>
      <c r="BE116" s="25" t="str">
        <f t="shared" si="13"/>
        <v/>
      </c>
    </row>
    <row r="117">
      <c r="A117" s="5"/>
      <c r="B117" s="19"/>
      <c r="C117" s="5"/>
      <c r="D117" s="5"/>
      <c r="E117" s="5"/>
      <c r="F117" s="20" t="str">
        <f>if(A117,if(and(hour(A117+F$5)&gt;9,(hour(A117+F$5)&lt;18)),A117+F$5,_xlfn.workday.intl(int(A117),1,"0000001",Holidays!A:A)+hour(A117+F$5-$B$1)/24+minute(A117)/1440),"")</f>
        <v/>
      </c>
      <c r="H117" s="6"/>
      <c r="I117" s="22" t="str">
        <f t="shared" si="1"/>
        <v/>
      </c>
      <c r="J117" s="20" t="str">
        <f>if(F117,if(and(hour(F117+J$5)&gt;9,(hour(F117+J$5)&lt;18)),F117+J$5,_xlfn.workday.intl(int(F117),1,"0000001",Holidays!A:A)+hour(F117+J$5-$B$1)/24+minute(F117)/1440),"")</f>
        <v/>
      </c>
      <c r="L117" s="6"/>
      <c r="M117" s="22" t="str">
        <f t="shared" si="2"/>
        <v/>
      </c>
      <c r="N117" s="20" t="str">
        <f>if(J117,if(and(hour(J117+N$5)&gt;9,(hour(J117+N$5)&lt;18)),J117+N$5,_xlfn.workday.intl(int(J117),1,"0000001",Holidays!A:A)+hour(J117+N$5-$B$1)/24+minute(J117)/1440),"")</f>
        <v/>
      </c>
      <c r="P117" s="6"/>
      <c r="Q117" s="22" t="str">
        <f t="shared" si="3"/>
        <v/>
      </c>
      <c r="R117" s="20" t="str">
        <f>if(N117,if(and(hour(N117+R$5)&gt;9,(hour(N117+R$5)&lt;18)),N117+R$5,_xlfn.workday.intl(int(N117),1,"0000001",Holidays!A:A)+hour(N117+R$5-$B$1)/24+minute(N117)/1440),"")</f>
        <v/>
      </c>
      <c r="T117" s="6"/>
      <c r="U117" s="22" t="str">
        <f t="shared" si="4"/>
        <v/>
      </c>
      <c r="V117" s="20" t="str">
        <f>if(R117,if(and(hour(R117+V$5)&gt;9,(hour(R117+V$5)&lt;18)),R117+V$5,_xlfn.workday.intl(int(R117),1,"0000001",Holidays!A:A)+hour(R117+V$5-$B$1)/24+minute(R117)/1440),"")</f>
        <v/>
      </c>
      <c r="X117" s="6"/>
      <c r="Y117" s="22" t="str">
        <f t="shared" si="5"/>
        <v/>
      </c>
      <c r="Z117" s="20" t="str">
        <f>if(V117,if(and(hour(V117+Z$5)&gt;9,(hour(V117+Z$5)&lt;18)),V117+Z$5,_xlfn.workday.intl(int(V117),1,"0000001",Holidays!A:A)+hour(V117+Z$5-$B$1)/24+minute(V117)/1440),"")</f>
        <v/>
      </c>
      <c r="AB117" s="6"/>
      <c r="AC117" s="22" t="str">
        <f t="shared" si="6"/>
        <v/>
      </c>
      <c r="AD117" s="20" t="str">
        <f>if(Z117,if(and(hour(Z117+AD$5)&gt;9,(hour(Z117+AD$5)&lt;18)),Z117+AD$5,_xlfn.workday.intl(int(Z117),1,"0000001",Holidays!A:A)+hour(Z117+AD$5-$B$1)/24+minute(Z117)/1440),"")</f>
        <v/>
      </c>
      <c r="AE117" s="26"/>
      <c r="AF117" s="6"/>
      <c r="AG117" s="22" t="str">
        <f t="shared" si="7"/>
        <v/>
      </c>
      <c r="AH117" s="20" t="str">
        <f>if(AD117,if(and(hour(AD117+AH$5)&gt;9,(hour(AD117+AH$5)&lt;18)),AD117+AH$5,_xlfn.workday.intl(int(AD117),1,"0000001",Holidays!A:A)+hour(AD117+AH$5-$B$1)/24+minute(AD117)/1440),"")</f>
        <v/>
      </c>
      <c r="AJ117" s="6"/>
      <c r="AK117" s="22" t="str">
        <f t="shared" si="8"/>
        <v/>
      </c>
      <c r="AL117" s="20" t="str">
        <f>if(AH117,if(and(hour(AH117+AL$5)&gt;9,(hour(AH117+AL$5)&lt;18)),AH117+AL$5,_xlfn.workday.intl(int(AH117),1,"0000001",Holidays!A:A)+hour(AH117+AL$5-$B$1)/24+minute(AH117)/1440),"")</f>
        <v/>
      </c>
      <c r="AN117" s="6"/>
      <c r="AO117" s="22" t="str">
        <f t="shared" si="9"/>
        <v/>
      </c>
      <c r="AP117" s="20" t="str">
        <f>if(AL117,if(and(hour(AL117+AP$5)&gt;9,(hour(AL117+AP$5)&lt;18)),AL117+AP$5,_xlfn.workday.intl(int(AL117),1,"0000001",Holidays!A:A)+hour(AL117+AP$5-$B$1)/24+minute(AL117)/1440),"")</f>
        <v/>
      </c>
      <c r="AR117" s="6"/>
      <c r="AS117" s="22" t="str">
        <f t="shared" si="10"/>
        <v/>
      </c>
      <c r="AT117" s="20" t="str">
        <f>if(AP117,if(and(hour(AP117+AT$5)&gt;9,(hour(AP117+AT$5)&lt;18)),AP117+AT$5,_xlfn.workday.intl(int(AP117),1,"0000001",Holidays!A:A)+hour(AP117+AT$5-$B$1)/24+minute(AP117)/1440),"")</f>
        <v/>
      </c>
      <c r="AV117" s="6"/>
      <c r="AW117" s="22" t="str">
        <f t="shared" si="11"/>
        <v/>
      </c>
      <c r="AX117" s="20" t="str">
        <f>if(AT117,if(and(hour(AT117+AX$5)&gt;9,(hour(AT117+AX$5)&lt;18)),AT117+AX$5,_xlfn.workday.intl(int(AT117),1,"0000001",Holidays!A:A)+hour(AT117+AX$5-$B$1)/24+minute(AT117)/1440),"")</f>
        <v/>
      </c>
      <c r="AZ117" s="6"/>
      <c r="BA117" s="22" t="str">
        <f t="shared" si="12"/>
        <v/>
      </c>
      <c r="BB117" s="20" t="str">
        <f>if(AX117,if(and(hour(AX117+BB$5)&gt;9,(hour(AX117+BB$5)&lt;18)),AX117+BB$5,_xlfn.workday.intl(int(AX117),1,"0000001",Holidays!A:A)+hour(AX117+BB$5-$B$1)/24+minute(AX117)/1440),"")</f>
        <v/>
      </c>
      <c r="BC117" s="27"/>
      <c r="BD117" s="6"/>
      <c r="BE117" s="25" t="str">
        <f t="shared" si="13"/>
        <v/>
      </c>
    </row>
    <row r="118">
      <c r="A118" s="5"/>
      <c r="B118" s="19"/>
      <c r="C118" s="5"/>
      <c r="D118" s="5"/>
      <c r="E118" s="5"/>
      <c r="F118" s="20" t="str">
        <f>if(A118,if(and(hour(A118+F$5)&gt;9,(hour(A118+F$5)&lt;18)),A118+F$5,_xlfn.workday.intl(int(A118),1,"0000001",Holidays!A:A)+hour(A118+F$5-$B$1)/24+minute(A118)/1440),"")</f>
        <v/>
      </c>
      <c r="H118" s="6"/>
      <c r="I118" s="22" t="str">
        <f t="shared" si="1"/>
        <v/>
      </c>
      <c r="J118" s="20" t="str">
        <f>if(F118,if(and(hour(F118+J$5)&gt;9,(hour(F118+J$5)&lt;18)),F118+J$5,_xlfn.workday.intl(int(F118),1,"0000001",Holidays!A:A)+hour(F118+J$5-$B$1)/24+minute(F118)/1440),"")</f>
        <v/>
      </c>
      <c r="L118" s="6"/>
      <c r="M118" s="22" t="str">
        <f t="shared" si="2"/>
        <v/>
      </c>
      <c r="N118" s="20" t="str">
        <f>if(J118,if(and(hour(J118+N$5)&gt;9,(hour(J118+N$5)&lt;18)),J118+N$5,_xlfn.workday.intl(int(J118),1,"0000001",Holidays!A:A)+hour(J118+N$5-$B$1)/24+minute(J118)/1440),"")</f>
        <v/>
      </c>
      <c r="P118" s="6"/>
      <c r="Q118" s="22" t="str">
        <f t="shared" si="3"/>
        <v/>
      </c>
      <c r="R118" s="20" t="str">
        <f>if(N118,if(and(hour(N118+R$5)&gt;9,(hour(N118+R$5)&lt;18)),N118+R$5,_xlfn.workday.intl(int(N118),1,"0000001",Holidays!A:A)+hour(N118+R$5-$B$1)/24+minute(N118)/1440),"")</f>
        <v/>
      </c>
      <c r="T118" s="6"/>
      <c r="U118" s="22" t="str">
        <f t="shared" si="4"/>
        <v/>
      </c>
      <c r="V118" s="20" t="str">
        <f>if(R118,if(and(hour(R118+V$5)&gt;9,(hour(R118+V$5)&lt;18)),R118+V$5,_xlfn.workday.intl(int(R118),1,"0000001",Holidays!A:A)+hour(R118+V$5-$B$1)/24+minute(R118)/1440),"")</f>
        <v/>
      </c>
      <c r="X118" s="6"/>
      <c r="Y118" s="22" t="str">
        <f t="shared" si="5"/>
        <v/>
      </c>
      <c r="Z118" s="20" t="str">
        <f>if(V118,if(and(hour(V118+Z$5)&gt;9,(hour(V118+Z$5)&lt;18)),V118+Z$5,_xlfn.workday.intl(int(V118),1,"0000001",Holidays!A:A)+hour(V118+Z$5-$B$1)/24+minute(V118)/1440),"")</f>
        <v/>
      </c>
      <c r="AB118" s="6"/>
      <c r="AC118" s="22" t="str">
        <f t="shared" si="6"/>
        <v/>
      </c>
      <c r="AD118" s="20" t="str">
        <f>if(Z118,if(and(hour(Z118+AD$5)&gt;9,(hour(Z118+AD$5)&lt;18)),Z118+AD$5,_xlfn.workday.intl(int(Z118),1,"0000001",Holidays!A:A)+hour(Z118+AD$5-$B$1)/24+minute(Z118)/1440),"")</f>
        <v/>
      </c>
      <c r="AE118" s="26"/>
      <c r="AF118" s="6"/>
      <c r="AG118" s="22" t="str">
        <f t="shared" si="7"/>
        <v/>
      </c>
      <c r="AH118" s="20" t="str">
        <f>if(AD118,if(and(hour(AD118+AH$5)&gt;9,(hour(AD118+AH$5)&lt;18)),AD118+AH$5,_xlfn.workday.intl(int(AD118),1,"0000001",Holidays!A:A)+hour(AD118+AH$5-$B$1)/24+minute(AD118)/1440),"")</f>
        <v/>
      </c>
      <c r="AJ118" s="6"/>
      <c r="AK118" s="22" t="str">
        <f t="shared" si="8"/>
        <v/>
      </c>
      <c r="AL118" s="20" t="str">
        <f>if(AH118,if(and(hour(AH118+AL$5)&gt;9,(hour(AH118+AL$5)&lt;18)),AH118+AL$5,_xlfn.workday.intl(int(AH118),1,"0000001",Holidays!A:A)+hour(AH118+AL$5-$B$1)/24+minute(AH118)/1440),"")</f>
        <v/>
      </c>
      <c r="AN118" s="6"/>
      <c r="AO118" s="22" t="str">
        <f t="shared" si="9"/>
        <v/>
      </c>
      <c r="AP118" s="20" t="str">
        <f>if(AL118,if(and(hour(AL118+AP$5)&gt;9,(hour(AL118+AP$5)&lt;18)),AL118+AP$5,_xlfn.workday.intl(int(AL118),1,"0000001",Holidays!A:A)+hour(AL118+AP$5-$B$1)/24+minute(AL118)/1440),"")</f>
        <v/>
      </c>
      <c r="AR118" s="6"/>
      <c r="AS118" s="22" t="str">
        <f t="shared" si="10"/>
        <v/>
      </c>
      <c r="AT118" s="20" t="str">
        <f>if(AP118,if(and(hour(AP118+AT$5)&gt;9,(hour(AP118+AT$5)&lt;18)),AP118+AT$5,_xlfn.workday.intl(int(AP118),1,"0000001",Holidays!A:A)+hour(AP118+AT$5-$B$1)/24+minute(AP118)/1440),"")</f>
        <v/>
      </c>
      <c r="AV118" s="6"/>
      <c r="AW118" s="22" t="str">
        <f t="shared" si="11"/>
        <v/>
      </c>
      <c r="AX118" s="20" t="str">
        <f>if(AT118,if(and(hour(AT118+AX$5)&gt;9,(hour(AT118+AX$5)&lt;18)),AT118+AX$5,_xlfn.workday.intl(int(AT118),1,"0000001",Holidays!A:A)+hour(AT118+AX$5-$B$1)/24+minute(AT118)/1440),"")</f>
        <v/>
      </c>
      <c r="AZ118" s="6"/>
      <c r="BA118" s="22" t="str">
        <f t="shared" si="12"/>
        <v/>
      </c>
      <c r="BB118" s="20" t="str">
        <f>if(AX118,if(and(hour(AX118+BB$5)&gt;9,(hour(AX118+BB$5)&lt;18)),AX118+BB$5,_xlfn.workday.intl(int(AX118),1,"0000001",Holidays!A:A)+hour(AX118+BB$5-$B$1)/24+minute(AX118)/1440),"")</f>
        <v/>
      </c>
      <c r="BC118" s="27"/>
      <c r="BD118" s="6"/>
      <c r="BE118" s="25" t="str">
        <f t="shared" si="13"/>
        <v/>
      </c>
    </row>
    <row r="119">
      <c r="A119" s="5"/>
      <c r="B119" s="19"/>
      <c r="C119" s="5"/>
      <c r="D119" s="5"/>
      <c r="E119" s="5"/>
      <c r="F119" s="20" t="str">
        <f>if(A119,if(and(hour(A119+F$5)&gt;9,(hour(A119+F$5)&lt;18)),A119+F$5,_xlfn.workday.intl(int(A119),1,"0000001",Holidays!A:A)+hour(A119+F$5-$B$1)/24+minute(A119)/1440),"")</f>
        <v/>
      </c>
      <c r="H119" s="6"/>
      <c r="I119" s="22" t="str">
        <f t="shared" si="1"/>
        <v/>
      </c>
      <c r="J119" s="20" t="str">
        <f>if(F119,if(and(hour(F119+J$5)&gt;9,(hour(F119+J$5)&lt;18)),F119+J$5,_xlfn.workday.intl(int(F119),1,"0000001",Holidays!A:A)+hour(F119+J$5-$B$1)/24+minute(F119)/1440),"")</f>
        <v/>
      </c>
      <c r="L119" s="6"/>
      <c r="M119" s="22" t="str">
        <f t="shared" si="2"/>
        <v/>
      </c>
      <c r="N119" s="20" t="str">
        <f>if(J119,if(and(hour(J119+N$5)&gt;9,(hour(J119+N$5)&lt;18)),J119+N$5,_xlfn.workday.intl(int(J119),1,"0000001",Holidays!A:A)+hour(J119+N$5-$B$1)/24+minute(J119)/1440),"")</f>
        <v/>
      </c>
      <c r="P119" s="6"/>
      <c r="Q119" s="22" t="str">
        <f t="shared" si="3"/>
        <v/>
      </c>
      <c r="R119" s="20" t="str">
        <f>if(N119,if(and(hour(N119+R$5)&gt;9,(hour(N119+R$5)&lt;18)),N119+R$5,_xlfn.workday.intl(int(N119),1,"0000001",Holidays!A:A)+hour(N119+R$5-$B$1)/24+minute(N119)/1440),"")</f>
        <v/>
      </c>
      <c r="T119" s="6"/>
      <c r="U119" s="22" t="str">
        <f t="shared" si="4"/>
        <v/>
      </c>
      <c r="V119" s="20" t="str">
        <f>if(R119,if(and(hour(R119+V$5)&gt;9,(hour(R119+V$5)&lt;18)),R119+V$5,_xlfn.workday.intl(int(R119),1,"0000001",Holidays!A:A)+hour(R119+V$5-$B$1)/24+minute(R119)/1440),"")</f>
        <v/>
      </c>
      <c r="X119" s="6"/>
      <c r="Y119" s="22" t="str">
        <f t="shared" si="5"/>
        <v/>
      </c>
      <c r="Z119" s="20" t="str">
        <f>if(V119,if(and(hour(V119+Z$5)&gt;9,(hour(V119+Z$5)&lt;18)),V119+Z$5,_xlfn.workday.intl(int(V119),1,"0000001",Holidays!A:A)+hour(V119+Z$5-$B$1)/24+minute(V119)/1440),"")</f>
        <v/>
      </c>
      <c r="AB119" s="6"/>
      <c r="AC119" s="22" t="str">
        <f t="shared" si="6"/>
        <v/>
      </c>
      <c r="AD119" s="20" t="str">
        <f>if(Z119,if(and(hour(Z119+AD$5)&gt;9,(hour(Z119+AD$5)&lt;18)),Z119+AD$5,_xlfn.workday.intl(int(Z119),1,"0000001",Holidays!A:A)+hour(Z119+AD$5-$B$1)/24+minute(Z119)/1440),"")</f>
        <v/>
      </c>
      <c r="AE119" s="26"/>
      <c r="AF119" s="6"/>
      <c r="AG119" s="22" t="str">
        <f t="shared" si="7"/>
        <v/>
      </c>
      <c r="AH119" s="20" t="str">
        <f>if(AD119,if(and(hour(AD119+AH$5)&gt;9,(hour(AD119+AH$5)&lt;18)),AD119+AH$5,_xlfn.workday.intl(int(AD119),1,"0000001",Holidays!A:A)+hour(AD119+AH$5-$B$1)/24+minute(AD119)/1440),"")</f>
        <v/>
      </c>
      <c r="AJ119" s="6"/>
      <c r="AK119" s="22" t="str">
        <f t="shared" si="8"/>
        <v/>
      </c>
      <c r="AL119" s="20" t="str">
        <f>if(AH119,if(and(hour(AH119+AL$5)&gt;9,(hour(AH119+AL$5)&lt;18)),AH119+AL$5,_xlfn.workday.intl(int(AH119),1,"0000001",Holidays!A:A)+hour(AH119+AL$5-$B$1)/24+minute(AH119)/1440),"")</f>
        <v/>
      </c>
      <c r="AN119" s="6"/>
      <c r="AO119" s="22" t="str">
        <f t="shared" si="9"/>
        <v/>
      </c>
      <c r="AP119" s="20" t="str">
        <f>if(AL119,if(and(hour(AL119+AP$5)&gt;9,(hour(AL119+AP$5)&lt;18)),AL119+AP$5,_xlfn.workday.intl(int(AL119),1,"0000001",Holidays!A:A)+hour(AL119+AP$5-$B$1)/24+minute(AL119)/1440),"")</f>
        <v/>
      </c>
      <c r="AR119" s="6"/>
      <c r="AS119" s="22" t="str">
        <f t="shared" si="10"/>
        <v/>
      </c>
      <c r="AT119" s="20" t="str">
        <f>if(AP119,if(and(hour(AP119+AT$5)&gt;9,(hour(AP119+AT$5)&lt;18)),AP119+AT$5,_xlfn.workday.intl(int(AP119),1,"0000001",Holidays!A:A)+hour(AP119+AT$5-$B$1)/24+minute(AP119)/1440),"")</f>
        <v/>
      </c>
      <c r="AV119" s="6"/>
      <c r="AW119" s="22" t="str">
        <f t="shared" si="11"/>
        <v/>
      </c>
      <c r="AX119" s="20" t="str">
        <f>if(AT119,if(and(hour(AT119+AX$5)&gt;9,(hour(AT119+AX$5)&lt;18)),AT119+AX$5,_xlfn.workday.intl(int(AT119),1,"0000001",Holidays!A:A)+hour(AT119+AX$5-$B$1)/24+minute(AT119)/1440),"")</f>
        <v/>
      </c>
      <c r="AZ119" s="6"/>
      <c r="BA119" s="22" t="str">
        <f t="shared" si="12"/>
        <v/>
      </c>
      <c r="BB119" s="20" t="str">
        <f>if(AX119,if(and(hour(AX119+BB$5)&gt;9,(hour(AX119+BB$5)&lt;18)),AX119+BB$5,_xlfn.workday.intl(int(AX119),1,"0000001",Holidays!A:A)+hour(AX119+BB$5-$B$1)/24+minute(AX119)/1440),"")</f>
        <v/>
      </c>
      <c r="BC119" s="27"/>
      <c r="BD119" s="6"/>
      <c r="BE119" s="25" t="str">
        <f t="shared" si="13"/>
        <v/>
      </c>
    </row>
    <row r="120">
      <c r="A120" s="5"/>
      <c r="B120" s="19"/>
      <c r="C120" s="5"/>
      <c r="D120" s="5"/>
      <c r="E120" s="5"/>
      <c r="F120" s="20" t="str">
        <f>if(A120,if(and(hour(A120+F$5)&gt;9,(hour(A120+F$5)&lt;18)),A120+F$5,_xlfn.workday.intl(int(A120),1,"0000001",Holidays!A:A)+hour(A120+F$5-$B$1)/24+minute(A120)/1440),"")</f>
        <v/>
      </c>
      <c r="H120" s="6"/>
      <c r="I120" s="22" t="str">
        <f t="shared" si="1"/>
        <v/>
      </c>
      <c r="J120" s="20" t="str">
        <f>if(F120,if(and(hour(F120+J$5)&gt;9,(hour(F120+J$5)&lt;18)),F120+J$5,_xlfn.workday.intl(int(F120),1,"0000001",Holidays!A:A)+hour(F120+J$5-$B$1)/24+minute(F120)/1440),"")</f>
        <v/>
      </c>
      <c r="L120" s="6"/>
      <c r="M120" s="22" t="str">
        <f t="shared" si="2"/>
        <v/>
      </c>
      <c r="N120" s="20" t="str">
        <f>if(J120,if(and(hour(J120+N$5)&gt;9,(hour(J120+N$5)&lt;18)),J120+N$5,_xlfn.workday.intl(int(J120),1,"0000001",Holidays!A:A)+hour(J120+N$5-$B$1)/24+minute(J120)/1440),"")</f>
        <v/>
      </c>
      <c r="P120" s="6"/>
      <c r="Q120" s="22" t="str">
        <f t="shared" si="3"/>
        <v/>
      </c>
      <c r="R120" s="20" t="str">
        <f>if(N120,if(and(hour(N120+R$5)&gt;9,(hour(N120+R$5)&lt;18)),N120+R$5,_xlfn.workday.intl(int(N120),1,"0000001",Holidays!A:A)+hour(N120+R$5-$B$1)/24+minute(N120)/1440),"")</f>
        <v/>
      </c>
      <c r="T120" s="6"/>
      <c r="U120" s="22" t="str">
        <f t="shared" si="4"/>
        <v/>
      </c>
      <c r="V120" s="20" t="str">
        <f>if(R120,if(and(hour(R120+V$5)&gt;9,(hour(R120+V$5)&lt;18)),R120+V$5,_xlfn.workday.intl(int(R120),1,"0000001",Holidays!A:A)+hour(R120+V$5-$B$1)/24+minute(R120)/1440),"")</f>
        <v/>
      </c>
      <c r="X120" s="6"/>
      <c r="Y120" s="22" t="str">
        <f t="shared" si="5"/>
        <v/>
      </c>
      <c r="Z120" s="20" t="str">
        <f>if(V120,if(and(hour(V120+Z$5)&gt;9,(hour(V120+Z$5)&lt;18)),V120+Z$5,_xlfn.workday.intl(int(V120),1,"0000001",Holidays!A:A)+hour(V120+Z$5-$B$1)/24+minute(V120)/1440),"")</f>
        <v/>
      </c>
      <c r="AB120" s="6"/>
      <c r="AC120" s="22" t="str">
        <f t="shared" si="6"/>
        <v/>
      </c>
      <c r="AD120" s="20" t="str">
        <f>if(Z120,if(and(hour(Z120+AD$5)&gt;9,(hour(Z120+AD$5)&lt;18)),Z120+AD$5,_xlfn.workday.intl(int(Z120),1,"0000001",Holidays!A:A)+hour(Z120+AD$5-$B$1)/24+minute(Z120)/1440),"")</f>
        <v/>
      </c>
      <c r="AE120" s="26"/>
      <c r="AF120" s="6"/>
      <c r="AG120" s="22" t="str">
        <f t="shared" si="7"/>
        <v/>
      </c>
      <c r="AH120" s="20" t="str">
        <f>if(AD120,if(and(hour(AD120+AH$5)&gt;9,(hour(AD120+AH$5)&lt;18)),AD120+AH$5,_xlfn.workday.intl(int(AD120),1,"0000001",Holidays!A:A)+hour(AD120+AH$5-$B$1)/24+minute(AD120)/1440),"")</f>
        <v/>
      </c>
      <c r="AJ120" s="6"/>
      <c r="AK120" s="22" t="str">
        <f t="shared" si="8"/>
        <v/>
      </c>
      <c r="AL120" s="20" t="str">
        <f>if(AH120,if(and(hour(AH120+AL$5)&gt;9,(hour(AH120+AL$5)&lt;18)),AH120+AL$5,_xlfn.workday.intl(int(AH120),1,"0000001",Holidays!A:A)+hour(AH120+AL$5-$B$1)/24+minute(AH120)/1440),"")</f>
        <v/>
      </c>
      <c r="AN120" s="6"/>
      <c r="AO120" s="22" t="str">
        <f t="shared" si="9"/>
        <v/>
      </c>
      <c r="AP120" s="20" t="str">
        <f>if(AL120,if(and(hour(AL120+AP$5)&gt;9,(hour(AL120+AP$5)&lt;18)),AL120+AP$5,_xlfn.workday.intl(int(AL120),1,"0000001",Holidays!A:A)+hour(AL120+AP$5-$B$1)/24+minute(AL120)/1440),"")</f>
        <v/>
      </c>
      <c r="AR120" s="6"/>
      <c r="AS120" s="22" t="str">
        <f t="shared" si="10"/>
        <v/>
      </c>
      <c r="AT120" s="20" t="str">
        <f>if(AP120,if(and(hour(AP120+AT$5)&gt;9,(hour(AP120+AT$5)&lt;18)),AP120+AT$5,_xlfn.workday.intl(int(AP120),1,"0000001",Holidays!A:A)+hour(AP120+AT$5-$B$1)/24+minute(AP120)/1440),"")</f>
        <v/>
      </c>
      <c r="AV120" s="6"/>
      <c r="AW120" s="22" t="str">
        <f t="shared" si="11"/>
        <v/>
      </c>
      <c r="AX120" s="20" t="str">
        <f>if(AT120,if(and(hour(AT120+AX$5)&gt;9,(hour(AT120+AX$5)&lt;18)),AT120+AX$5,_xlfn.workday.intl(int(AT120),1,"0000001",Holidays!A:A)+hour(AT120+AX$5-$B$1)/24+minute(AT120)/1440),"")</f>
        <v/>
      </c>
      <c r="AZ120" s="6"/>
      <c r="BA120" s="22" t="str">
        <f t="shared" si="12"/>
        <v/>
      </c>
      <c r="BB120" s="20" t="str">
        <f>if(AX120,if(and(hour(AX120+BB$5)&gt;9,(hour(AX120+BB$5)&lt;18)),AX120+BB$5,_xlfn.workday.intl(int(AX120),1,"0000001",Holidays!A:A)+hour(AX120+BB$5-$B$1)/24+minute(AX120)/1440),"")</f>
        <v/>
      </c>
      <c r="BC120" s="27"/>
      <c r="BD120" s="6"/>
      <c r="BE120" s="25" t="str">
        <f t="shared" si="13"/>
        <v/>
      </c>
    </row>
    <row r="121">
      <c r="A121" s="5"/>
      <c r="B121" s="19"/>
      <c r="C121" s="5"/>
      <c r="D121" s="5"/>
      <c r="E121" s="5"/>
      <c r="F121" s="20" t="str">
        <f>if(A121,if(and(hour(A121+F$5)&gt;9,(hour(A121+F$5)&lt;18)),A121+F$5,_xlfn.workday.intl(int(A121),1,"0000001",Holidays!A:A)+hour(A121+F$5-$B$1)/24+minute(A121)/1440),"")</f>
        <v/>
      </c>
      <c r="H121" s="6"/>
      <c r="I121" s="22" t="str">
        <f t="shared" si="1"/>
        <v/>
      </c>
      <c r="J121" s="20" t="str">
        <f>if(F121,if(and(hour(F121+J$5)&gt;9,(hour(F121+J$5)&lt;18)),F121+J$5,_xlfn.workday.intl(int(F121),1,"0000001",Holidays!A:A)+hour(F121+J$5-$B$1)/24+minute(F121)/1440),"")</f>
        <v/>
      </c>
      <c r="L121" s="6"/>
      <c r="M121" s="22" t="str">
        <f t="shared" si="2"/>
        <v/>
      </c>
      <c r="N121" s="20" t="str">
        <f>if(J121,if(and(hour(J121+N$5)&gt;9,(hour(J121+N$5)&lt;18)),J121+N$5,_xlfn.workday.intl(int(J121),1,"0000001",Holidays!A:A)+hour(J121+N$5-$B$1)/24+minute(J121)/1440),"")</f>
        <v/>
      </c>
      <c r="P121" s="6"/>
      <c r="Q121" s="22" t="str">
        <f t="shared" si="3"/>
        <v/>
      </c>
      <c r="R121" s="20" t="str">
        <f>if(N121,if(and(hour(N121+R$5)&gt;9,(hour(N121+R$5)&lt;18)),N121+R$5,_xlfn.workday.intl(int(N121),1,"0000001",Holidays!A:A)+hour(N121+R$5-$B$1)/24+minute(N121)/1440),"")</f>
        <v/>
      </c>
      <c r="T121" s="6"/>
      <c r="U121" s="22" t="str">
        <f t="shared" si="4"/>
        <v/>
      </c>
      <c r="V121" s="20" t="str">
        <f>if(R121,if(and(hour(R121+V$5)&gt;9,(hour(R121+V$5)&lt;18)),R121+V$5,_xlfn.workday.intl(int(R121),1,"0000001",Holidays!A:A)+hour(R121+V$5-$B$1)/24+minute(R121)/1440),"")</f>
        <v/>
      </c>
      <c r="X121" s="6"/>
      <c r="Y121" s="22" t="str">
        <f t="shared" si="5"/>
        <v/>
      </c>
      <c r="Z121" s="20" t="str">
        <f>if(V121,if(and(hour(V121+Z$5)&gt;9,(hour(V121+Z$5)&lt;18)),V121+Z$5,_xlfn.workday.intl(int(V121),1,"0000001",Holidays!A:A)+hour(V121+Z$5-$B$1)/24+minute(V121)/1440),"")</f>
        <v/>
      </c>
      <c r="AB121" s="6"/>
      <c r="AC121" s="22" t="str">
        <f t="shared" si="6"/>
        <v/>
      </c>
      <c r="AD121" s="20" t="str">
        <f>if(Z121,if(and(hour(Z121+AD$5)&gt;9,(hour(Z121+AD$5)&lt;18)),Z121+AD$5,_xlfn.workday.intl(int(Z121),1,"0000001",Holidays!A:A)+hour(Z121+AD$5-$B$1)/24+minute(Z121)/1440),"")</f>
        <v/>
      </c>
      <c r="AE121" s="26"/>
      <c r="AF121" s="6"/>
      <c r="AG121" s="22" t="str">
        <f t="shared" si="7"/>
        <v/>
      </c>
      <c r="AH121" s="20" t="str">
        <f>if(AD121,if(and(hour(AD121+AH$5)&gt;9,(hour(AD121+AH$5)&lt;18)),AD121+AH$5,_xlfn.workday.intl(int(AD121),1,"0000001",Holidays!A:A)+hour(AD121+AH$5-$B$1)/24+minute(AD121)/1440),"")</f>
        <v/>
      </c>
      <c r="AJ121" s="6"/>
      <c r="AK121" s="22" t="str">
        <f t="shared" si="8"/>
        <v/>
      </c>
      <c r="AL121" s="20" t="str">
        <f>if(AH121,if(and(hour(AH121+AL$5)&gt;9,(hour(AH121+AL$5)&lt;18)),AH121+AL$5,_xlfn.workday.intl(int(AH121),1,"0000001",Holidays!A:A)+hour(AH121+AL$5-$B$1)/24+minute(AH121)/1440),"")</f>
        <v/>
      </c>
      <c r="AN121" s="6"/>
      <c r="AO121" s="22" t="str">
        <f t="shared" si="9"/>
        <v/>
      </c>
      <c r="AP121" s="20" t="str">
        <f>if(AL121,if(and(hour(AL121+AP$5)&gt;9,(hour(AL121+AP$5)&lt;18)),AL121+AP$5,_xlfn.workday.intl(int(AL121),1,"0000001",Holidays!A:A)+hour(AL121+AP$5-$B$1)/24+minute(AL121)/1440),"")</f>
        <v/>
      </c>
      <c r="AR121" s="6"/>
      <c r="AS121" s="22" t="str">
        <f t="shared" si="10"/>
        <v/>
      </c>
      <c r="AT121" s="20" t="str">
        <f>if(AP121,if(and(hour(AP121+AT$5)&gt;9,(hour(AP121+AT$5)&lt;18)),AP121+AT$5,_xlfn.workday.intl(int(AP121),1,"0000001",Holidays!A:A)+hour(AP121+AT$5-$B$1)/24+minute(AP121)/1440),"")</f>
        <v/>
      </c>
      <c r="AV121" s="6"/>
      <c r="AW121" s="22" t="str">
        <f t="shared" si="11"/>
        <v/>
      </c>
      <c r="AX121" s="20" t="str">
        <f>if(AT121,if(and(hour(AT121+AX$5)&gt;9,(hour(AT121+AX$5)&lt;18)),AT121+AX$5,_xlfn.workday.intl(int(AT121),1,"0000001",Holidays!A:A)+hour(AT121+AX$5-$B$1)/24+minute(AT121)/1440),"")</f>
        <v/>
      </c>
      <c r="AZ121" s="6"/>
      <c r="BA121" s="22" t="str">
        <f t="shared" si="12"/>
        <v/>
      </c>
      <c r="BB121" s="20" t="str">
        <f>if(AX121,if(and(hour(AX121+BB$5)&gt;9,(hour(AX121+BB$5)&lt;18)),AX121+BB$5,_xlfn.workday.intl(int(AX121),1,"0000001",Holidays!A:A)+hour(AX121+BB$5-$B$1)/24+minute(AX121)/1440),"")</f>
        <v/>
      </c>
      <c r="BC121" s="27"/>
      <c r="BD121" s="6"/>
      <c r="BE121" s="25" t="str">
        <f t="shared" si="13"/>
        <v/>
      </c>
    </row>
    <row r="122">
      <c r="A122" s="5"/>
      <c r="B122" s="19"/>
      <c r="C122" s="5"/>
      <c r="D122" s="5"/>
      <c r="E122" s="5"/>
      <c r="F122" s="20" t="str">
        <f>if(A122,if(and(hour(A122+F$5)&gt;9,(hour(A122+F$5)&lt;18)),A122+F$5,_xlfn.workday.intl(int(A122),1,"0000001",Holidays!A:A)+hour(A122+F$5-$B$1)/24+minute(A122)/1440),"")</f>
        <v/>
      </c>
      <c r="H122" s="6"/>
      <c r="I122" s="22" t="str">
        <f t="shared" si="1"/>
        <v/>
      </c>
      <c r="J122" s="20" t="str">
        <f>if(F122,if(and(hour(F122+J$5)&gt;9,(hour(F122+J$5)&lt;18)),F122+J$5,_xlfn.workday.intl(int(F122),1,"0000001",Holidays!A:A)+hour(F122+J$5-$B$1)/24+minute(F122)/1440),"")</f>
        <v/>
      </c>
      <c r="L122" s="6"/>
      <c r="M122" s="22" t="str">
        <f t="shared" si="2"/>
        <v/>
      </c>
      <c r="N122" s="20" t="str">
        <f>if(J122,if(and(hour(J122+N$5)&gt;9,(hour(J122+N$5)&lt;18)),J122+N$5,_xlfn.workday.intl(int(J122),1,"0000001",Holidays!A:A)+hour(J122+N$5-$B$1)/24+minute(J122)/1440),"")</f>
        <v/>
      </c>
      <c r="P122" s="6"/>
      <c r="Q122" s="22" t="str">
        <f t="shared" si="3"/>
        <v/>
      </c>
      <c r="R122" s="20" t="str">
        <f>if(N122,if(and(hour(N122+R$5)&gt;9,(hour(N122+R$5)&lt;18)),N122+R$5,_xlfn.workday.intl(int(N122),1,"0000001",Holidays!A:A)+hour(N122+R$5-$B$1)/24+minute(N122)/1440),"")</f>
        <v/>
      </c>
      <c r="T122" s="6"/>
      <c r="U122" s="22" t="str">
        <f t="shared" si="4"/>
        <v/>
      </c>
      <c r="V122" s="20" t="str">
        <f>if(R122,if(and(hour(R122+V$5)&gt;9,(hour(R122+V$5)&lt;18)),R122+V$5,_xlfn.workday.intl(int(R122),1,"0000001",Holidays!A:A)+hour(R122+V$5-$B$1)/24+minute(R122)/1440),"")</f>
        <v/>
      </c>
      <c r="X122" s="6"/>
      <c r="Y122" s="22" t="str">
        <f t="shared" si="5"/>
        <v/>
      </c>
      <c r="Z122" s="20" t="str">
        <f>if(V122,if(and(hour(V122+Z$5)&gt;9,(hour(V122+Z$5)&lt;18)),V122+Z$5,_xlfn.workday.intl(int(V122),1,"0000001",Holidays!A:A)+hour(V122+Z$5-$B$1)/24+minute(V122)/1440),"")</f>
        <v/>
      </c>
      <c r="AB122" s="6"/>
      <c r="AC122" s="22" t="str">
        <f t="shared" si="6"/>
        <v/>
      </c>
      <c r="AD122" s="20" t="str">
        <f>if(Z122,if(and(hour(Z122+AD$5)&gt;9,(hour(Z122+AD$5)&lt;18)),Z122+AD$5,_xlfn.workday.intl(int(Z122),1,"0000001",Holidays!A:A)+hour(Z122+AD$5-$B$1)/24+minute(Z122)/1440),"")</f>
        <v/>
      </c>
      <c r="AE122" s="26"/>
      <c r="AF122" s="6"/>
      <c r="AG122" s="22" t="str">
        <f t="shared" si="7"/>
        <v/>
      </c>
      <c r="AH122" s="20" t="str">
        <f>if(AD122,if(and(hour(AD122+AH$5)&gt;9,(hour(AD122+AH$5)&lt;18)),AD122+AH$5,_xlfn.workday.intl(int(AD122),1,"0000001",Holidays!A:A)+hour(AD122+AH$5-$B$1)/24+minute(AD122)/1440),"")</f>
        <v/>
      </c>
      <c r="AJ122" s="6"/>
      <c r="AK122" s="22" t="str">
        <f t="shared" si="8"/>
        <v/>
      </c>
      <c r="AL122" s="20" t="str">
        <f>if(AH122,if(and(hour(AH122+AL$5)&gt;9,(hour(AH122+AL$5)&lt;18)),AH122+AL$5,_xlfn.workday.intl(int(AH122),1,"0000001",Holidays!A:A)+hour(AH122+AL$5-$B$1)/24+minute(AH122)/1440),"")</f>
        <v/>
      </c>
      <c r="AN122" s="6"/>
      <c r="AO122" s="22" t="str">
        <f t="shared" si="9"/>
        <v/>
      </c>
      <c r="AP122" s="20" t="str">
        <f>if(AL122,if(and(hour(AL122+AP$5)&gt;9,(hour(AL122+AP$5)&lt;18)),AL122+AP$5,_xlfn.workday.intl(int(AL122),1,"0000001",Holidays!A:A)+hour(AL122+AP$5-$B$1)/24+minute(AL122)/1440),"")</f>
        <v/>
      </c>
      <c r="AR122" s="6"/>
      <c r="AS122" s="22" t="str">
        <f t="shared" si="10"/>
        <v/>
      </c>
      <c r="AT122" s="20" t="str">
        <f>if(AP122,if(and(hour(AP122+AT$5)&gt;9,(hour(AP122+AT$5)&lt;18)),AP122+AT$5,_xlfn.workday.intl(int(AP122),1,"0000001",Holidays!A:A)+hour(AP122+AT$5-$B$1)/24+minute(AP122)/1440),"")</f>
        <v/>
      </c>
      <c r="AV122" s="6"/>
      <c r="AW122" s="22" t="str">
        <f t="shared" si="11"/>
        <v/>
      </c>
      <c r="AX122" s="20" t="str">
        <f>if(AT122,if(and(hour(AT122+AX$5)&gt;9,(hour(AT122+AX$5)&lt;18)),AT122+AX$5,_xlfn.workday.intl(int(AT122),1,"0000001",Holidays!A:A)+hour(AT122+AX$5-$B$1)/24+minute(AT122)/1440),"")</f>
        <v/>
      </c>
      <c r="AZ122" s="6"/>
      <c r="BA122" s="22" t="str">
        <f t="shared" si="12"/>
        <v/>
      </c>
      <c r="BB122" s="20" t="str">
        <f>if(AX122,if(and(hour(AX122+BB$5)&gt;9,(hour(AX122+BB$5)&lt;18)),AX122+BB$5,_xlfn.workday.intl(int(AX122),1,"0000001",Holidays!A:A)+hour(AX122+BB$5-$B$1)/24+minute(AX122)/1440),"")</f>
        <v/>
      </c>
      <c r="BC122" s="27"/>
      <c r="BD122" s="6"/>
      <c r="BE122" s="25" t="str">
        <f t="shared" si="13"/>
        <v/>
      </c>
    </row>
    <row r="123">
      <c r="A123" s="5"/>
      <c r="B123" s="19"/>
      <c r="C123" s="5"/>
      <c r="D123" s="5"/>
      <c r="E123" s="5"/>
      <c r="F123" s="20" t="str">
        <f>if(A123,if(and(hour(A123+F$5)&gt;9,(hour(A123+F$5)&lt;18)),A123+F$5,_xlfn.workday.intl(int(A123),1,"0000001",Holidays!A:A)+hour(A123+F$5-$B$1)/24+minute(A123)/1440),"")</f>
        <v/>
      </c>
      <c r="H123" s="6"/>
      <c r="I123" s="22" t="str">
        <f t="shared" si="1"/>
        <v/>
      </c>
      <c r="J123" s="20" t="str">
        <f>if(F123,if(and(hour(F123+J$5)&gt;9,(hour(F123+J$5)&lt;18)),F123+J$5,_xlfn.workday.intl(int(F123),1,"0000001",Holidays!A:A)+hour(F123+J$5-$B$1)/24+minute(F123)/1440),"")</f>
        <v/>
      </c>
      <c r="L123" s="6"/>
      <c r="M123" s="22" t="str">
        <f t="shared" si="2"/>
        <v/>
      </c>
      <c r="N123" s="20" t="str">
        <f>if(J123,if(and(hour(J123+N$5)&gt;9,(hour(J123+N$5)&lt;18)),J123+N$5,_xlfn.workday.intl(int(J123),1,"0000001",Holidays!A:A)+hour(J123+N$5-$B$1)/24+minute(J123)/1440),"")</f>
        <v/>
      </c>
      <c r="P123" s="6"/>
      <c r="Q123" s="22" t="str">
        <f t="shared" si="3"/>
        <v/>
      </c>
      <c r="R123" s="20" t="str">
        <f>if(N123,if(and(hour(N123+R$5)&gt;9,(hour(N123+R$5)&lt;18)),N123+R$5,_xlfn.workday.intl(int(N123),1,"0000001",Holidays!A:A)+hour(N123+R$5-$B$1)/24+minute(N123)/1440),"")</f>
        <v/>
      </c>
      <c r="T123" s="6"/>
      <c r="U123" s="22" t="str">
        <f t="shared" si="4"/>
        <v/>
      </c>
      <c r="V123" s="20" t="str">
        <f>if(R123,if(and(hour(R123+V$5)&gt;9,(hour(R123+V$5)&lt;18)),R123+V$5,_xlfn.workday.intl(int(R123),1,"0000001",Holidays!A:A)+hour(R123+V$5-$B$1)/24+minute(R123)/1440),"")</f>
        <v/>
      </c>
      <c r="X123" s="6"/>
      <c r="Y123" s="22" t="str">
        <f t="shared" si="5"/>
        <v/>
      </c>
      <c r="Z123" s="20" t="str">
        <f>if(V123,if(and(hour(V123+Z$5)&gt;9,(hour(V123+Z$5)&lt;18)),V123+Z$5,_xlfn.workday.intl(int(V123),1,"0000001",Holidays!A:A)+hour(V123+Z$5-$B$1)/24+minute(V123)/1440),"")</f>
        <v/>
      </c>
      <c r="AB123" s="6"/>
      <c r="AC123" s="22" t="str">
        <f t="shared" si="6"/>
        <v/>
      </c>
      <c r="AD123" s="20" t="str">
        <f>if(Z123,if(and(hour(Z123+AD$5)&gt;9,(hour(Z123+AD$5)&lt;18)),Z123+AD$5,_xlfn.workday.intl(int(Z123),1,"0000001",Holidays!A:A)+hour(Z123+AD$5-$B$1)/24+minute(Z123)/1440),"")</f>
        <v/>
      </c>
      <c r="AE123" s="26"/>
      <c r="AF123" s="6"/>
      <c r="AG123" s="22" t="str">
        <f t="shared" si="7"/>
        <v/>
      </c>
      <c r="AH123" s="20" t="str">
        <f>if(AD123,if(and(hour(AD123+AH$5)&gt;9,(hour(AD123+AH$5)&lt;18)),AD123+AH$5,_xlfn.workday.intl(int(AD123),1,"0000001",Holidays!A:A)+hour(AD123+AH$5-$B$1)/24+minute(AD123)/1440),"")</f>
        <v/>
      </c>
      <c r="AJ123" s="6"/>
      <c r="AK123" s="22" t="str">
        <f t="shared" si="8"/>
        <v/>
      </c>
      <c r="AL123" s="20" t="str">
        <f>if(AH123,if(and(hour(AH123+AL$5)&gt;9,(hour(AH123+AL$5)&lt;18)),AH123+AL$5,_xlfn.workday.intl(int(AH123),1,"0000001",Holidays!A:A)+hour(AH123+AL$5-$B$1)/24+minute(AH123)/1440),"")</f>
        <v/>
      </c>
      <c r="AN123" s="6"/>
      <c r="AO123" s="22" t="str">
        <f t="shared" si="9"/>
        <v/>
      </c>
      <c r="AP123" s="20" t="str">
        <f>if(AL123,if(and(hour(AL123+AP$5)&gt;9,(hour(AL123+AP$5)&lt;18)),AL123+AP$5,_xlfn.workday.intl(int(AL123),1,"0000001",Holidays!A:A)+hour(AL123+AP$5-$B$1)/24+minute(AL123)/1440),"")</f>
        <v/>
      </c>
      <c r="AR123" s="6"/>
      <c r="AS123" s="22" t="str">
        <f t="shared" si="10"/>
        <v/>
      </c>
      <c r="AT123" s="20" t="str">
        <f>if(AP123,if(and(hour(AP123+AT$5)&gt;9,(hour(AP123+AT$5)&lt;18)),AP123+AT$5,_xlfn.workday.intl(int(AP123),1,"0000001",Holidays!A:A)+hour(AP123+AT$5-$B$1)/24+minute(AP123)/1440),"")</f>
        <v/>
      </c>
      <c r="AV123" s="6"/>
      <c r="AW123" s="22" t="str">
        <f t="shared" si="11"/>
        <v/>
      </c>
      <c r="AX123" s="20" t="str">
        <f>if(AT123,if(and(hour(AT123+AX$5)&gt;9,(hour(AT123+AX$5)&lt;18)),AT123+AX$5,_xlfn.workday.intl(int(AT123),1,"0000001",Holidays!A:A)+hour(AT123+AX$5-$B$1)/24+minute(AT123)/1440),"")</f>
        <v/>
      </c>
      <c r="AZ123" s="6"/>
      <c r="BA123" s="22" t="str">
        <f t="shared" si="12"/>
        <v/>
      </c>
      <c r="BB123" s="20" t="str">
        <f>if(AX123,if(and(hour(AX123+BB$5)&gt;9,(hour(AX123+BB$5)&lt;18)),AX123+BB$5,_xlfn.workday.intl(int(AX123),1,"0000001",Holidays!A:A)+hour(AX123+BB$5-$B$1)/24+minute(AX123)/1440),"")</f>
        <v/>
      </c>
      <c r="BC123" s="27"/>
      <c r="BD123" s="6"/>
      <c r="BE123" s="25" t="str">
        <f t="shared" si="13"/>
        <v/>
      </c>
    </row>
    <row r="124">
      <c r="A124" s="5"/>
      <c r="B124" s="19"/>
      <c r="C124" s="5"/>
      <c r="D124" s="5"/>
      <c r="E124" s="5"/>
      <c r="F124" s="20" t="str">
        <f>if(A124,if(and(hour(A124+F$5)&gt;9,(hour(A124+F$5)&lt;18)),A124+F$5,_xlfn.workday.intl(int(A124),1,"0000001",Holidays!A:A)+hour(A124+F$5-$B$1)/24+minute(A124)/1440),"")</f>
        <v/>
      </c>
      <c r="H124" s="6"/>
      <c r="I124" s="22" t="str">
        <f t="shared" si="1"/>
        <v/>
      </c>
      <c r="J124" s="20" t="str">
        <f>if(F124,if(and(hour(F124+J$5)&gt;9,(hour(F124+J$5)&lt;18)),F124+J$5,_xlfn.workday.intl(int(F124),1,"0000001",Holidays!A:A)+hour(F124+J$5-$B$1)/24+minute(F124)/1440),"")</f>
        <v/>
      </c>
      <c r="L124" s="6"/>
      <c r="M124" s="22" t="str">
        <f t="shared" si="2"/>
        <v/>
      </c>
      <c r="N124" s="20" t="str">
        <f>if(J124,if(and(hour(J124+N$5)&gt;9,(hour(J124+N$5)&lt;18)),J124+N$5,_xlfn.workday.intl(int(J124),1,"0000001",Holidays!A:A)+hour(J124+N$5-$B$1)/24+minute(J124)/1440),"")</f>
        <v/>
      </c>
      <c r="P124" s="6"/>
      <c r="Q124" s="22" t="str">
        <f t="shared" si="3"/>
        <v/>
      </c>
      <c r="R124" s="20" t="str">
        <f>if(N124,if(and(hour(N124+R$5)&gt;9,(hour(N124+R$5)&lt;18)),N124+R$5,_xlfn.workday.intl(int(N124),1,"0000001",Holidays!A:A)+hour(N124+R$5-$B$1)/24+minute(N124)/1440),"")</f>
        <v/>
      </c>
      <c r="T124" s="6"/>
      <c r="U124" s="22" t="str">
        <f t="shared" si="4"/>
        <v/>
      </c>
      <c r="V124" s="20" t="str">
        <f>if(R124,if(and(hour(R124+V$5)&gt;9,(hour(R124+V$5)&lt;18)),R124+V$5,_xlfn.workday.intl(int(R124),1,"0000001",Holidays!A:A)+hour(R124+V$5-$B$1)/24+minute(R124)/1440),"")</f>
        <v/>
      </c>
      <c r="X124" s="6"/>
      <c r="Y124" s="22" t="str">
        <f t="shared" si="5"/>
        <v/>
      </c>
      <c r="Z124" s="20" t="str">
        <f>if(V124,if(and(hour(V124+Z$5)&gt;9,(hour(V124+Z$5)&lt;18)),V124+Z$5,_xlfn.workday.intl(int(V124),1,"0000001",Holidays!A:A)+hour(V124+Z$5-$B$1)/24+minute(V124)/1440),"")</f>
        <v/>
      </c>
      <c r="AB124" s="6"/>
      <c r="AC124" s="22" t="str">
        <f t="shared" si="6"/>
        <v/>
      </c>
      <c r="AD124" s="20" t="str">
        <f>if(Z124,if(and(hour(Z124+AD$5)&gt;9,(hour(Z124+AD$5)&lt;18)),Z124+AD$5,_xlfn.workday.intl(int(Z124),1,"0000001",Holidays!A:A)+hour(Z124+AD$5-$B$1)/24+minute(Z124)/1440),"")</f>
        <v/>
      </c>
      <c r="AE124" s="26"/>
      <c r="AF124" s="6"/>
      <c r="AG124" s="22" t="str">
        <f t="shared" si="7"/>
        <v/>
      </c>
      <c r="AH124" s="20" t="str">
        <f>if(AD124,if(and(hour(AD124+AH$5)&gt;9,(hour(AD124+AH$5)&lt;18)),AD124+AH$5,_xlfn.workday.intl(int(AD124),1,"0000001",Holidays!A:A)+hour(AD124+AH$5-$B$1)/24+minute(AD124)/1440),"")</f>
        <v/>
      </c>
      <c r="AJ124" s="6"/>
      <c r="AK124" s="22" t="str">
        <f t="shared" si="8"/>
        <v/>
      </c>
      <c r="AL124" s="20" t="str">
        <f>if(AH124,if(and(hour(AH124+AL$5)&gt;9,(hour(AH124+AL$5)&lt;18)),AH124+AL$5,_xlfn.workday.intl(int(AH124),1,"0000001",Holidays!A:A)+hour(AH124+AL$5-$B$1)/24+minute(AH124)/1440),"")</f>
        <v/>
      </c>
      <c r="AN124" s="6"/>
      <c r="AO124" s="22" t="str">
        <f t="shared" si="9"/>
        <v/>
      </c>
      <c r="AP124" s="20" t="str">
        <f>if(AL124,if(and(hour(AL124+AP$5)&gt;9,(hour(AL124+AP$5)&lt;18)),AL124+AP$5,_xlfn.workday.intl(int(AL124),1,"0000001",Holidays!A:A)+hour(AL124+AP$5-$B$1)/24+minute(AL124)/1440),"")</f>
        <v/>
      </c>
      <c r="AR124" s="6"/>
      <c r="AS124" s="22" t="str">
        <f t="shared" si="10"/>
        <v/>
      </c>
      <c r="AT124" s="20" t="str">
        <f>if(AP124,if(and(hour(AP124+AT$5)&gt;9,(hour(AP124+AT$5)&lt;18)),AP124+AT$5,_xlfn.workday.intl(int(AP124),1,"0000001",Holidays!A:A)+hour(AP124+AT$5-$B$1)/24+minute(AP124)/1440),"")</f>
        <v/>
      </c>
      <c r="AV124" s="6"/>
      <c r="AW124" s="22" t="str">
        <f t="shared" si="11"/>
        <v/>
      </c>
      <c r="AX124" s="20" t="str">
        <f>if(AT124,if(and(hour(AT124+AX$5)&gt;9,(hour(AT124+AX$5)&lt;18)),AT124+AX$5,_xlfn.workday.intl(int(AT124),1,"0000001",Holidays!A:A)+hour(AT124+AX$5-$B$1)/24+minute(AT124)/1440),"")</f>
        <v/>
      </c>
      <c r="AZ124" s="6"/>
      <c r="BA124" s="22" t="str">
        <f t="shared" si="12"/>
        <v/>
      </c>
      <c r="BB124" s="20" t="str">
        <f>if(AX124,if(and(hour(AX124+BB$5)&gt;9,(hour(AX124+BB$5)&lt;18)),AX124+BB$5,_xlfn.workday.intl(int(AX124),1,"0000001",Holidays!A:A)+hour(AX124+BB$5-$B$1)/24+minute(AX124)/1440),"")</f>
        <v/>
      </c>
      <c r="BC124" s="27"/>
      <c r="BD124" s="6"/>
      <c r="BE124" s="25" t="str">
        <f t="shared" si="13"/>
        <v/>
      </c>
    </row>
    <row r="125">
      <c r="A125" s="5"/>
      <c r="B125" s="19"/>
      <c r="C125" s="5"/>
      <c r="D125" s="5"/>
      <c r="E125" s="5"/>
      <c r="F125" s="20" t="str">
        <f>if(A125,if(and(hour(A125+F$5)&gt;9,(hour(A125+F$5)&lt;18)),A125+F$5,_xlfn.workday.intl(int(A125),1,"0000001",Holidays!A:A)+hour(A125+F$5-$B$1)/24+minute(A125)/1440),"")</f>
        <v/>
      </c>
      <c r="H125" s="6"/>
      <c r="I125" s="22" t="str">
        <f t="shared" si="1"/>
        <v/>
      </c>
      <c r="J125" s="20" t="str">
        <f>if(F125,if(and(hour(F125+J$5)&gt;9,(hour(F125+J$5)&lt;18)),F125+J$5,_xlfn.workday.intl(int(F125),1,"0000001",Holidays!A:A)+hour(F125+J$5-$B$1)/24+minute(F125)/1440),"")</f>
        <v/>
      </c>
      <c r="L125" s="6"/>
      <c r="M125" s="22" t="str">
        <f t="shared" si="2"/>
        <v/>
      </c>
      <c r="N125" s="20" t="str">
        <f>if(J125,if(and(hour(J125+N$5)&gt;9,(hour(J125+N$5)&lt;18)),J125+N$5,_xlfn.workday.intl(int(J125),1,"0000001",Holidays!A:A)+hour(J125+N$5-$B$1)/24+minute(J125)/1440),"")</f>
        <v/>
      </c>
      <c r="P125" s="6"/>
      <c r="Q125" s="22" t="str">
        <f t="shared" si="3"/>
        <v/>
      </c>
      <c r="R125" s="20" t="str">
        <f>if(N125,if(and(hour(N125+R$5)&gt;9,(hour(N125+R$5)&lt;18)),N125+R$5,_xlfn.workday.intl(int(N125),1,"0000001",Holidays!A:A)+hour(N125+R$5-$B$1)/24+minute(N125)/1440),"")</f>
        <v/>
      </c>
      <c r="T125" s="6"/>
      <c r="U125" s="22" t="str">
        <f t="shared" si="4"/>
        <v/>
      </c>
      <c r="V125" s="20" t="str">
        <f>if(R125,if(and(hour(R125+V$5)&gt;9,(hour(R125+V$5)&lt;18)),R125+V$5,_xlfn.workday.intl(int(R125),1,"0000001",Holidays!A:A)+hour(R125+V$5-$B$1)/24+minute(R125)/1440),"")</f>
        <v/>
      </c>
      <c r="X125" s="6"/>
      <c r="Y125" s="22" t="str">
        <f t="shared" si="5"/>
        <v/>
      </c>
      <c r="Z125" s="20" t="str">
        <f>if(V125,if(and(hour(V125+Z$5)&gt;9,(hour(V125+Z$5)&lt;18)),V125+Z$5,_xlfn.workday.intl(int(V125),1,"0000001",Holidays!A:A)+hour(V125+Z$5-$B$1)/24+minute(V125)/1440),"")</f>
        <v/>
      </c>
      <c r="AB125" s="6"/>
      <c r="AC125" s="22" t="str">
        <f t="shared" si="6"/>
        <v/>
      </c>
      <c r="AD125" s="20" t="str">
        <f>if(Z125,if(and(hour(Z125+AD$5)&gt;9,(hour(Z125+AD$5)&lt;18)),Z125+AD$5,_xlfn.workday.intl(int(Z125),1,"0000001",Holidays!A:A)+hour(Z125+AD$5-$B$1)/24+minute(Z125)/1440),"")</f>
        <v/>
      </c>
      <c r="AE125" s="26"/>
      <c r="AF125" s="6"/>
      <c r="AG125" s="22" t="str">
        <f t="shared" si="7"/>
        <v/>
      </c>
      <c r="AH125" s="20" t="str">
        <f>if(AD125,if(and(hour(AD125+AH$5)&gt;9,(hour(AD125+AH$5)&lt;18)),AD125+AH$5,_xlfn.workday.intl(int(AD125),1,"0000001",Holidays!A:A)+hour(AD125+AH$5-$B$1)/24+minute(AD125)/1440),"")</f>
        <v/>
      </c>
      <c r="AJ125" s="6"/>
      <c r="AK125" s="22" t="str">
        <f t="shared" si="8"/>
        <v/>
      </c>
      <c r="AL125" s="20" t="str">
        <f>if(AH125,if(and(hour(AH125+AL$5)&gt;9,(hour(AH125+AL$5)&lt;18)),AH125+AL$5,_xlfn.workday.intl(int(AH125),1,"0000001",Holidays!A:A)+hour(AH125+AL$5-$B$1)/24+minute(AH125)/1440),"")</f>
        <v/>
      </c>
      <c r="AN125" s="6"/>
      <c r="AO125" s="22" t="str">
        <f t="shared" si="9"/>
        <v/>
      </c>
      <c r="AP125" s="20" t="str">
        <f>if(AL125,if(and(hour(AL125+AP$5)&gt;9,(hour(AL125+AP$5)&lt;18)),AL125+AP$5,_xlfn.workday.intl(int(AL125),1,"0000001",Holidays!A:A)+hour(AL125+AP$5-$B$1)/24+minute(AL125)/1440),"")</f>
        <v/>
      </c>
      <c r="AR125" s="6"/>
      <c r="AS125" s="22" t="str">
        <f t="shared" si="10"/>
        <v/>
      </c>
      <c r="AT125" s="20" t="str">
        <f>if(AP125,if(and(hour(AP125+AT$5)&gt;9,(hour(AP125+AT$5)&lt;18)),AP125+AT$5,_xlfn.workday.intl(int(AP125),1,"0000001",Holidays!A:A)+hour(AP125+AT$5-$B$1)/24+minute(AP125)/1440),"")</f>
        <v/>
      </c>
      <c r="AV125" s="6"/>
      <c r="AW125" s="22" t="str">
        <f t="shared" si="11"/>
        <v/>
      </c>
      <c r="AX125" s="20" t="str">
        <f>if(AT125,if(and(hour(AT125+AX$5)&gt;9,(hour(AT125+AX$5)&lt;18)),AT125+AX$5,_xlfn.workday.intl(int(AT125),1,"0000001",Holidays!A:A)+hour(AT125+AX$5-$B$1)/24+minute(AT125)/1440),"")</f>
        <v/>
      </c>
      <c r="AZ125" s="6"/>
      <c r="BA125" s="22" t="str">
        <f t="shared" si="12"/>
        <v/>
      </c>
      <c r="BB125" s="20" t="str">
        <f>if(AX125,if(and(hour(AX125+BB$5)&gt;9,(hour(AX125+BB$5)&lt;18)),AX125+BB$5,_xlfn.workday.intl(int(AX125),1,"0000001",Holidays!A:A)+hour(AX125+BB$5-$B$1)/24+minute(AX125)/1440),"")</f>
        <v/>
      </c>
      <c r="BC125" s="27"/>
      <c r="BD125" s="6"/>
      <c r="BE125" s="25" t="str">
        <f t="shared" si="13"/>
        <v/>
      </c>
    </row>
    <row r="126">
      <c r="A126" s="5"/>
      <c r="B126" s="19"/>
      <c r="C126" s="5"/>
      <c r="D126" s="5"/>
      <c r="E126" s="5"/>
      <c r="F126" s="20" t="str">
        <f>if(A126,if(and(hour(A126+F$5)&gt;9,(hour(A126+F$5)&lt;18)),A126+F$5,_xlfn.workday.intl(int(A126),1,"0000001",Holidays!A:A)+hour(A126+F$5-$B$1)/24+minute(A126)/1440),"")</f>
        <v/>
      </c>
      <c r="H126" s="6"/>
      <c r="I126" s="22" t="str">
        <f t="shared" si="1"/>
        <v/>
      </c>
      <c r="J126" s="20" t="str">
        <f>if(F126,if(and(hour(F126+J$5)&gt;9,(hour(F126+J$5)&lt;18)),F126+J$5,_xlfn.workday.intl(int(F126),1,"0000001",Holidays!A:A)+hour(F126+J$5-$B$1)/24+minute(F126)/1440),"")</f>
        <v/>
      </c>
      <c r="L126" s="6"/>
      <c r="M126" s="22" t="str">
        <f t="shared" si="2"/>
        <v/>
      </c>
      <c r="N126" s="20" t="str">
        <f>if(J126,if(and(hour(J126+N$5)&gt;9,(hour(J126+N$5)&lt;18)),J126+N$5,_xlfn.workday.intl(int(J126),1,"0000001",Holidays!A:A)+hour(J126+N$5-$B$1)/24+minute(J126)/1440),"")</f>
        <v/>
      </c>
      <c r="P126" s="6"/>
      <c r="Q126" s="22" t="str">
        <f t="shared" si="3"/>
        <v/>
      </c>
      <c r="R126" s="20" t="str">
        <f>if(N126,if(and(hour(N126+R$5)&gt;9,(hour(N126+R$5)&lt;18)),N126+R$5,_xlfn.workday.intl(int(N126),1,"0000001",Holidays!A:A)+hour(N126+R$5-$B$1)/24+minute(N126)/1440),"")</f>
        <v/>
      </c>
      <c r="T126" s="6"/>
      <c r="U126" s="22" t="str">
        <f t="shared" si="4"/>
        <v/>
      </c>
      <c r="V126" s="20" t="str">
        <f>if(R126,if(and(hour(R126+V$5)&gt;9,(hour(R126+V$5)&lt;18)),R126+V$5,_xlfn.workday.intl(int(R126),1,"0000001",Holidays!A:A)+hour(R126+V$5-$B$1)/24+minute(R126)/1440),"")</f>
        <v/>
      </c>
      <c r="X126" s="6"/>
      <c r="Y126" s="22" t="str">
        <f t="shared" si="5"/>
        <v/>
      </c>
      <c r="Z126" s="20" t="str">
        <f>if(V126,if(and(hour(V126+Z$5)&gt;9,(hour(V126+Z$5)&lt;18)),V126+Z$5,_xlfn.workday.intl(int(V126),1,"0000001",Holidays!A:A)+hour(V126+Z$5-$B$1)/24+minute(V126)/1440),"")</f>
        <v/>
      </c>
      <c r="AB126" s="6"/>
      <c r="AC126" s="22" t="str">
        <f t="shared" si="6"/>
        <v/>
      </c>
      <c r="AD126" s="20" t="str">
        <f>if(Z126,if(and(hour(Z126+AD$5)&gt;9,(hour(Z126+AD$5)&lt;18)),Z126+AD$5,_xlfn.workday.intl(int(Z126),1,"0000001",Holidays!A:A)+hour(Z126+AD$5-$B$1)/24+minute(Z126)/1440),"")</f>
        <v/>
      </c>
      <c r="AE126" s="26"/>
      <c r="AF126" s="6"/>
      <c r="AG126" s="22" t="str">
        <f t="shared" si="7"/>
        <v/>
      </c>
      <c r="AH126" s="20" t="str">
        <f>if(AD126,if(and(hour(AD126+AH$5)&gt;9,(hour(AD126+AH$5)&lt;18)),AD126+AH$5,_xlfn.workday.intl(int(AD126),1,"0000001",Holidays!A:A)+hour(AD126+AH$5-$B$1)/24+minute(AD126)/1440),"")</f>
        <v/>
      </c>
      <c r="AJ126" s="6"/>
      <c r="AK126" s="22" t="str">
        <f t="shared" si="8"/>
        <v/>
      </c>
      <c r="AL126" s="20" t="str">
        <f>if(AH126,if(and(hour(AH126+AL$5)&gt;9,(hour(AH126+AL$5)&lt;18)),AH126+AL$5,_xlfn.workday.intl(int(AH126),1,"0000001",Holidays!A:A)+hour(AH126+AL$5-$B$1)/24+minute(AH126)/1440),"")</f>
        <v/>
      </c>
      <c r="AN126" s="6"/>
      <c r="AO126" s="22" t="str">
        <f t="shared" si="9"/>
        <v/>
      </c>
      <c r="AP126" s="20" t="str">
        <f>if(AL126,if(and(hour(AL126+AP$5)&gt;9,(hour(AL126+AP$5)&lt;18)),AL126+AP$5,_xlfn.workday.intl(int(AL126),1,"0000001",Holidays!A:A)+hour(AL126+AP$5-$B$1)/24+minute(AL126)/1440),"")</f>
        <v/>
      </c>
      <c r="AR126" s="6"/>
      <c r="AS126" s="22" t="str">
        <f t="shared" si="10"/>
        <v/>
      </c>
      <c r="AT126" s="20" t="str">
        <f>if(AP126,if(and(hour(AP126+AT$5)&gt;9,(hour(AP126+AT$5)&lt;18)),AP126+AT$5,_xlfn.workday.intl(int(AP126),1,"0000001",Holidays!A:A)+hour(AP126+AT$5-$B$1)/24+minute(AP126)/1440),"")</f>
        <v/>
      </c>
      <c r="AV126" s="6"/>
      <c r="AW126" s="22" t="str">
        <f t="shared" si="11"/>
        <v/>
      </c>
      <c r="AX126" s="20" t="str">
        <f>if(AT126,if(and(hour(AT126+AX$5)&gt;9,(hour(AT126+AX$5)&lt;18)),AT126+AX$5,_xlfn.workday.intl(int(AT126),1,"0000001",Holidays!A:A)+hour(AT126+AX$5-$B$1)/24+minute(AT126)/1440),"")</f>
        <v/>
      </c>
      <c r="AZ126" s="6"/>
      <c r="BA126" s="22" t="str">
        <f t="shared" si="12"/>
        <v/>
      </c>
      <c r="BB126" s="20" t="str">
        <f>if(AX126,if(and(hour(AX126+BB$5)&gt;9,(hour(AX126+BB$5)&lt;18)),AX126+BB$5,_xlfn.workday.intl(int(AX126),1,"0000001",Holidays!A:A)+hour(AX126+BB$5-$B$1)/24+minute(AX126)/1440),"")</f>
        <v/>
      </c>
      <c r="BC126" s="27"/>
      <c r="BD126" s="6"/>
      <c r="BE126" s="25" t="str">
        <f t="shared" si="13"/>
        <v/>
      </c>
    </row>
    <row r="127">
      <c r="A127" s="5"/>
      <c r="B127" s="19"/>
      <c r="C127" s="5"/>
      <c r="D127" s="5"/>
      <c r="E127" s="5"/>
      <c r="F127" s="20" t="str">
        <f>if(A127,if(and(hour(A127+F$5)&gt;9,(hour(A127+F$5)&lt;18)),A127+F$5,_xlfn.workday.intl(int(A127),1,"0000001",Holidays!A:A)+hour(A127+F$5-$B$1)/24+minute(A127)/1440),"")</f>
        <v/>
      </c>
      <c r="H127" s="6"/>
      <c r="I127" s="22" t="str">
        <f t="shared" si="1"/>
        <v/>
      </c>
      <c r="J127" s="20" t="str">
        <f>if(F127,if(and(hour(F127+J$5)&gt;9,(hour(F127+J$5)&lt;18)),F127+J$5,_xlfn.workday.intl(int(F127),1,"0000001",Holidays!A:A)+hour(F127+J$5-$B$1)/24+minute(F127)/1440),"")</f>
        <v/>
      </c>
      <c r="L127" s="6"/>
      <c r="M127" s="22" t="str">
        <f t="shared" si="2"/>
        <v/>
      </c>
      <c r="N127" s="20" t="str">
        <f>if(J127,if(and(hour(J127+N$5)&gt;9,(hour(J127+N$5)&lt;18)),J127+N$5,_xlfn.workday.intl(int(J127),1,"0000001",Holidays!A:A)+hour(J127+N$5-$B$1)/24+minute(J127)/1440),"")</f>
        <v/>
      </c>
      <c r="P127" s="6"/>
      <c r="Q127" s="22" t="str">
        <f t="shared" si="3"/>
        <v/>
      </c>
      <c r="R127" s="20" t="str">
        <f>if(N127,if(and(hour(N127+R$5)&gt;9,(hour(N127+R$5)&lt;18)),N127+R$5,_xlfn.workday.intl(int(N127),1,"0000001",Holidays!A:A)+hour(N127+R$5-$B$1)/24+minute(N127)/1440),"")</f>
        <v/>
      </c>
      <c r="T127" s="6"/>
      <c r="U127" s="22" t="str">
        <f t="shared" si="4"/>
        <v/>
      </c>
      <c r="V127" s="20" t="str">
        <f>if(R127,if(and(hour(R127+V$5)&gt;9,(hour(R127+V$5)&lt;18)),R127+V$5,_xlfn.workday.intl(int(R127),1,"0000001",Holidays!A:A)+hour(R127+V$5-$B$1)/24+minute(R127)/1440),"")</f>
        <v/>
      </c>
      <c r="X127" s="6"/>
      <c r="Y127" s="22" t="str">
        <f t="shared" si="5"/>
        <v/>
      </c>
      <c r="Z127" s="20" t="str">
        <f>if(V127,if(and(hour(V127+Z$5)&gt;9,(hour(V127+Z$5)&lt;18)),V127+Z$5,_xlfn.workday.intl(int(V127),1,"0000001",Holidays!A:A)+hour(V127+Z$5-$B$1)/24+minute(V127)/1440),"")</f>
        <v/>
      </c>
      <c r="AB127" s="6"/>
      <c r="AC127" s="22" t="str">
        <f t="shared" si="6"/>
        <v/>
      </c>
      <c r="AD127" s="20" t="str">
        <f>if(Z127,if(and(hour(Z127+AD$5)&gt;9,(hour(Z127+AD$5)&lt;18)),Z127+AD$5,_xlfn.workday.intl(int(Z127),1,"0000001",Holidays!A:A)+hour(Z127+AD$5-$B$1)/24+minute(Z127)/1440),"")</f>
        <v/>
      </c>
      <c r="AE127" s="26"/>
      <c r="AF127" s="6"/>
      <c r="AG127" s="22" t="str">
        <f t="shared" si="7"/>
        <v/>
      </c>
      <c r="AH127" s="20" t="str">
        <f>if(AD127,if(and(hour(AD127+AH$5)&gt;9,(hour(AD127+AH$5)&lt;18)),AD127+AH$5,_xlfn.workday.intl(int(AD127),1,"0000001",Holidays!A:A)+hour(AD127+AH$5-$B$1)/24+minute(AD127)/1440),"")</f>
        <v/>
      </c>
      <c r="AJ127" s="6"/>
      <c r="AK127" s="22" t="str">
        <f t="shared" si="8"/>
        <v/>
      </c>
      <c r="AL127" s="20" t="str">
        <f>if(AH127,if(and(hour(AH127+AL$5)&gt;9,(hour(AH127+AL$5)&lt;18)),AH127+AL$5,_xlfn.workday.intl(int(AH127),1,"0000001",Holidays!A:A)+hour(AH127+AL$5-$B$1)/24+minute(AH127)/1440),"")</f>
        <v/>
      </c>
      <c r="AN127" s="6"/>
      <c r="AO127" s="22" t="str">
        <f t="shared" si="9"/>
        <v/>
      </c>
      <c r="AP127" s="20" t="str">
        <f>if(AL127,if(and(hour(AL127+AP$5)&gt;9,(hour(AL127+AP$5)&lt;18)),AL127+AP$5,_xlfn.workday.intl(int(AL127),1,"0000001",Holidays!A:A)+hour(AL127+AP$5-$B$1)/24+minute(AL127)/1440),"")</f>
        <v/>
      </c>
      <c r="AR127" s="6"/>
      <c r="AS127" s="22" t="str">
        <f t="shared" si="10"/>
        <v/>
      </c>
      <c r="AT127" s="20" t="str">
        <f>if(AP127,if(and(hour(AP127+AT$5)&gt;9,(hour(AP127+AT$5)&lt;18)),AP127+AT$5,_xlfn.workday.intl(int(AP127),1,"0000001",Holidays!A:A)+hour(AP127+AT$5-$B$1)/24+minute(AP127)/1440),"")</f>
        <v/>
      </c>
      <c r="AV127" s="6"/>
      <c r="AW127" s="22" t="str">
        <f t="shared" si="11"/>
        <v/>
      </c>
      <c r="AX127" s="20" t="str">
        <f>if(AT127,if(and(hour(AT127+AX$5)&gt;9,(hour(AT127+AX$5)&lt;18)),AT127+AX$5,_xlfn.workday.intl(int(AT127),1,"0000001",Holidays!A:A)+hour(AT127+AX$5-$B$1)/24+minute(AT127)/1440),"")</f>
        <v/>
      </c>
      <c r="AZ127" s="6"/>
      <c r="BA127" s="22" t="str">
        <f t="shared" si="12"/>
        <v/>
      </c>
      <c r="BB127" s="20" t="str">
        <f>if(AX127,if(and(hour(AX127+BB$5)&gt;9,(hour(AX127+BB$5)&lt;18)),AX127+BB$5,_xlfn.workday.intl(int(AX127),1,"0000001",Holidays!A:A)+hour(AX127+BB$5-$B$1)/24+minute(AX127)/1440),"")</f>
        <v/>
      </c>
      <c r="BC127" s="27"/>
      <c r="BD127" s="6"/>
      <c r="BE127" s="25" t="str">
        <f t="shared" si="13"/>
        <v/>
      </c>
    </row>
    <row r="128">
      <c r="A128" s="5"/>
      <c r="B128" s="19"/>
      <c r="C128" s="5"/>
      <c r="D128" s="5"/>
      <c r="E128" s="5"/>
      <c r="F128" s="20" t="str">
        <f>if(A128,if(and(hour(A128+F$5)&gt;9,(hour(A128+F$5)&lt;18)),A128+F$5,_xlfn.workday.intl(int(A128),1,"0000001",Holidays!A:A)+hour(A128+F$5-$B$1)/24+minute(A128)/1440),"")</f>
        <v/>
      </c>
      <c r="H128" s="6"/>
      <c r="I128" s="22" t="str">
        <f t="shared" si="1"/>
        <v/>
      </c>
      <c r="J128" s="20" t="str">
        <f>if(F128,if(and(hour(F128+J$5)&gt;9,(hour(F128+J$5)&lt;18)),F128+J$5,_xlfn.workday.intl(int(F128),1,"0000001",Holidays!A:A)+hour(F128+J$5-$B$1)/24+minute(F128)/1440),"")</f>
        <v/>
      </c>
      <c r="L128" s="6"/>
      <c r="M128" s="22" t="str">
        <f t="shared" si="2"/>
        <v/>
      </c>
      <c r="N128" s="20" t="str">
        <f>if(J128,if(and(hour(J128+N$5)&gt;9,(hour(J128+N$5)&lt;18)),J128+N$5,_xlfn.workday.intl(int(J128),1,"0000001",Holidays!A:A)+hour(J128+N$5-$B$1)/24+minute(J128)/1440),"")</f>
        <v/>
      </c>
      <c r="P128" s="6"/>
      <c r="Q128" s="22" t="str">
        <f t="shared" si="3"/>
        <v/>
      </c>
      <c r="R128" s="20" t="str">
        <f>if(N128,if(and(hour(N128+R$5)&gt;9,(hour(N128+R$5)&lt;18)),N128+R$5,_xlfn.workday.intl(int(N128),1,"0000001",Holidays!A:A)+hour(N128+R$5-$B$1)/24+minute(N128)/1440),"")</f>
        <v/>
      </c>
      <c r="T128" s="6"/>
      <c r="U128" s="22" t="str">
        <f t="shared" si="4"/>
        <v/>
      </c>
      <c r="V128" s="20" t="str">
        <f>if(R128,if(and(hour(R128+V$5)&gt;9,(hour(R128+V$5)&lt;18)),R128+V$5,_xlfn.workday.intl(int(R128),1,"0000001",Holidays!A:A)+hour(R128+V$5-$B$1)/24+minute(R128)/1440),"")</f>
        <v/>
      </c>
      <c r="X128" s="6"/>
      <c r="Y128" s="22" t="str">
        <f t="shared" si="5"/>
        <v/>
      </c>
      <c r="Z128" s="20" t="str">
        <f>if(V128,if(and(hour(V128+Z$5)&gt;9,(hour(V128+Z$5)&lt;18)),V128+Z$5,_xlfn.workday.intl(int(V128),1,"0000001",Holidays!A:A)+hour(V128+Z$5-$B$1)/24+minute(V128)/1440),"")</f>
        <v/>
      </c>
      <c r="AB128" s="6"/>
      <c r="AC128" s="22" t="str">
        <f t="shared" si="6"/>
        <v/>
      </c>
      <c r="AD128" s="20" t="str">
        <f>if(Z128,if(and(hour(Z128+AD$5)&gt;9,(hour(Z128+AD$5)&lt;18)),Z128+AD$5,_xlfn.workday.intl(int(Z128),1,"0000001",Holidays!A:A)+hour(Z128+AD$5-$B$1)/24+minute(Z128)/1440),"")</f>
        <v/>
      </c>
      <c r="AE128" s="26"/>
      <c r="AF128" s="6"/>
      <c r="AG128" s="22" t="str">
        <f t="shared" si="7"/>
        <v/>
      </c>
      <c r="AH128" s="20" t="str">
        <f>if(AD128,if(and(hour(AD128+AH$5)&gt;9,(hour(AD128+AH$5)&lt;18)),AD128+AH$5,_xlfn.workday.intl(int(AD128),1,"0000001",Holidays!A:A)+hour(AD128+AH$5-$B$1)/24+minute(AD128)/1440),"")</f>
        <v/>
      </c>
      <c r="AJ128" s="6"/>
      <c r="AK128" s="22" t="str">
        <f t="shared" si="8"/>
        <v/>
      </c>
      <c r="AL128" s="20" t="str">
        <f>if(AH128,if(and(hour(AH128+AL$5)&gt;9,(hour(AH128+AL$5)&lt;18)),AH128+AL$5,_xlfn.workday.intl(int(AH128),1,"0000001",Holidays!A:A)+hour(AH128+AL$5-$B$1)/24+minute(AH128)/1440),"")</f>
        <v/>
      </c>
      <c r="AN128" s="6"/>
      <c r="AO128" s="22" t="str">
        <f t="shared" si="9"/>
        <v/>
      </c>
      <c r="AP128" s="20" t="str">
        <f>if(AL128,if(and(hour(AL128+AP$5)&gt;9,(hour(AL128+AP$5)&lt;18)),AL128+AP$5,_xlfn.workday.intl(int(AL128),1,"0000001",Holidays!A:A)+hour(AL128+AP$5-$B$1)/24+minute(AL128)/1440),"")</f>
        <v/>
      </c>
      <c r="AR128" s="6"/>
      <c r="AS128" s="22" t="str">
        <f t="shared" si="10"/>
        <v/>
      </c>
      <c r="AT128" s="20" t="str">
        <f>if(AP128,if(and(hour(AP128+AT$5)&gt;9,(hour(AP128+AT$5)&lt;18)),AP128+AT$5,_xlfn.workday.intl(int(AP128),1,"0000001",Holidays!A:A)+hour(AP128+AT$5-$B$1)/24+minute(AP128)/1440),"")</f>
        <v/>
      </c>
      <c r="AV128" s="6"/>
      <c r="AW128" s="22" t="str">
        <f t="shared" si="11"/>
        <v/>
      </c>
      <c r="AX128" s="20" t="str">
        <f>if(AT128,if(and(hour(AT128+AX$5)&gt;9,(hour(AT128+AX$5)&lt;18)),AT128+AX$5,_xlfn.workday.intl(int(AT128),1,"0000001",Holidays!A:A)+hour(AT128+AX$5-$B$1)/24+minute(AT128)/1440),"")</f>
        <v/>
      </c>
      <c r="AZ128" s="6"/>
      <c r="BA128" s="22" t="str">
        <f t="shared" si="12"/>
        <v/>
      </c>
      <c r="BB128" s="20" t="str">
        <f>if(AX128,if(and(hour(AX128+BB$5)&gt;9,(hour(AX128+BB$5)&lt;18)),AX128+BB$5,_xlfn.workday.intl(int(AX128),1,"0000001",Holidays!A:A)+hour(AX128+BB$5-$B$1)/24+minute(AX128)/1440),"")</f>
        <v/>
      </c>
      <c r="BC128" s="27"/>
      <c r="BD128" s="6"/>
      <c r="BE128" s="25" t="str">
        <f t="shared" si="13"/>
        <v/>
      </c>
    </row>
    <row r="129">
      <c r="A129" s="5"/>
      <c r="B129" s="19"/>
      <c r="C129" s="5"/>
      <c r="D129" s="5"/>
      <c r="E129" s="5"/>
      <c r="F129" s="20" t="str">
        <f>if(A129,if(and(hour(A129+F$5)&gt;9,(hour(A129+F$5)&lt;18)),A129+F$5,_xlfn.workday.intl(int(A129),1,"0000001",Holidays!A:A)+hour(A129+F$5-$B$1)/24+minute(A129)/1440),"")</f>
        <v/>
      </c>
      <c r="H129" s="6"/>
      <c r="I129" s="22" t="str">
        <f t="shared" si="1"/>
        <v/>
      </c>
      <c r="J129" s="20" t="str">
        <f>if(F129,if(and(hour(F129+J$5)&gt;9,(hour(F129+J$5)&lt;18)),F129+J$5,_xlfn.workday.intl(int(F129),1,"0000001",Holidays!A:A)+hour(F129+J$5-$B$1)/24+minute(F129)/1440),"")</f>
        <v/>
      </c>
      <c r="L129" s="6"/>
      <c r="M129" s="22" t="str">
        <f t="shared" si="2"/>
        <v/>
      </c>
      <c r="N129" s="20" t="str">
        <f>if(J129,if(and(hour(J129+N$5)&gt;9,(hour(J129+N$5)&lt;18)),J129+N$5,_xlfn.workday.intl(int(J129),1,"0000001",Holidays!A:A)+hour(J129+N$5-$B$1)/24+minute(J129)/1440),"")</f>
        <v/>
      </c>
      <c r="P129" s="6"/>
      <c r="Q129" s="22" t="str">
        <f t="shared" si="3"/>
        <v/>
      </c>
      <c r="R129" s="20" t="str">
        <f>if(N129,if(and(hour(N129+R$5)&gt;9,(hour(N129+R$5)&lt;18)),N129+R$5,_xlfn.workday.intl(int(N129),1,"0000001",Holidays!A:A)+hour(N129+R$5-$B$1)/24+minute(N129)/1440),"")</f>
        <v/>
      </c>
      <c r="T129" s="6"/>
      <c r="U129" s="22" t="str">
        <f t="shared" si="4"/>
        <v/>
      </c>
      <c r="V129" s="20" t="str">
        <f>if(R129,if(and(hour(R129+V$5)&gt;9,(hour(R129+V$5)&lt;18)),R129+V$5,_xlfn.workday.intl(int(R129),1,"0000001",Holidays!A:A)+hour(R129+V$5-$B$1)/24+minute(R129)/1440),"")</f>
        <v/>
      </c>
      <c r="X129" s="6"/>
      <c r="Y129" s="22" t="str">
        <f t="shared" si="5"/>
        <v/>
      </c>
      <c r="Z129" s="20" t="str">
        <f>if(V129,if(and(hour(V129+Z$5)&gt;9,(hour(V129+Z$5)&lt;18)),V129+Z$5,_xlfn.workday.intl(int(V129),1,"0000001",Holidays!A:A)+hour(V129+Z$5-$B$1)/24+minute(V129)/1440),"")</f>
        <v/>
      </c>
      <c r="AB129" s="6"/>
      <c r="AC129" s="22" t="str">
        <f t="shared" si="6"/>
        <v/>
      </c>
      <c r="AD129" s="20" t="str">
        <f>if(Z129,if(and(hour(Z129+AD$5)&gt;9,(hour(Z129+AD$5)&lt;18)),Z129+AD$5,_xlfn.workday.intl(int(Z129),1,"0000001",Holidays!A:A)+hour(Z129+AD$5-$B$1)/24+minute(Z129)/1440),"")</f>
        <v/>
      </c>
      <c r="AE129" s="26"/>
      <c r="AF129" s="6"/>
      <c r="AG129" s="22" t="str">
        <f t="shared" si="7"/>
        <v/>
      </c>
      <c r="AH129" s="20" t="str">
        <f>if(AD129,if(and(hour(AD129+AH$5)&gt;9,(hour(AD129+AH$5)&lt;18)),AD129+AH$5,_xlfn.workday.intl(int(AD129),1,"0000001",Holidays!A:A)+hour(AD129+AH$5-$B$1)/24+minute(AD129)/1440),"")</f>
        <v/>
      </c>
      <c r="AJ129" s="6"/>
      <c r="AK129" s="22" t="str">
        <f t="shared" si="8"/>
        <v/>
      </c>
      <c r="AL129" s="20" t="str">
        <f>if(AH129,if(and(hour(AH129+AL$5)&gt;9,(hour(AH129+AL$5)&lt;18)),AH129+AL$5,_xlfn.workday.intl(int(AH129),1,"0000001",Holidays!A:A)+hour(AH129+AL$5-$B$1)/24+minute(AH129)/1440),"")</f>
        <v/>
      </c>
      <c r="AN129" s="6"/>
      <c r="AO129" s="22" t="str">
        <f t="shared" si="9"/>
        <v/>
      </c>
      <c r="AP129" s="20" t="str">
        <f>if(AL129,if(and(hour(AL129+AP$5)&gt;9,(hour(AL129+AP$5)&lt;18)),AL129+AP$5,_xlfn.workday.intl(int(AL129),1,"0000001",Holidays!A:A)+hour(AL129+AP$5-$B$1)/24+minute(AL129)/1440),"")</f>
        <v/>
      </c>
      <c r="AR129" s="6"/>
      <c r="AS129" s="22" t="str">
        <f t="shared" si="10"/>
        <v/>
      </c>
      <c r="AT129" s="20" t="str">
        <f>if(AP129,if(and(hour(AP129+AT$5)&gt;9,(hour(AP129+AT$5)&lt;18)),AP129+AT$5,_xlfn.workday.intl(int(AP129),1,"0000001",Holidays!A:A)+hour(AP129+AT$5-$B$1)/24+minute(AP129)/1440),"")</f>
        <v/>
      </c>
      <c r="AV129" s="6"/>
      <c r="AW129" s="22" t="str">
        <f t="shared" si="11"/>
        <v/>
      </c>
      <c r="AX129" s="20" t="str">
        <f>if(AT129,if(and(hour(AT129+AX$5)&gt;9,(hour(AT129+AX$5)&lt;18)),AT129+AX$5,_xlfn.workday.intl(int(AT129),1,"0000001",Holidays!A:A)+hour(AT129+AX$5-$B$1)/24+minute(AT129)/1440),"")</f>
        <v/>
      </c>
      <c r="AZ129" s="6"/>
      <c r="BA129" s="22" t="str">
        <f t="shared" si="12"/>
        <v/>
      </c>
      <c r="BB129" s="20" t="str">
        <f>if(AX129,if(and(hour(AX129+BB$5)&gt;9,(hour(AX129+BB$5)&lt;18)),AX129+BB$5,_xlfn.workday.intl(int(AX129),1,"0000001",Holidays!A:A)+hour(AX129+BB$5-$B$1)/24+minute(AX129)/1440),"")</f>
        <v/>
      </c>
      <c r="BC129" s="27"/>
      <c r="BD129" s="6"/>
      <c r="BE129" s="25" t="str">
        <f t="shared" si="13"/>
        <v/>
      </c>
    </row>
    <row r="130">
      <c r="A130" s="5"/>
      <c r="B130" s="19"/>
      <c r="C130" s="5"/>
      <c r="D130" s="5"/>
      <c r="E130" s="5"/>
      <c r="F130" s="20" t="str">
        <f>if(A130,if(and(hour(A130+F$5)&gt;9,(hour(A130+F$5)&lt;18)),A130+F$5,_xlfn.workday.intl(int(A130),1,"0000001",Holidays!A:A)+hour(A130+F$5-$B$1)/24+minute(A130)/1440),"")</f>
        <v/>
      </c>
      <c r="H130" s="6"/>
      <c r="I130" s="22" t="str">
        <f t="shared" si="1"/>
        <v/>
      </c>
      <c r="J130" s="20" t="str">
        <f>if(F130,if(and(hour(F130+J$5)&gt;9,(hour(F130+J$5)&lt;18)),F130+J$5,_xlfn.workday.intl(int(F130),1,"0000001",Holidays!A:A)+hour(F130+J$5-$B$1)/24+minute(F130)/1440),"")</f>
        <v/>
      </c>
      <c r="L130" s="6"/>
      <c r="M130" s="22" t="str">
        <f t="shared" si="2"/>
        <v/>
      </c>
      <c r="N130" s="20" t="str">
        <f>if(J130,if(and(hour(J130+N$5)&gt;9,(hour(J130+N$5)&lt;18)),J130+N$5,_xlfn.workday.intl(int(J130),1,"0000001",Holidays!A:A)+hour(J130+N$5-$B$1)/24+minute(J130)/1440),"")</f>
        <v/>
      </c>
      <c r="P130" s="6"/>
      <c r="Q130" s="22" t="str">
        <f t="shared" si="3"/>
        <v/>
      </c>
      <c r="R130" s="20" t="str">
        <f>if(N130,if(and(hour(N130+R$5)&gt;9,(hour(N130+R$5)&lt;18)),N130+R$5,_xlfn.workday.intl(int(N130),1,"0000001",Holidays!A:A)+hour(N130+R$5-$B$1)/24+minute(N130)/1440),"")</f>
        <v/>
      </c>
      <c r="T130" s="6"/>
      <c r="U130" s="22" t="str">
        <f t="shared" si="4"/>
        <v/>
      </c>
      <c r="V130" s="20" t="str">
        <f>if(R130,if(and(hour(R130+V$5)&gt;9,(hour(R130+V$5)&lt;18)),R130+V$5,_xlfn.workday.intl(int(R130),1,"0000001",Holidays!A:A)+hour(R130+V$5-$B$1)/24+minute(R130)/1440),"")</f>
        <v/>
      </c>
      <c r="X130" s="6"/>
      <c r="Y130" s="22" t="str">
        <f t="shared" si="5"/>
        <v/>
      </c>
      <c r="Z130" s="20" t="str">
        <f>if(V130,if(and(hour(V130+Z$5)&gt;9,(hour(V130+Z$5)&lt;18)),V130+Z$5,_xlfn.workday.intl(int(V130),1,"0000001",Holidays!A:A)+hour(V130+Z$5-$B$1)/24+minute(V130)/1440),"")</f>
        <v/>
      </c>
      <c r="AB130" s="6"/>
      <c r="AC130" s="22" t="str">
        <f t="shared" si="6"/>
        <v/>
      </c>
      <c r="AD130" s="20" t="str">
        <f>if(Z130,if(and(hour(Z130+AD$5)&gt;9,(hour(Z130+AD$5)&lt;18)),Z130+AD$5,_xlfn.workday.intl(int(Z130),1,"0000001",Holidays!A:A)+hour(Z130+AD$5-$B$1)/24+minute(Z130)/1440),"")</f>
        <v/>
      </c>
      <c r="AE130" s="26"/>
      <c r="AF130" s="6"/>
      <c r="AG130" s="22" t="str">
        <f t="shared" si="7"/>
        <v/>
      </c>
      <c r="AH130" s="20" t="str">
        <f>if(AD130,if(and(hour(AD130+AH$5)&gt;9,(hour(AD130+AH$5)&lt;18)),AD130+AH$5,_xlfn.workday.intl(int(AD130),1,"0000001",Holidays!A:A)+hour(AD130+AH$5-$B$1)/24+minute(AD130)/1440),"")</f>
        <v/>
      </c>
      <c r="AJ130" s="6"/>
      <c r="AK130" s="22" t="str">
        <f t="shared" si="8"/>
        <v/>
      </c>
      <c r="AL130" s="20" t="str">
        <f>if(AH130,if(and(hour(AH130+AL$5)&gt;9,(hour(AH130+AL$5)&lt;18)),AH130+AL$5,_xlfn.workday.intl(int(AH130),1,"0000001",Holidays!A:A)+hour(AH130+AL$5-$B$1)/24+minute(AH130)/1440),"")</f>
        <v/>
      </c>
      <c r="AN130" s="6"/>
      <c r="AO130" s="22" t="str">
        <f t="shared" si="9"/>
        <v/>
      </c>
      <c r="AP130" s="20" t="str">
        <f>if(AL130,if(and(hour(AL130+AP$5)&gt;9,(hour(AL130+AP$5)&lt;18)),AL130+AP$5,_xlfn.workday.intl(int(AL130),1,"0000001",Holidays!A:A)+hour(AL130+AP$5-$B$1)/24+minute(AL130)/1440),"")</f>
        <v/>
      </c>
      <c r="AR130" s="6"/>
      <c r="AS130" s="22" t="str">
        <f t="shared" si="10"/>
        <v/>
      </c>
      <c r="AT130" s="20" t="str">
        <f>if(AP130,if(and(hour(AP130+AT$5)&gt;9,(hour(AP130+AT$5)&lt;18)),AP130+AT$5,_xlfn.workday.intl(int(AP130),1,"0000001",Holidays!A:A)+hour(AP130+AT$5-$B$1)/24+minute(AP130)/1440),"")</f>
        <v/>
      </c>
      <c r="AV130" s="6"/>
      <c r="AW130" s="22" t="str">
        <f t="shared" si="11"/>
        <v/>
      </c>
      <c r="AX130" s="20" t="str">
        <f>if(AT130,if(and(hour(AT130+AX$5)&gt;9,(hour(AT130+AX$5)&lt;18)),AT130+AX$5,_xlfn.workday.intl(int(AT130),1,"0000001",Holidays!A:A)+hour(AT130+AX$5-$B$1)/24+minute(AT130)/1440),"")</f>
        <v/>
      </c>
      <c r="AZ130" s="6"/>
      <c r="BA130" s="22" t="str">
        <f t="shared" si="12"/>
        <v/>
      </c>
      <c r="BB130" s="20" t="str">
        <f>if(AX130,if(and(hour(AX130+BB$5)&gt;9,(hour(AX130+BB$5)&lt;18)),AX130+BB$5,_xlfn.workday.intl(int(AX130),1,"0000001",Holidays!A:A)+hour(AX130+BB$5-$B$1)/24+minute(AX130)/1440),"")</f>
        <v/>
      </c>
      <c r="BC130" s="27"/>
      <c r="BD130" s="6"/>
      <c r="BE130" s="25" t="str">
        <f t="shared" si="13"/>
        <v/>
      </c>
    </row>
    <row r="131">
      <c r="A131" s="5"/>
      <c r="B131" s="19"/>
      <c r="C131" s="5"/>
      <c r="D131" s="5"/>
      <c r="E131" s="5"/>
      <c r="F131" s="20" t="str">
        <f>if(A131,if(and(hour(A131+F$5)&gt;9,(hour(A131+F$5)&lt;18)),A131+F$5,_xlfn.workday.intl(int(A131),1,"0000001",Holidays!A:A)+hour(A131+F$5-$B$1)/24+minute(A131)/1440),"")</f>
        <v/>
      </c>
      <c r="H131" s="6"/>
      <c r="I131" s="22" t="str">
        <f t="shared" si="1"/>
        <v/>
      </c>
      <c r="J131" s="20" t="str">
        <f>if(F131,if(and(hour(F131+J$5)&gt;9,(hour(F131+J$5)&lt;18)),F131+J$5,_xlfn.workday.intl(int(F131),1,"0000001",Holidays!A:A)+hour(F131+J$5-$B$1)/24+minute(F131)/1440),"")</f>
        <v/>
      </c>
      <c r="L131" s="6"/>
      <c r="M131" s="22" t="str">
        <f t="shared" si="2"/>
        <v/>
      </c>
      <c r="N131" s="20" t="str">
        <f>if(J131,if(and(hour(J131+N$5)&gt;9,(hour(J131+N$5)&lt;18)),J131+N$5,_xlfn.workday.intl(int(J131),1,"0000001",Holidays!A:A)+hour(J131+N$5-$B$1)/24+minute(J131)/1440),"")</f>
        <v/>
      </c>
      <c r="P131" s="6"/>
      <c r="Q131" s="22" t="str">
        <f t="shared" si="3"/>
        <v/>
      </c>
      <c r="R131" s="20" t="str">
        <f>if(N131,if(and(hour(N131+R$5)&gt;9,(hour(N131+R$5)&lt;18)),N131+R$5,_xlfn.workday.intl(int(N131),1,"0000001",Holidays!A:A)+hour(N131+R$5-$B$1)/24+minute(N131)/1440),"")</f>
        <v/>
      </c>
      <c r="T131" s="6"/>
      <c r="U131" s="22" t="str">
        <f t="shared" si="4"/>
        <v/>
      </c>
      <c r="V131" s="20" t="str">
        <f>if(R131,if(and(hour(R131+V$5)&gt;9,(hour(R131+V$5)&lt;18)),R131+V$5,_xlfn.workday.intl(int(R131),1,"0000001",Holidays!A:A)+hour(R131+V$5-$B$1)/24+minute(R131)/1440),"")</f>
        <v/>
      </c>
      <c r="X131" s="6"/>
      <c r="Y131" s="22" t="str">
        <f t="shared" si="5"/>
        <v/>
      </c>
      <c r="Z131" s="20" t="str">
        <f>if(V131,if(and(hour(V131+Z$5)&gt;9,(hour(V131+Z$5)&lt;18)),V131+Z$5,_xlfn.workday.intl(int(V131),1,"0000001",Holidays!A:A)+hour(V131+Z$5-$B$1)/24+minute(V131)/1440),"")</f>
        <v/>
      </c>
      <c r="AB131" s="6"/>
      <c r="AC131" s="22" t="str">
        <f t="shared" si="6"/>
        <v/>
      </c>
      <c r="AD131" s="20" t="str">
        <f>if(Z131,if(and(hour(Z131+AD$5)&gt;9,(hour(Z131+AD$5)&lt;18)),Z131+AD$5,_xlfn.workday.intl(int(Z131),1,"0000001",Holidays!A:A)+hour(Z131+AD$5-$B$1)/24+minute(Z131)/1440),"")</f>
        <v/>
      </c>
      <c r="AE131" s="26"/>
      <c r="AF131" s="6"/>
      <c r="AG131" s="22" t="str">
        <f t="shared" si="7"/>
        <v/>
      </c>
      <c r="AH131" s="20" t="str">
        <f>if(AD131,if(and(hour(AD131+AH$5)&gt;9,(hour(AD131+AH$5)&lt;18)),AD131+AH$5,_xlfn.workday.intl(int(AD131),1,"0000001",Holidays!A:A)+hour(AD131+AH$5-$B$1)/24+minute(AD131)/1440),"")</f>
        <v/>
      </c>
      <c r="AJ131" s="6"/>
      <c r="AK131" s="22" t="str">
        <f t="shared" si="8"/>
        <v/>
      </c>
      <c r="AL131" s="20" t="str">
        <f>if(AH131,if(and(hour(AH131+AL$5)&gt;9,(hour(AH131+AL$5)&lt;18)),AH131+AL$5,_xlfn.workday.intl(int(AH131),1,"0000001",Holidays!A:A)+hour(AH131+AL$5-$B$1)/24+minute(AH131)/1440),"")</f>
        <v/>
      </c>
      <c r="AN131" s="6"/>
      <c r="AO131" s="22" t="str">
        <f t="shared" si="9"/>
        <v/>
      </c>
      <c r="AP131" s="20" t="str">
        <f>if(AL131,if(and(hour(AL131+AP$5)&gt;9,(hour(AL131+AP$5)&lt;18)),AL131+AP$5,_xlfn.workday.intl(int(AL131),1,"0000001",Holidays!A:A)+hour(AL131+AP$5-$B$1)/24+minute(AL131)/1440),"")</f>
        <v/>
      </c>
      <c r="AR131" s="6"/>
      <c r="AS131" s="22" t="str">
        <f t="shared" si="10"/>
        <v/>
      </c>
      <c r="AT131" s="20" t="str">
        <f>if(AP131,if(and(hour(AP131+AT$5)&gt;9,(hour(AP131+AT$5)&lt;18)),AP131+AT$5,_xlfn.workday.intl(int(AP131),1,"0000001",Holidays!A:A)+hour(AP131+AT$5-$B$1)/24+minute(AP131)/1440),"")</f>
        <v/>
      </c>
      <c r="AV131" s="6"/>
      <c r="AW131" s="22" t="str">
        <f t="shared" si="11"/>
        <v/>
      </c>
      <c r="AX131" s="20" t="str">
        <f>if(AT131,if(and(hour(AT131+AX$5)&gt;9,(hour(AT131+AX$5)&lt;18)),AT131+AX$5,_xlfn.workday.intl(int(AT131),1,"0000001",Holidays!A:A)+hour(AT131+AX$5-$B$1)/24+minute(AT131)/1440),"")</f>
        <v/>
      </c>
      <c r="AZ131" s="6"/>
      <c r="BA131" s="22" t="str">
        <f t="shared" si="12"/>
        <v/>
      </c>
      <c r="BB131" s="20" t="str">
        <f>if(AX131,if(and(hour(AX131+BB$5)&gt;9,(hour(AX131+BB$5)&lt;18)),AX131+BB$5,_xlfn.workday.intl(int(AX131),1,"0000001",Holidays!A:A)+hour(AX131+BB$5-$B$1)/24+minute(AX131)/1440),"")</f>
        <v/>
      </c>
      <c r="BC131" s="27"/>
      <c r="BD131" s="6"/>
      <c r="BE131" s="25" t="str">
        <f t="shared" si="13"/>
        <v/>
      </c>
    </row>
    <row r="132">
      <c r="A132" s="5"/>
      <c r="B132" s="19"/>
      <c r="C132" s="5"/>
      <c r="D132" s="5"/>
      <c r="E132" s="5"/>
      <c r="F132" s="20" t="str">
        <f>if(A132,if(and(hour(A132+F$5)&gt;9,(hour(A132+F$5)&lt;18)),A132+F$5,_xlfn.workday.intl(int(A132),1,"0000001",Holidays!A:A)+hour(A132+F$5-$B$1)/24+minute(A132)/1440),"")</f>
        <v/>
      </c>
      <c r="H132" s="6"/>
      <c r="I132" s="22" t="str">
        <f t="shared" si="1"/>
        <v/>
      </c>
      <c r="J132" s="20" t="str">
        <f>if(F132,if(and(hour(F132+J$5)&gt;9,(hour(F132+J$5)&lt;18)),F132+J$5,_xlfn.workday.intl(int(F132),1,"0000001",Holidays!A:A)+hour(F132+J$5-$B$1)/24+minute(F132)/1440),"")</f>
        <v/>
      </c>
      <c r="L132" s="6"/>
      <c r="M132" s="22" t="str">
        <f t="shared" si="2"/>
        <v/>
      </c>
      <c r="N132" s="20" t="str">
        <f>if(J132,if(and(hour(J132+N$5)&gt;9,(hour(J132+N$5)&lt;18)),J132+N$5,_xlfn.workday.intl(int(J132),1,"0000001",Holidays!A:A)+hour(J132+N$5-$B$1)/24+minute(J132)/1440),"")</f>
        <v/>
      </c>
      <c r="P132" s="6"/>
      <c r="Q132" s="22" t="str">
        <f t="shared" si="3"/>
        <v/>
      </c>
      <c r="R132" s="20" t="str">
        <f>if(N132,if(and(hour(N132+R$5)&gt;9,(hour(N132+R$5)&lt;18)),N132+R$5,_xlfn.workday.intl(int(N132),1,"0000001",Holidays!A:A)+hour(N132+R$5-$B$1)/24+minute(N132)/1440),"")</f>
        <v/>
      </c>
      <c r="T132" s="6"/>
      <c r="U132" s="22" t="str">
        <f t="shared" si="4"/>
        <v/>
      </c>
      <c r="V132" s="20" t="str">
        <f>if(R132,if(and(hour(R132+V$5)&gt;9,(hour(R132+V$5)&lt;18)),R132+V$5,_xlfn.workday.intl(int(R132),1,"0000001",Holidays!A:A)+hour(R132+V$5-$B$1)/24+minute(R132)/1440),"")</f>
        <v/>
      </c>
      <c r="X132" s="6"/>
      <c r="Y132" s="22" t="str">
        <f t="shared" si="5"/>
        <v/>
      </c>
      <c r="Z132" s="20" t="str">
        <f>if(V132,if(and(hour(V132+Z$5)&gt;9,(hour(V132+Z$5)&lt;18)),V132+Z$5,_xlfn.workday.intl(int(V132),1,"0000001",Holidays!A:A)+hour(V132+Z$5-$B$1)/24+minute(V132)/1440),"")</f>
        <v/>
      </c>
      <c r="AB132" s="6"/>
      <c r="AC132" s="22" t="str">
        <f t="shared" si="6"/>
        <v/>
      </c>
      <c r="AD132" s="20" t="str">
        <f>if(Z132,if(and(hour(Z132+AD$5)&gt;9,(hour(Z132+AD$5)&lt;18)),Z132+AD$5,_xlfn.workday.intl(int(Z132),1,"0000001",Holidays!A:A)+hour(Z132+AD$5-$B$1)/24+minute(Z132)/1440),"")</f>
        <v/>
      </c>
      <c r="AE132" s="26"/>
      <c r="AF132" s="6"/>
      <c r="AG132" s="22" t="str">
        <f t="shared" si="7"/>
        <v/>
      </c>
      <c r="AH132" s="20" t="str">
        <f>if(AD132,if(and(hour(AD132+AH$5)&gt;9,(hour(AD132+AH$5)&lt;18)),AD132+AH$5,_xlfn.workday.intl(int(AD132),1,"0000001",Holidays!A:A)+hour(AD132+AH$5-$B$1)/24+minute(AD132)/1440),"")</f>
        <v/>
      </c>
      <c r="AJ132" s="6"/>
      <c r="AK132" s="22" t="str">
        <f t="shared" si="8"/>
        <v/>
      </c>
      <c r="AL132" s="20" t="str">
        <f>if(AH132,if(and(hour(AH132+AL$5)&gt;9,(hour(AH132+AL$5)&lt;18)),AH132+AL$5,_xlfn.workday.intl(int(AH132),1,"0000001",Holidays!A:A)+hour(AH132+AL$5-$B$1)/24+minute(AH132)/1440),"")</f>
        <v/>
      </c>
      <c r="AN132" s="6"/>
      <c r="AO132" s="22" t="str">
        <f t="shared" si="9"/>
        <v/>
      </c>
      <c r="AP132" s="20" t="str">
        <f>if(AL132,if(and(hour(AL132+AP$5)&gt;9,(hour(AL132+AP$5)&lt;18)),AL132+AP$5,_xlfn.workday.intl(int(AL132),1,"0000001",Holidays!A:A)+hour(AL132+AP$5-$B$1)/24+minute(AL132)/1440),"")</f>
        <v/>
      </c>
      <c r="AR132" s="6"/>
      <c r="AS132" s="22" t="str">
        <f t="shared" si="10"/>
        <v/>
      </c>
      <c r="AT132" s="20" t="str">
        <f>if(AP132,if(and(hour(AP132+AT$5)&gt;9,(hour(AP132+AT$5)&lt;18)),AP132+AT$5,_xlfn.workday.intl(int(AP132),1,"0000001",Holidays!A:A)+hour(AP132+AT$5-$B$1)/24+minute(AP132)/1440),"")</f>
        <v/>
      </c>
      <c r="AV132" s="6"/>
      <c r="AW132" s="22" t="str">
        <f t="shared" si="11"/>
        <v/>
      </c>
      <c r="AX132" s="20" t="str">
        <f>if(AT132,if(and(hour(AT132+AX$5)&gt;9,(hour(AT132+AX$5)&lt;18)),AT132+AX$5,_xlfn.workday.intl(int(AT132),1,"0000001",Holidays!A:A)+hour(AT132+AX$5-$B$1)/24+minute(AT132)/1440),"")</f>
        <v/>
      </c>
      <c r="AZ132" s="6"/>
      <c r="BA132" s="22" t="str">
        <f t="shared" si="12"/>
        <v/>
      </c>
      <c r="BB132" s="20" t="str">
        <f>if(AX132,if(and(hour(AX132+BB$5)&gt;9,(hour(AX132+BB$5)&lt;18)),AX132+BB$5,_xlfn.workday.intl(int(AX132),1,"0000001",Holidays!A:A)+hour(AX132+BB$5-$B$1)/24+minute(AX132)/1440),"")</f>
        <v/>
      </c>
      <c r="BC132" s="27"/>
      <c r="BD132" s="6"/>
      <c r="BE132" s="25" t="str">
        <f t="shared" si="13"/>
        <v/>
      </c>
    </row>
    <row r="133">
      <c r="A133" s="5"/>
      <c r="B133" s="19"/>
      <c r="C133" s="5"/>
      <c r="D133" s="5"/>
      <c r="E133" s="5"/>
      <c r="F133" s="20" t="str">
        <f>if(A133,if(and(hour(A133+F$5)&gt;9,(hour(A133+F$5)&lt;18)),A133+F$5,_xlfn.workday.intl(int(A133),1,"0000001",Holidays!A:A)+hour(A133+F$5-$B$1)/24+minute(A133)/1440),"")</f>
        <v/>
      </c>
      <c r="H133" s="6"/>
      <c r="I133" s="22" t="str">
        <f t="shared" si="1"/>
        <v/>
      </c>
      <c r="J133" s="20" t="str">
        <f>if(F133,if(and(hour(F133+J$5)&gt;9,(hour(F133+J$5)&lt;18)),F133+J$5,_xlfn.workday.intl(int(F133),1,"0000001",Holidays!A:A)+hour(F133+J$5-$B$1)/24+minute(F133)/1440),"")</f>
        <v/>
      </c>
      <c r="L133" s="6"/>
      <c r="M133" s="22" t="str">
        <f t="shared" si="2"/>
        <v/>
      </c>
      <c r="N133" s="20" t="str">
        <f>if(J133,if(and(hour(J133+N$5)&gt;9,(hour(J133+N$5)&lt;18)),J133+N$5,_xlfn.workday.intl(int(J133),1,"0000001",Holidays!A:A)+hour(J133+N$5-$B$1)/24+minute(J133)/1440),"")</f>
        <v/>
      </c>
      <c r="P133" s="6"/>
      <c r="Q133" s="22" t="str">
        <f t="shared" si="3"/>
        <v/>
      </c>
      <c r="R133" s="20" t="str">
        <f>if(N133,if(and(hour(N133+R$5)&gt;9,(hour(N133+R$5)&lt;18)),N133+R$5,_xlfn.workday.intl(int(N133),1,"0000001",Holidays!A:A)+hour(N133+R$5-$B$1)/24+minute(N133)/1440),"")</f>
        <v/>
      </c>
      <c r="T133" s="6"/>
      <c r="U133" s="22" t="str">
        <f t="shared" si="4"/>
        <v/>
      </c>
      <c r="V133" s="20" t="str">
        <f>if(R133,if(and(hour(R133+V$5)&gt;9,(hour(R133+V$5)&lt;18)),R133+V$5,_xlfn.workday.intl(int(R133),1,"0000001",Holidays!A:A)+hour(R133+V$5-$B$1)/24+minute(R133)/1440),"")</f>
        <v/>
      </c>
      <c r="X133" s="6"/>
      <c r="Y133" s="22" t="str">
        <f t="shared" si="5"/>
        <v/>
      </c>
      <c r="Z133" s="20" t="str">
        <f>if(V133,if(and(hour(V133+Z$5)&gt;9,(hour(V133+Z$5)&lt;18)),V133+Z$5,_xlfn.workday.intl(int(V133),1,"0000001",Holidays!A:A)+hour(V133+Z$5-$B$1)/24+minute(V133)/1440),"")</f>
        <v/>
      </c>
      <c r="AB133" s="6"/>
      <c r="AC133" s="22" t="str">
        <f t="shared" si="6"/>
        <v/>
      </c>
      <c r="AD133" s="20" t="str">
        <f>if(Z133,if(and(hour(Z133+AD$5)&gt;9,(hour(Z133+AD$5)&lt;18)),Z133+AD$5,_xlfn.workday.intl(int(Z133),1,"0000001",Holidays!A:A)+hour(Z133+AD$5-$B$1)/24+minute(Z133)/1440),"")</f>
        <v/>
      </c>
      <c r="AE133" s="26"/>
      <c r="AF133" s="6"/>
      <c r="AG133" s="22" t="str">
        <f t="shared" si="7"/>
        <v/>
      </c>
      <c r="AH133" s="20" t="str">
        <f>if(AD133,if(and(hour(AD133+AH$5)&gt;9,(hour(AD133+AH$5)&lt;18)),AD133+AH$5,_xlfn.workday.intl(int(AD133),1,"0000001",Holidays!A:A)+hour(AD133+AH$5-$B$1)/24+minute(AD133)/1440),"")</f>
        <v/>
      </c>
      <c r="AJ133" s="6"/>
      <c r="AK133" s="22" t="str">
        <f t="shared" si="8"/>
        <v/>
      </c>
      <c r="AL133" s="20" t="str">
        <f>if(AH133,if(and(hour(AH133+AL$5)&gt;9,(hour(AH133+AL$5)&lt;18)),AH133+AL$5,_xlfn.workday.intl(int(AH133),1,"0000001",Holidays!A:A)+hour(AH133+AL$5-$B$1)/24+minute(AH133)/1440),"")</f>
        <v/>
      </c>
      <c r="AN133" s="6"/>
      <c r="AO133" s="22" t="str">
        <f t="shared" si="9"/>
        <v/>
      </c>
      <c r="AP133" s="20" t="str">
        <f>if(AL133,if(and(hour(AL133+AP$5)&gt;9,(hour(AL133+AP$5)&lt;18)),AL133+AP$5,_xlfn.workday.intl(int(AL133),1,"0000001",Holidays!A:A)+hour(AL133+AP$5-$B$1)/24+minute(AL133)/1440),"")</f>
        <v/>
      </c>
      <c r="AR133" s="6"/>
      <c r="AS133" s="22" t="str">
        <f t="shared" si="10"/>
        <v/>
      </c>
      <c r="AT133" s="20" t="str">
        <f>if(AP133,if(and(hour(AP133+AT$5)&gt;9,(hour(AP133+AT$5)&lt;18)),AP133+AT$5,_xlfn.workday.intl(int(AP133),1,"0000001",Holidays!A:A)+hour(AP133+AT$5-$B$1)/24+minute(AP133)/1440),"")</f>
        <v/>
      </c>
      <c r="AV133" s="6"/>
      <c r="AW133" s="22" t="str">
        <f t="shared" si="11"/>
        <v/>
      </c>
      <c r="AX133" s="20" t="str">
        <f>if(AT133,if(and(hour(AT133+AX$5)&gt;9,(hour(AT133+AX$5)&lt;18)),AT133+AX$5,_xlfn.workday.intl(int(AT133),1,"0000001",Holidays!A:A)+hour(AT133+AX$5-$B$1)/24+minute(AT133)/1440),"")</f>
        <v/>
      </c>
      <c r="AZ133" s="6"/>
      <c r="BA133" s="22" t="str">
        <f t="shared" si="12"/>
        <v/>
      </c>
      <c r="BB133" s="20" t="str">
        <f>if(AX133,if(and(hour(AX133+BB$5)&gt;9,(hour(AX133+BB$5)&lt;18)),AX133+BB$5,_xlfn.workday.intl(int(AX133),1,"0000001",Holidays!A:A)+hour(AX133+BB$5-$B$1)/24+minute(AX133)/1440),"")</f>
        <v/>
      </c>
      <c r="BC133" s="27"/>
      <c r="BD133" s="6"/>
      <c r="BE133" s="25" t="str">
        <f t="shared" si="13"/>
        <v/>
      </c>
    </row>
    <row r="134">
      <c r="A134" s="5"/>
      <c r="B134" s="19"/>
      <c r="C134" s="5"/>
      <c r="D134" s="5"/>
      <c r="E134" s="5"/>
      <c r="F134" s="20" t="str">
        <f>if(A134,if(and(hour(A134+F$5)&gt;9,(hour(A134+F$5)&lt;18)),A134+F$5,_xlfn.workday.intl(int(A134),1,"0000001",Holidays!A:A)+hour(A134+F$5-$B$1)/24+minute(A134)/1440),"")</f>
        <v/>
      </c>
      <c r="H134" s="6"/>
      <c r="I134" s="22" t="str">
        <f t="shared" si="1"/>
        <v/>
      </c>
      <c r="J134" s="20" t="str">
        <f>if(F134,if(and(hour(F134+J$5)&gt;9,(hour(F134+J$5)&lt;18)),F134+J$5,_xlfn.workday.intl(int(F134),1,"0000001",Holidays!A:A)+hour(F134+J$5-$B$1)/24+minute(F134)/1440),"")</f>
        <v/>
      </c>
      <c r="L134" s="6"/>
      <c r="M134" s="22" t="str">
        <f t="shared" si="2"/>
        <v/>
      </c>
      <c r="N134" s="20" t="str">
        <f>if(J134,if(and(hour(J134+N$5)&gt;9,(hour(J134+N$5)&lt;18)),J134+N$5,_xlfn.workday.intl(int(J134),1,"0000001",Holidays!A:A)+hour(J134+N$5-$B$1)/24+minute(J134)/1440),"")</f>
        <v/>
      </c>
      <c r="P134" s="6"/>
      <c r="Q134" s="22" t="str">
        <f t="shared" si="3"/>
        <v/>
      </c>
      <c r="R134" s="20" t="str">
        <f>if(N134,if(and(hour(N134+R$5)&gt;9,(hour(N134+R$5)&lt;18)),N134+R$5,_xlfn.workday.intl(int(N134),1,"0000001",Holidays!A:A)+hour(N134+R$5-$B$1)/24+minute(N134)/1440),"")</f>
        <v/>
      </c>
      <c r="T134" s="6"/>
      <c r="U134" s="22" t="str">
        <f t="shared" si="4"/>
        <v/>
      </c>
      <c r="V134" s="20" t="str">
        <f>if(R134,if(and(hour(R134+V$5)&gt;9,(hour(R134+V$5)&lt;18)),R134+V$5,_xlfn.workday.intl(int(R134),1,"0000001",Holidays!A:A)+hour(R134+V$5-$B$1)/24+minute(R134)/1440),"")</f>
        <v/>
      </c>
      <c r="X134" s="6"/>
      <c r="Y134" s="22" t="str">
        <f t="shared" si="5"/>
        <v/>
      </c>
      <c r="Z134" s="20" t="str">
        <f>if(V134,if(and(hour(V134+Z$5)&gt;9,(hour(V134+Z$5)&lt;18)),V134+Z$5,_xlfn.workday.intl(int(V134),1,"0000001",Holidays!A:A)+hour(V134+Z$5-$B$1)/24+minute(V134)/1440),"")</f>
        <v/>
      </c>
      <c r="AB134" s="6"/>
      <c r="AC134" s="22" t="str">
        <f t="shared" si="6"/>
        <v/>
      </c>
      <c r="AD134" s="20" t="str">
        <f>if(Z134,if(and(hour(Z134+AD$5)&gt;9,(hour(Z134+AD$5)&lt;18)),Z134+AD$5,_xlfn.workday.intl(int(Z134),1,"0000001",Holidays!A:A)+hour(Z134+AD$5-$B$1)/24+minute(Z134)/1440),"")</f>
        <v/>
      </c>
      <c r="AE134" s="26"/>
      <c r="AF134" s="6"/>
      <c r="AG134" s="22" t="str">
        <f t="shared" si="7"/>
        <v/>
      </c>
      <c r="AH134" s="20" t="str">
        <f>if(AD134,if(and(hour(AD134+AH$5)&gt;9,(hour(AD134+AH$5)&lt;18)),AD134+AH$5,_xlfn.workday.intl(int(AD134),1,"0000001",Holidays!A:A)+hour(AD134+AH$5-$B$1)/24+minute(AD134)/1440),"")</f>
        <v/>
      </c>
      <c r="AJ134" s="6"/>
      <c r="AK134" s="22" t="str">
        <f t="shared" si="8"/>
        <v/>
      </c>
      <c r="AL134" s="20" t="str">
        <f>if(AH134,if(and(hour(AH134+AL$5)&gt;9,(hour(AH134+AL$5)&lt;18)),AH134+AL$5,_xlfn.workday.intl(int(AH134),1,"0000001",Holidays!A:A)+hour(AH134+AL$5-$B$1)/24+minute(AH134)/1440),"")</f>
        <v/>
      </c>
      <c r="AN134" s="6"/>
      <c r="AO134" s="22" t="str">
        <f t="shared" si="9"/>
        <v/>
      </c>
      <c r="AP134" s="20" t="str">
        <f>if(AL134,if(and(hour(AL134+AP$5)&gt;9,(hour(AL134+AP$5)&lt;18)),AL134+AP$5,_xlfn.workday.intl(int(AL134),1,"0000001",Holidays!A:A)+hour(AL134+AP$5-$B$1)/24+minute(AL134)/1440),"")</f>
        <v/>
      </c>
      <c r="AR134" s="6"/>
      <c r="AS134" s="22" t="str">
        <f t="shared" si="10"/>
        <v/>
      </c>
      <c r="AT134" s="20" t="str">
        <f>if(AP134,if(and(hour(AP134+AT$5)&gt;9,(hour(AP134+AT$5)&lt;18)),AP134+AT$5,_xlfn.workday.intl(int(AP134),1,"0000001",Holidays!A:A)+hour(AP134+AT$5-$B$1)/24+minute(AP134)/1440),"")</f>
        <v/>
      </c>
      <c r="AV134" s="6"/>
      <c r="AW134" s="22" t="str">
        <f t="shared" si="11"/>
        <v/>
      </c>
      <c r="AX134" s="20" t="str">
        <f>if(AT134,if(and(hour(AT134+AX$5)&gt;9,(hour(AT134+AX$5)&lt;18)),AT134+AX$5,_xlfn.workday.intl(int(AT134),1,"0000001",Holidays!A:A)+hour(AT134+AX$5-$B$1)/24+minute(AT134)/1440),"")</f>
        <v/>
      </c>
      <c r="AZ134" s="6"/>
      <c r="BA134" s="22" t="str">
        <f t="shared" si="12"/>
        <v/>
      </c>
      <c r="BB134" s="20" t="str">
        <f>if(AX134,if(and(hour(AX134+BB$5)&gt;9,(hour(AX134+BB$5)&lt;18)),AX134+BB$5,_xlfn.workday.intl(int(AX134),1,"0000001",Holidays!A:A)+hour(AX134+BB$5-$B$1)/24+minute(AX134)/1440),"")</f>
        <v/>
      </c>
      <c r="BC134" s="27"/>
      <c r="BD134" s="6"/>
      <c r="BE134" s="25" t="str">
        <f t="shared" si="13"/>
        <v/>
      </c>
    </row>
    <row r="135">
      <c r="A135" s="5"/>
      <c r="B135" s="19"/>
      <c r="C135" s="5"/>
      <c r="D135" s="5"/>
      <c r="E135" s="5"/>
      <c r="F135" s="20" t="str">
        <f>if(A135,if(and(hour(A135+F$5)&gt;9,(hour(A135+F$5)&lt;18)),A135+F$5,_xlfn.workday.intl(int(A135),1,"0000001",Holidays!A:A)+hour(A135+F$5-$B$1)/24+minute(A135)/1440),"")</f>
        <v/>
      </c>
      <c r="H135" s="6"/>
      <c r="I135" s="22" t="str">
        <f t="shared" si="1"/>
        <v/>
      </c>
      <c r="J135" s="20" t="str">
        <f>if(F135,if(and(hour(F135+J$5)&gt;9,(hour(F135+J$5)&lt;18)),F135+J$5,_xlfn.workday.intl(int(F135),1,"0000001",Holidays!A:A)+hour(F135+J$5-$B$1)/24+minute(F135)/1440),"")</f>
        <v/>
      </c>
      <c r="L135" s="6"/>
      <c r="M135" s="22" t="str">
        <f t="shared" si="2"/>
        <v/>
      </c>
      <c r="N135" s="20" t="str">
        <f>if(J135,if(and(hour(J135+N$5)&gt;9,(hour(J135+N$5)&lt;18)),J135+N$5,_xlfn.workday.intl(int(J135),1,"0000001",Holidays!A:A)+hour(J135+N$5-$B$1)/24+minute(J135)/1440),"")</f>
        <v/>
      </c>
      <c r="P135" s="6"/>
      <c r="Q135" s="22" t="str">
        <f t="shared" si="3"/>
        <v/>
      </c>
      <c r="R135" s="20" t="str">
        <f>if(N135,if(and(hour(N135+R$5)&gt;9,(hour(N135+R$5)&lt;18)),N135+R$5,_xlfn.workday.intl(int(N135),1,"0000001",Holidays!A:A)+hour(N135+R$5-$B$1)/24+minute(N135)/1440),"")</f>
        <v/>
      </c>
      <c r="T135" s="6"/>
      <c r="U135" s="22" t="str">
        <f t="shared" si="4"/>
        <v/>
      </c>
      <c r="V135" s="20" t="str">
        <f>if(R135,if(and(hour(R135+V$5)&gt;9,(hour(R135+V$5)&lt;18)),R135+V$5,_xlfn.workday.intl(int(R135),1,"0000001",Holidays!A:A)+hour(R135+V$5-$B$1)/24+minute(R135)/1440),"")</f>
        <v/>
      </c>
      <c r="X135" s="6"/>
      <c r="Y135" s="22" t="str">
        <f t="shared" si="5"/>
        <v/>
      </c>
      <c r="Z135" s="20" t="str">
        <f>if(V135,if(and(hour(V135+Z$5)&gt;9,(hour(V135+Z$5)&lt;18)),V135+Z$5,_xlfn.workday.intl(int(V135),1,"0000001",Holidays!A:A)+hour(V135+Z$5-$B$1)/24+minute(V135)/1440),"")</f>
        <v/>
      </c>
      <c r="AB135" s="6"/>
      <c r="AC135" s="22" t="str">
        <f t="shared" si="6"/>
        <v/>
      </c>
      <c r="AD135" s="20" t="str">
        <f>if(Z135,if(and(hour(Z135+AD$5)&gt;9,(hour(Z135+AD$5)&lt;18)),Z135+AD$5,_xlfn.workday.intl(int(Z135),1,"0000001",Holidays!A:A)+hour(Z135+AD$5-$B$1)/24+minute(Z135)/1440),"")</f>
        <v/>
      </c>
      <c r="AE135" s="26"/>
      <c r="AF135" s="6"/>
      <c r="AG135" s="22" t="str">
        <f t="shared" si="7"/>
        <v/>
      </c>
      <c r="AH135" s="20" t="str">
        <f>if(AD135,if(and(hour(AD135+AH$5)&gt;9,(hour(AD135+AH$5)&lt;18)),AD135+AH$5,_xlfn.workday.intl(int(AD135),1,"0000001",Holidays!A:A)+hour(AD135+AH$5-$B$1)/24+minute(AD135)/1440),"")</f>
        <v/>
      </c>
      <c r="AJ135" s="6"/>
      <c r="AK135" s="22" t="str">
        <f t="shared" si="8"/>
        <v/>
      </c>
      <c r="AL135" s="20" t="str">
        <f>if(AH135,if(and(hour(AH135+AL$5)&gt;9,(hour(AH135+AL$5)&lt;18)),AH135+AL$5,_xlfn.workday.intl(int(AH135),1,"0000001",Holidays!A:A)+hour(AH135+AL$5-$B$1)/24+minute(AH135)/1440),"")</f>
        <v/>
      </c>
      <c r="AN135" s="6"/>
      <c r="AO135" s="22" t="str">
        <f t="shared" si="9"/>
        <v/>
      </c>
      <c r="AP135" s="20" t="str">
        <f>if(AL135,if(and(hour(AL135+AP$5)&gt;9,(hour(AL135+AP$5)&lt;18)),AL135+AP$5,_xlfn.workday.intl(int(AL135),1,"0000001",Holidays!A:A)+hour(AL135+AP$5-$B$1)/24+minute(AL135)/1440),"")</f>
        <v/>
      </c>
      <c r="AR135" s="6"/>
      <c r="AS135" s="22" t="str">
        <f t="shared" si="10"/>
        <v/>
      </c>
      <c r="AT135" s="20" t="str">
        <f>if(AP135,if(and(hour(AP135+AT$5)&gt;9,(hour(AP135+AT$5)&lt;18)),AP135+AT$5,_xlfn.workday.intl(int(AP135),1,"0000001",Holidays!A:A)+hour(AP135+AT$5-$B$1)/24+minute(AP135)/1440),"")</f>
        <v/>
      </c>
      <c r="AV135" s="6"/>
      <c r="AW135" s="22" t="str">
        <f t="shared" si="11"/>
        <v/>
      </c>
      <c r="AX135" s="20" t="str">
        <f>if(AT135,if(and(hour(AT135+AX$5)&gt;9,(hour(AT135+AX$5)&lt;18)),AT135+AX$5,_xlfn.workday.intl(int(AT135),1,"0000001",Holidays!A:A)+hour(AT135+AX$5-$B$1)/24+minute(AT135)/1440),"")</f>
        <v/>
      </c>
      <c r="AZ135" s="6"/>
      <c r="BA135" s="22" t="str">
        <f t="shared" si="12"/>
        <v/>
      </c>
      <c r="BB135" s="20" t="str">
        <f>if(AX135,if(and(hour(AX135+BB$5)&gt;9,(hour(AX135+BB$5)&lt;18)),AX135+BB$5,_xlfn.workday.intl(int(AX135),1,"0000001",Holidays!A:A)+hour(AX135+BB$5-$B$1)/24+minute(AX135)/1440),"")</f>
        <v/>
      </c>
      <c r="BC135" s="27"/>
      <c r="BD135" s="6"/>
      <c r="BE135" s="25" t="str">
        <f t="shared" si="13"/>
        <v/>
      </c>
    </row>
    <row r="136">
      <c r="A136" s="5"/>
      <c r="B136" s="19"/>
      <c r="C136" s="5"/>
      <c r="D136" s="5"/>
      <c r="E136" s="5"/>
      <c r="F136" s="20" t="str">
        <f>if(A136,if(and(hour(A136+F$5)&gt;9,(hour(A136+F$5)&lt;18)),A136+F$5,_xlfn.workday.intl(int(A136),1,"0000001",Holidays!A:A)+hour(A136+F$5-$B$1)/24+minute(A136)/1440),"")</f>
        <v/>
      </c>
      <c r="H136" s="6"/>
      <c r="I136" s="22" t="str">
        <f t="shared" si="1"/>
        <v/>
      </c>
      <c r="J136" s="20" t="str">
        <f>if(F136,if(and(hour(F136+J$5)&gt;9,(hour(F136+J$5)&lt;18)),F136+J$5,_xlfn.workday.intl(int(F136),1,"0000001",Holidays!A:A)+hour(F136+J$5-$B$1)/24+minute(F136)/1440),"")</f>
        <v/>
      </c>
      <c r="L136" s="6"/>
      <c r="M136" s="22" t="str">
        <f t="shared" si="2"/>
        <v/>
      </c>
      <c r="N136" s="20" t="str">
        <f>if(J136,if(and(hour(J136+N$5)&gt;9,(hour(J136+N$5)&lt;18)),J136+N$5,_xlfn.workday.intl(int(J136),1,"0000001",Holidays!A:A)+hour(J136+N$5-$B$1)/24+minute(J136)/1440),"")</f>
        <v/>
      </c>
      <c r="P136" s="6"/>
      <c r="Q136" s="22" t="str">
        <f t="shared" si="3"/>
        <v/>
      </c>
      <c r="R136" s="20" t="str">
        <f>if(N136,if(and(hour(N136+R$5)&gt;9,(hour(N136+R$5)&lt;18)),N136+R$5,_xlfn.workday.intl(int(N136),1,"0000001",Holidays!A:A)+hour(N136+R$5-$B$1)/24+minute(N136)/1440),"")</f>
        <v/>
      </c>
      <c r="T136" s="6"/>
      <c r="U136" s="22" t="str">
        <f t="shared" si="4"/>
        <v/>
      </c>
      <c r="V136" s="20" t="str">
        <f>if(R136,if(and(hour(R136+V$5)&gt;9,(hour(R136+V$5)&lt;18)),R136+V$5,_xlfn.workday.intl(int(R136),1,"0000001",Holidays!A:A)+hour(R136+V$5-$B$1)/24+minute(R136)/1440),"")</f>
        <v/>
      </c>
      <c r="X136" s="6"/>
      <c r="Y136" s="22" t="str">
        <f t="shared" si="5"/>
        <v/>
      </c>
      <c r="Z136" s="20" t="str">
        <f>if(V136,if(and(hour(V136+Z$5)&gt;9,(hour(V136+Z$5)&lt;18)),V136+Z$5,_xlfn.workday.intl(int(V136),1,"0000001",Holidays!A:A)+hour(V136+Z$5-$B$1)/24+minute(V136)/1440),"")</f>
        <v/>
      </c>
      <c r="AB136" s="6"/>
      <c r="AC136" s="22" t="str">
        <f t="shared" si="6"/>
        <v/>
      </c>
      <c r="AD136" s="20" t="str">
        <f>if(Z136,if(and(hour(Z136+AD$5)&gt;9,(hour(Z136+AD$5)&lt;18)),Z136+AD$5,_xlfn.workday.intl(int(Z136),1,"0000001",Holidays!A:A)+hour(Z136+AD$5-$B$1)/24+minute(Z136)/1440),"")</f>
        <v/>
      </c>
      <c r="AE136" s="26"/>
      <c r="AF136" s="6"/>
      <c r="AG136" s="22" t="str">
        <f t="shared" si="7"/>
        <v/>
      </c>
      <c r="AH136" s="20" t="str">
        <f>if(AD136,if(and(hour(AD136+AH$5)&gt;9,(hour(AD136+AH$5)&lt;18)),AD136+AH$5,_xlfn.workday.intl(int(AD136),1,"0000001",Holidays!A:A)+hour(AD136+AH$5-$B$1)/24+minute(AD136)/1440),"")</f>
        <v/>
      </c>
      <c r="AJ136" s="6"/>
      <c r="AK136" s="22" t="str">
        <f t="shared" si="8"/>
        <v/>
      </c>
      <c r="AL136" s="20" t="str">
        <f>if(AH136,if(and(hour(AH136+AL$5)&gt;9,(hour(AH136+AL$5)&lt;18)),AH136+AL$5,_xlfn.workday.intl(int(AH136),1,"0000001",Holidays!A:A)+hour(AH136+AL$5-$B$1)/24+minute(AH136)/1440),"")</f>
        <v/>
      </c>
      <c r="AN136" s="6"/>
      <c r="AO136" s="22" t="str">
        <f t="shared" si="9"/>
        <v/>
      </c>
      <c r="AP136" s="20" t="str">
        <f>if(AL136,if(and(hour(AL136+AP$5)&gt;9,(hour(AL136+AP$5)&lt;18)),AL136+AP$5,_xlfn.workday.intl(int(AL136),1,"0000001",Holidays!A:A)+hour(AL136+AP$5-$B$1)/24+minute(AL136)/1440),"")</f>
        <v/>
      </c>
      <c r="AR136" s="6"/>
      <c r="AS136" s="22" t="str">
        <f t="shared" si="10"/>
        <v/>
      </c>
      <c r="AT136" s="20" t="str">
        <f>if(AP136,if(and(hour(AP136+AT$5)&gt;9,(hour(AP136+AT$5)&lt;18)),AP136+AT$5,_xlfn.workday.intl(int(AP136),1,"0000001",Holidays!A:A)+hour(AP136+AT$5-$B$1)/24+minute(AP136)/1440),"")</f>
        <v/>
      </c>
      <c r="AV136" s="6"/>
      <c r="AW136" s="22" t="str">
        <f t="shared" si="11"/>
        <v/>
      </c>
      <c r="AX136" s="20" t="str">
        <f>if(AT136,if(and(hour(AT136+AX$5)&gt;9,(hour(AT136+AX$5)&lt;18)),AT136+AX$5,_xlfn.workday.intl(int(AT136),1,"0000001",Holidays!A:A)+hour(AT136+AX$5-$B$1)/24+minute(AT136)/1440),"")</f>
        <v/>
      </c>
      <c r="AZ136" s="6"/>
      <c r="BA136" s="22" t="str">
        <f t="shared" si="12"/>
        <v/>
      </c>
      <c r="BB136" s="20" t="str">
        <f>if(AX136,if(and(hour(AX136+BB$5)&gt;9,(hour(AX136+BB$5)&lt;18)),AX136+BB$5,_xlfn.workday.intl(int(AX136),1,"0000001",Holidays!A:A)+hour(AX136+BB$5-$B$1)/24+minute(AX136)/1440),"")</f>
        <v/>
      </c>
      <c r="BC136" s="27"/>
      <c r="BD136" s="6"/>
      <c r="BE136" s="25" t="str">
        <f t="shared" si="13"/>
        <v/>
      </c>
    </row>
    <row r="137">
      <c r="A137" s="5"/>
      <c r="B137" s="19"/>
      <c r="C137" s="5"/>
      <c r="D137" s="5"/>
      <c r="E137" s="5"/>
      <c r="F137" s="20" t="str">
        <f>if(A137,if(and(hour(A137+F$5)&gt;9,(hour(A137+F$5)&lt;18)),A137+F$5,_xlfn.workday.intl(int(A137),1,"0000001",Holidays!A:A)+hour(A137+F$5-$B$1)/24+minute(A137)/1440),"")</f>
        <v/>
      </c>
      <c r="H137" s="6"/>
      <c r="I137" s="22" t="str">
        <f t="shared" si="1"/>
        <v/>
      </c>
      <c r="J137" s="20" t="str">
        <f>if(F137,if(and(hour(F137+J$5)&gt;9,(hour(F137+J$5)&lt;18)),F137+J$5,_xlfn.workday.intl(int(F137),1,"0000001",Holidays!A:A)+hour(F137+J$5-$B$1)/24+minute(F137)/1440),"")</f>
        <v/>
      </c>
      <c r="L137" s="6"/>
      <c r="M137" s="22" t="str">
        <f t="shared" si="2"/>
        <v/>
      </c>
      <c r="N137" s="20" t="str">
        <f>if(J137,if(and(hour(J137+N$5)&gt;9,(hour(J137+N$5)&lt;18)),J137+N$5,_xlfn.workday.intl(int(J137),1,"0000001",Holidays!A:A)+hour(J137+N$5-$B$1)/24+minute(J137)/1440),"")</f>
        <v/>
      </c>
      <c r="P137" s="6"/>
      <c r="Q137" s="22" t="str">
        <f t="shared" si="3"/>
        <v/>
      </c>
      <c r="R137" s="20" t="str">
        <f>if(N137,if(and(hour(N137+R$5)&gt;9,(hour(N137+R$5)&lt;18)),N137+R$5,_xlfn.workday.intl(int(N137),1,"0000001",Holidays!A:A)+hour(N137+R$5-$B$1)/24+minute(N137)/1440),"")</f>
        <v/>
      </c>
      <c r="T137" s="6"/>
      <c r="U137" s="22" t="str">
        <f t="shared" si="4"/>
        <v/>
      </c>
      <c r="V137" s="20" t="str">
        <f>if(R137,if(and(hour(R137+V$5)&gt;9,(hour(R137+V$5)&lt;18)),R137+V$5,_xlfn.workday.intl(int(R137),1,"0000001",Holidays!A:A)+hour(R137+V$5-$B$1)/24+minute(R137)/1440),"")</f>
        <v/>
      </c>
      <c r="X137" s="6"/>
      <c r="Y137" s="22" t="str">
        <f t="shared" si="5"/>
        <v/>
      </c>
      <c r="Z137" s="20" t="str">
        <f>if(V137,if(and(hour(V137+Z$5)&gt;9,(hour(V137+Z$5)&lt;18)),V137+Z$5,_xlfn.workday.intl(int(V137),1,"0000001",Holidays!A:A)+hour(V137+Z$5-$B$1)/24+minute(V137)/1440),"")</f>
        <v/>
      </c>
      <c r="AB137" s="6"/>
      <c r="AC137" s="22" t="str">
        <f t="shared" si="6"/>
        <v/>
      </c>
      <c r="AD137" s="20" t="str">
        <f>if(Z137,if(and(hour(Z137+AD$5)&gt;9,(hour(Z137+AD$5)&lt;18)),Z137+AD$5,_xlfn.workday.intl(int(Z137),1,"0000001",Holidays!A:A)+hour(Z137+AD$5-$B$1)/24+minute(Z137)/1440),"")</f>
        <v/>
      </c>
      <c r="AE137" s="26"/>
      <c r="AF137" s="6"/>
      <c r="AG137" s="22" t="str">
        <f t="shared" si="7"/>
        <v/>
      </c>
      <c r="AH137" s="20" t="str">
        <f>if(AD137,if(and(hour(AD137+AH$5)&gt;9,(hour(AD137+AH$5)&lt;18)),AD137+AH$5,_xlfn.workday.intl(int(AD137),1,"0000001",Holidays!A:A)+hour(AD137+AH$5-$B$1)/24+minute(AD137)/1440),"")</f>
        <v/>
      </c>
      <c r="AJ137" s="6"/>
      <c r="AK137" s="22" t="str">
        <f t="shared" si="8"/>
        <v/>
      </c>
      <c r="AL137" s="20" t="str">
        <f>if(AH137,if(and(hour(AH137+AL$5)&gt;9,(hour(AH137+AL$5)&lt;18)),AH137+AL$5,_xlfn.workday.intl(int(AH137),1,"0000001",Holidays!A:A)+hour(AH137+AL$5-$B$1)/24+minute(AH137)/1440),"")</f>
        <v/>
      </c>
      <c r="AN137" s="6"/>
      <c r="AO137" s="22" t="str">
        <f t="shared" si="9"/>
        <v/>
      </c>
      <c r="AP137" s="20" t="str">
        <f>if(AL137,if(and(hour(AL137+AP$5)&gt;9,(hour(AL137+AP$5)&lt;18)),AL137+AP$5,_xlfn.workday.intl(int(AL137),1,"0000001",Holidays!A:A)+hour(AL137+AP$5-$B$1)/24+minute(AL137)/1440),"")</f>
        <v/>
      </c>
      <c r="AR137" s="6"/>
      <c r="AS137" s="22" t="str">
        <f t="shared" si="10"/>
        <v/>
      </c>
      <c r="AT137" s="20" t="str">
        <f>if(AP137,if(and(hour(AP137+AT$5)&gt;9,(hour(AP137+AT$5)&lt;18)),AP137+AT$5,_xlfn.workday.intl(int(AP137),1,"0000001",Holidays!A:A)+hour(AP137+AT$5-$B$1)/24+minute(AP137)/1440),"")</f>
        <v/>
      </c>
      <c r="AV137" s="6"/>
      <c r="AW137" s="22" t="str">
        <f t="shared" si="11"/>
        <v/>
      </c>
      <c r="AX137" s="20" t="str">
        <f>if(AT137,if(and(hour(AT137+AX$5)&gt;9,(hour(AT137+AX$5)&lt;18)),AT137+AX$5,_xlfn.workday.intl(int(AT137),1,"0000001",Holidays!A:A)+hour(AT137+AX$5-$B$1)/24+minute(AT137)/1440),"")</f>
        <v/>
      </c>
      <c r="AZ137" s="6"/>
      <c r="BA137" s="22" t="str">
        <f t="shared" si="12"/>
        <v/>
      </c>
      <c r="BB137" s="20" t="str">
        <f>if(AX137,if(and(hour(AX137+BB$5)&gt;9,(hour(AX137+BB$5)&lt;18)),AX137+BB$5,_xlfn.workday.intl(int(AX137),1,"0000001",Holidays!A:A)+hour(AX137+BB$5-$B$1)/24+minute(AX137)/1440),"")</f>
        <v/>
      </c>
      <c r="BC137" s="27"/>
      <c r="BD137" s="6"/>
      <c r="BE137" s="25" t="str">
        <f t="shared" si="13"/>
        <v/>
      </c>
    </row>
    <row r="138">
      <c r="A138" s="5"/>
      <c r="B138" s="19"/>
      <c r="C138" s="5"/>
      <c r="D138" s="5"/>
      <c r="E138" s="5"/>
      <c r="F138" s="20" t="str">
        <f>if(A138,if(and(hour(A138+F$5)&gt;9,(hour(A138+F$5)&lt;18)),A138+F$5,_xlfn.workday.intl(int(A138),1,"0000001",Holidays!A:A)+hour(A138+F$5-$B$1)/24+minute(A138)/1440),"")</f>
        <v/>
      </c>
      <c r="H138" s="6"/>
      <c r="I138" s="22" t="str">
        <f t="shared" si="1"/>
        <v/>
      </c>
      <c r="J138" s="20" t="str">
        <f>if(F138,if(and(hour(F138+J$5)&gt;9,(hour(F138+J$5)&lt;18)),F138+J$5,_xlfn.workday.intl(int(F138),1,"0000001",Holidays!A:A)+hour(F138+J$5-$B$1)/24+minute(F138)/1440),"")</f>
        <v/>
      </c>
      <c r="L138" s="6"/>
      <c r="M138" s="22" t="str">
        <f t="shared" si="2"/>
        <v/>
      </c>
      <c r="N138" s="20" t="str">
        <f>if(J138,if(and(hour(J138+N$5)&gt;9,(hour(J138+N$5)&lt;18)),J138+N$5,_xlfn.workday.intl(int(J138),1,"0000001",Holidays!A:A)+hour(J138+N$5-$B$1)/24+minute(J138)/1440),"")</f>
        <v/>
      </c>
      <c r="P138" s="6"/>
      <c r="Q138" s="22" t="str">
        <f t="shared" si="3"/>
        <v/>
      </c>
      <c r="R138" s="20" t="str">
        <f>if(N138,if(and(hour(N138+R$5)&gt;9,(hour(N138+R$5)&lt;18)),N138+R$5,_xlfn.workday.intl(int(N138),1,"0000001",Holidays!A:A)+hour(N138+R$5-$B$1)/24+minute(N138)/1440),"")</f>
        <v/>
      </c>
      <c r="T138" s="6"/>
      <c r="U138" s="22" t="str">
        <f t="shared" si="4"/>
        <v/>
      </c>
      <c r="V138" s="20" t="str">
        <f>if(R138,if(and(hour(R138+V$5)&gt;9,(hour(R138+V$5)&lt;18)),R138+V$5,_xlfn.workday.intl(int(R138),1,"0000001",Holidays!A:A)+hour(R138+V$5-$B$1)/24+minute(R138)/1440),"")</f>
        <v/>
      </c>
      <c r="X138" s="6"/>
      <c r="Y138" s="22" t="str">
        <f t="shared" si="5"/>
        <v/>
      </c>
      <c r="Z138" s="20" t="str">
        <f>if(V138,if(and(hour(V138+Z$5)&gt;9,(hour(V138+Z$5)&lt;18)),V138+Z$5,_xlfn.workday.intl(int(V138),1,"0000001",Holidays!A:A)+hour(V138+Z$5-$B$1)/24+minute(V138)/1440),"")</f>
        <v/>
      </c>
      <c r="AB138" s="6"/>
      <c r="AC138" s="22" t="str">
        <f t="shared" si="6"/>
        <v/>
      </c>
      <c r="AD138" s="20" t="str">
        <f>if(Z138,if(and(hour(Z138+AD$5)&gt;9,(hour(Z138+AD$5)&lt;18)),Z138+AD$5,_xlfn.workday.intl(int(Z138),1,"0000001",Holidays!A:A)+hour(Z138+AD$5-$B$1)/24+minute(Z138)/1440),"")</f>
        <v/>
      </c>
      <c r="AE138" s="26"/>
      <c r="AF138" s="6"/>
      <c r="AG138" s="22" t="str">
        <f t="shared" si="7"/>
        <v/>
      </c>
      <c r="AH138" s="20" t="str">
        <f>if(AD138,if(and(hour(AD138+AH$5)&gt;9,(hour(AD138+AH$5)&lt;18)),AD138+AH$5,_xlfn.workday.intl(int(AD138),1,"0000001",Holidays!A:A)+hour(AD138+AH$5-$B$1)/24+minute(AD138)/1440),"")</f>
        <v/>
      </c>
      <c r="AJ138" s="6"/>
      <c r="AK138" s="22" t="str">
        <f t="shared" si="8"/>
        <v/>
      </c>
      <c r="AL138" s="20" t="str">
        <f>if(AH138,if(and(hour(AH138+AL$5)&gt;9,(hour(AH138+AL$5)&lt;18)),AH138+AL$5,_xlfn.workday.intl(int(AH138),1,"0000001",Holidays!A:A)+hour(AH138+AL$5-$B$1)/24+minute(AH138)/1440),"")</f>
        <v/>
      </c>
      <c r="AN138" s="6"/>
      <c r="AO138" s="22" t="str">
        <f t="shared" si="9"/>
        <v/>
      </c>
      <c r="AP138" s="20" t="str">
        <f>if(AL138,if(and(hour(AL138+AP$5)&gt;9,(hour(AL138+AP$5)&lt;18)),AL138+AP$5,_xlfn.workday.intl(int(AL138),1,"0000001",Holidays!A:A)+hour(AL138+AP$5-$B$1)/24+minute(AL138)/1440),"")</f>
        <v/>
      </c>
      <c r="AR138" s="6"/>
      <c r="AS138" s="22" t="str">
        <f t="shared" si="10"/>
        <v/>
      </c>
      <c r="AT138" s="20" t="str">
        <f>if(AP138,if(and(hour(AP138+AT$5)&gt;9,(hour(AP138+AT$5)&lt;18)),AP138+AT$5,_xlfn.workday.intl(int(AP138),1,"0000001",Holidays!A:A)+hour(AP138+AT$5-$B$1)/24+minute(AP138)/1440),"")</f>
        <v/>
      </c>
      <c r="AV138" s="6"/>
      <c r="AW138" s="22" t="str">
        <f t="shared" si="11"/>
        <v/>
      </c>
      <c r="AX138" s="20" t="str">
        <f>if(AT138,if(and(hour(AT138+AX$5)&gt;9,(hour(AT138+AX$5)&lt;18)),AT138+AX$5,_xlfn.workday.intl(int(AT138),1,"0000001",Holidays!A:A)+hour(AT138+AX$5-$B$1)/24+minute(AT138)/1440),"")</f>
        <v/>
      </c>
      <c r="AZ138" s="6"/>
      <c r="BA138" s="22" t="str">
        <f t="shared" si="12"/>
        <v/>
      </c>
      <c r="BB138" s="20" t="str">
        <f>if(AX138,if(and(hour(AX138+BB$5)&gt;9,(hour(AX138+BB$5)&lt;18)),AX138+BB$5,_xlfn.workday.intl(int(AX138),1,"0000001",Holidays!A:A)+hour(AX138+BB$5-$B$1)/24+minute(AX138)/1440),"")</f>
        <v/>
      </c>
      <c r="BC138" s="27"/>
      <c r="BD138" s="6"/>
      <c r="BE138" s="25" t="str">
        <f t="shared" si="13"/>
        <v/>
      </c>
    </row>
    <row r="139">
      <c r="A139" s="5"/>
      <c r="B139" s="19"/>
      <c r="C139" s="5"/>
      <c r="D139" s="5"/>
      <c r="E139" s="5"/>
      <c r="F139" s="20" t="str">
        <f>if(A139,if(and(hour(A139+F$5)&gt;9,(hour(A139+F$5)&lt;18)),A139+F$5,_xlfn.workday.intl(int(A139),1,"0000001",Holidays!A:A)+hour(A139+F$5-$B$1)/24+minute(A139)/1440),"")</f>
        <v/>
      </c>
      <c r="H139" s="6"/>
      <c r="I139" s="22" t="str">
        <f t="shared" si="1"/>
        <v/>
      </c>
      <c r="J139" s="20" t="str">
        <f>if(F139,if(and(hour(F139+J$5)&gt;9,(hour(F139+J$5)&lt;18)),F139+J$5,_xlfn.workday.intl(int(F139),1,"0000001",Holidays!A:A)+hour(F139+J$5-$B$1)/24+minute(F139)/1440),"")</f>
        <v/>
      </c>
      <c r="L139" s="6"/>
      <c r="M139" s="22" t="str">
        <f t="shared" si="2"/>
        <v/>
      </c>
      <c r="N139" s="20" t="str">
        <f>if(J139,if(and(hour(J139+N$5)&gt;9,(hour(J139+N$5)&lt;18)),J139+N$5,_xlfn.workday.intl(int(J139),1,"0000001",Holidays!A:A)+hour(J139+N$5-$B$1)/24+minute(J139)/1440),"")</f>
        <v/>
      </c>
      <c r="P139" s="6"/>
      <c r="Q139" s="22" t="str">
        <f t="shared" si="3"/>
        <v/>
      </c>
      <c r="R139" s="20" t="str">
        <f>if(N139,if(and(hour(N139+R$5)&gt;9,(hour(N139+R$5)&lt;18)),N139+R$5,_xlfn.workday.intl(int(N139),1,"0000001",Holidays!A:A)+hour(N139+R$5-$B$1)/24+minute(N139)/1440),"")</f>
        <v/>
      </c>
      <c r="T139" s="6"/>
      <c r="U139" s="22" t="str">
        <f t="shared" si="4"/>
        <v/>
      </c>
      <c r="V139" s="20" t="str">
        <f>if(R139,if(and(hour(R139+V$5)&gt;9,(hour(R139+V$5)&lt;18)),R139+V$5,_xlfn.workday.intl(int(R139),1,"0000001",Holidays!A:A)+hour(R139+V$5-$B$1)/24+minute(R139)/1440),"")</f>
        <v/>
      </c>
      <c r="X139" s="6"/>
      <c r="Y139" s="22" t="str">
        <f t="shared" si="5"/>
        <v/>
      </c>
      <c r="Z139" s="20" t="str">
        <f>if(V139,if(and(hour(V139+Z$5)&gt;9,(hour(V139+Z$5)&lt;18)),V139+Z$5,_xlfn.workday.intl(int(V139),1,"0000001",Holidays!A:A)+hour(V139+Z$5-$B$1)/24+minute(V139)/1440),"")</f>
        <v/>
      </c>
      <c r="AB139" s="6"/>
      <c r="AC139" s="22" t="str">
        <f t="shared" si="6"/>
        <v/>
      </c>
      <c r="AD139" s="20" t="str">
        <f>if(Z139,if(and(hour(Z139+AD$5)&gt;9,(hour(Z139+AD$5)&lt;18)),Z139+AD$5,_xlfn.workday.intl(int(Z139),1,"0000001",Holidays!A:A)+hour(Z139+AD$5-$B$1)/24+minute(Z139)/1440),"")</f>
        <v/>
      </c>
      <c r="AE139" s="26"/>
      <c r="AF139" s="6"/>
      <c r="AG139" s="22" t="str">
        <f t="shared" si="7"/>
        <v/>
      </c>
      <c r="AH139" s="20" t="str">
        <f>if(AD139,if(and(hour(AD139+AH$5)&gt;9,(hour(AD139+AH$5)&lt;18)),AD139+AH$5,_xlfn.workday.intl(int(AD139),1,"0000001",Holidays!A:A)+hour(AD139+AH$5-$B$1)/24+minute(AD139)/1440),"")</f>
        <v/>
      </c>
      <c r="AJ139" s="6"/>
      <c r="AK139" s="22" t="str">
        <f t="shared" si="8"/>
        <v/>
      </c>
      <c r="AL139" s="20" t="str">
        <f>if(AH139,if(and(hour(AH139+AL$5)&gt;9,(hour(AH139+AL$5)&lt;18)),AH139+AL$5,_xlfn.workday.intl(int(AH139),1,"0000001",Holidays!A:A)+hour(AH139+AL$5-$B$1)/24+minute(AH139)/1440),"")</f>
        <v/>
      </c>
      <c r="AN139" s="6"/>
      <c r="AO139" s="22" t="str">
        <f t="shared" si="9"/>
        <v/>
      </c>
      <c r="AP139" s="20" t="str">
        <f>if(AL139,if(and(hour(AL139+AP$5)&gt;9,(hour(AL139+AP$5)&lt;18)),AL139+AP$5,_xlfn.workday.intl(int(AL139),1,"0000001",Holidays!A:A)+hour(AL139+AP$5-$B$1)/24+minute(AL139)/1440),"")</f>
        <v/>
      </c>
      <c r="AR139" s="6"/>
      <c r="AS139" s="22" t="str">
        <f t="shared" si="10"/>
        <v/>
      </c>
      <c r="AT139" s="20" t="str">
        <f>if(AP139,if(and(hour(AP139+AT$5)&gt;9,(hour(AP139+AT$5)&lt;18)),AP139+AT$5,_xlfn.workday.intl(int(AP139),1,"0000001",Holidays!A:A)+hour(AP139+AT$5-$B$1)/24+minute(AP139)/1440),"")</f>
        <v/>
      </c>
      <c r="AV139" s="6"/>
      <c r="AW139" s="22" t="str">
        <f t="shared" si="11"/>
        <v/>
      </c>
      <c r="AX139" s="20" t="str">
        <f>if(AT139,if(and(hour(AT139+AX$5)&gt;9,(hour(AT139+AX$5)&lt;18)),AT139+AX$5,_xlfn.workday.intl(int(AT139),1,"0000001",Holidays!A:A)+hour(AT139+AX$5-$B$1)/24+minute(AT139)/1440),"")</f>
        <v/>
      </c>
      <c r="AZ139" s="6"/>
      <c r="BA139" s="22" t="str">
        <f t="shared" si="12"/>
        <v/>
      </c>
      <c r="BB139" s="20" t="str">
        <f>if(AX139,if(and(hour(AX139+BB$5)&gt;9,(hour(AX139+BB$5)&lt;18)),AX139+BB$5,_xlfn.workday.intl(int(AX139),1,"0000001",Holidays!A:A)+hour(AX139+BB$5-$B$1)/24+minute(AX139)/1440),"")</f>
        <v/>
      </c>
      <c r="BC139" s="27"/>
      <c r="BD139" s="6"/>
      <c r="BE139" s="25" t="str">
        <f t="shared" si="13"/>
        <v/>
      </c>
    </row>
    <row r="140">
      <c r="A140" s="5"/>
      <c r="B140" s="19"/>
      <c r="C140" s="5"/>
      <c r="D140" s="5"/>
      <c r="E140" s="5"/>
      <c r="F140" s="20" t="str">
        <f>if(A140,if(and(hour(A140+F$5)&gt;9,(hour(A140+F$5)&lt;18)),A140+F$5,_xlfn.workday.intl(int(A140),1,"0000001",Holidays!A:A)+hour(A140+F$5-$B$1)/24+minute(A140)/1440),"")</f>
        <v/>
      </c>
      <c r="H140" s="6"/>
      <c r="I140" s="22" t="str">
        <f t="shared" si="1"/>
        <v/>
      </c>
      <c r="J140" s="20" t="str">
        <f>if(F140,if(and(hour(F140+J$5)&gt;9,(hour(F140+J$5)&lt;18)),F140+J$5,_xlfn.workday.intl(int(F140),1,"0000001",Holidays!A:A)+hour(F140+J$5-$B$1)/24+minute(F140)/1440),"")</f>
        <v/>
      </c>
      <c r="L140" s="6"/>
      <c r="M140" s="22" t="str">
        <f t="shared" si="2"/>
        <v/>
      </c>
      <c r="N140" s="20" t="str">
        <f>if(J140,if(and(hour(J140+N$5)&gt;9,(hour(J140+N$5)&lt;18)),J140+N$5,_xlfn.workday.intl(int(J140),1,"0000001",Holidays!A:A)+hour(J140+N$5-$B$1)/24+minute(J140)/1440),"")</f>
        <v/>
      </c>
      <c r="P140" s="6"/>
      <c r="Q140" s="22" t="str">
        <f t="shared" si="3"/>
        <v/>
      </c>
      <c r="R140" s="20" t="str">
        <f>if(N140,if(and(hour(N140+R$5)&gt;9,(hour(N140+R$5)&lt;18)),N140+R$5,_xlfn.workday.intl(int(N140),1,"0000001",Holidays!A:A)+hour(N140+R$5-$B$1)/24+minute(N140)/1440),"")</f>
        <v/>
      </c>
      <c r="T140" s="6"/>
      <c r="U140" s="22" t="str">
        <f t="shared" si="4"/>
        <v/>
      </c>
      <c r="V140" s="20" t="str">
        <f>if(R140,if(and(hour(R140+V$5)&gt;9,(hour(R140+V$5)&lt;18)),R140+V$5,_xlfn.workday.intl(int(R140),1,"0000001",Holidays!A:A)+hour(R140+V$5-$B$1)/24+minute(R140)/1440),"")</f>
        <v/>
      </c>
      <c r="X140" s="6"/>
      <c r="Y140" s="22" t="str">
        <f t="shared" si="5"/>
        <v/>
      </c>
      <c r="Z140" s="20" t="str">
        <f>if(V140,if(and(hour(V140+Z$5)&gt;9,(hour(V140+Z$5)&lt;18)),V140+Z$5,_xlfn.workday.intl(int(V140),1,"0000001",Holidays!A:A)+hour(V140+Z$5-$B$1)/24+minute(V140)/1440),"")</f>
        <v/>
      </c>
      <c r="AB140" s="6"/>
      <c r="AC140" s="22" t="str">
        <f t="shared" si="6"/>
        <v/>
      </c>
      <c r="AD140" s="20" t="str">
        <f>if(Z140,if(and(hour(Z140+AD$5)&gt;9,(hour(Z140+AD$5)&lt;18)),Z140+AD$5,_xlfn.workday.intl(int(Z140),1,"0000001",Holidays!A:A)+hour(Z140+AD$5-$B$1)/24+minute(Z140)/1440),"")</f>
        <v/>
      </c>
      <c r="AE140" s="26"/>
      <c r="AF140" s="6"/>
      <c r="AG140" s="22" t="str">
        <f t="shared" si="7"/>
        <v/>
      </c>
      <c r="AH140" s="20" t="str">
        <f>if(AD140,if(and(hour(AD140+AH$5)&gt;9,(hour(AD140+AH$5)&lt;18)),AD140+AH$5,_xlfn.workday.intl(int(AD140),1,"0000001",Holidays!A:A)+hour(AD140+AH$5-$B$1)/24+minute(AD140)/1440),"")</f>
        <v/>
      </c>
      <c r="AJ140" s="6"/>
      <c r="AK140" s="22" t="str">
        <f t="shared" si="8"/>
        <v/>
      </c>
      <c r="AL140" s="20" t="str">
        <f>if(AH140,if(and(hour(AH140+AL$5)&gt;9,(hour(AH140+AL$5)&lt;18)),AH140+AL$5,_xlfn.workday.intl(int(AH140),1,"0000001",Holidays!A:A)+hour(AH140+AL$5-$B$1)/24+minute(AH140)/1440),"")</f>
        <v/>
      </c>
      <c r="AN140" s="6"/>
      <c r="AO140" s="22" t="str">
        <f t="shared" si="9"/>
        <v/>
      </c>
      <c r="AP140" s="20" t="str">
        <f>if(AL140,if(and(hour(AL140+AP$5)&gt;9,(hour(AL140+AP$5)&lt;18)),AL140+AP$5,_xlfn.workday.intl(int(AL140),1,"0000001",Holidays!A:A)+hour(AL140+AP$5-$B$1)/24+minute(AL140)/1440),"")</f>
        <v/>
      </c>
      <c r="AR140" s="6"/>
      <c r="AS140" s="22" t="str">
        <f t="shared" si="10"/>
        <v/>
      </c>
      <c r="AT140" s="20" t="str">
        <f>if(AP140,if(and(hour(AP140+AT$5)&gt;9,(hour(AP140+AT$5)&lt;18)),AP140+AT$5,_xlfn.workday.intl(int(AP140),1,"0000001",Holidays!A:A)+hour(AP140+AT$5-$B$1)/24+minute(AP140)/1440),"")</f>
        <v/>
      </c>
      <c r="AV140" s="6"/>
      <c r="AW140" s="22" t="str">
        <f t="shared" si="11"/>
        <v/>
      </c>
      <c r="AX140" s="20" t="str">
        <f>if(AT140,if(and(hour(AT140+AX$5)&gt;9,(hour(AT140+AX$5)&lt;18)),AT140+AX$5,_xlfn.workday.intl(int(AT140),1,"0000001",Holidays!A:A)+hour(AT140+AX$5-$B$1)/24+minute(AT140)/1440),"")</f>
        <v/>
      </c>
      <c r="AZ140" s="6"/>
      <c r="BA140" s="22" t="str">
        <f t="shared" si="12"/>
        <v/>
      </c>
      <c r="BB140" s="20" t="str">
        <f>if(AX140,if(and(hour(AX140+BB$5)&gt;9,(hour(AX140+BB$5)&lt;18)),AX140+BB$5,_xlfn.workday.intl(int(AX140),1,"0000001",Holidays!A:A)+hour(AX140+BB$5-$B$1)/24+minute(AX140)/1440),"")</f>
        <v/>
      </c>
      <c r="BC140" s="27"/>
      <c r="BD140" s="6"/>
      <c r="BE140" s="25" t="str">
        <f t="shared" si="13"/>
        <v/>
      </c>
    </row>
    <row r="141">
      <c r="A141" s="5"/>
      <c r="B141" s="19"/>
      <c r="C141" s="5"/>
      <c r="D141" s="5"/>
      <c r="E141" s="5"/>
      <c r="F141" s="20" t="str">
        <f>if(A141,if(and(hour(A141+F$5)&gt;9,(hour(A141+F$5)&lt;18)),A141+F$5,_xlfn.workday.intl(int(A141),1,"0000001",Holidays!A:A)+hour(A141+F$5-$B$1)/24+minute(A141)/1440),"")</f>
        <v/>
      </c>
      <c r="H141" s="6"/>
      <c r="I141" s="22" t="str">
        <f t="shared" si="1"/>
        <v/>
      </c>
      <c r="J141" s="20" t="str">
        <f>if(F141,if(and(hour(F141+J$5)&gt;9,(hour(F141+J$5)&lt;18)),F141+J$5,_xlfn.workday.intl(int(F141),1,"0000001",Holidays!A:A)+hour(F141+J$5-$B$1)/24+minute(F141)/1440),"")</f>
        <v/>
      </c>
      <c r="L141" s="6"/>
      <c r="M141" s="22" t="str">
        <f t="shared" si="2"/>
        <v/>
      </c>
      <c r="N141" s="20" t="str">
        <f>if(J141,if(and(hour(J141+N$5)&gt;9,(hour(J141+N$5)&lt;18)),J141+N$5,_xlfn.workday.intl(int(J141),1,"0000001",Holidays!A:A)+hour(J141+N$5-$B$1)/24+minute(J141)/1440),"")</f>
        <v/>
      </c>
      <c r="P141" s="6"/>
      <c r="Q141" s="22" t="str">
        <f t="shared" si="3"/>
        <v/>
      </c>
      <c r="R141" s="20" t="str">
        <f>if(N141,if(and(hour(N141+R$5)&gt;9,(hour(N141+R$5)&lt;18)),N141+R$5,_xlfn.workday.intl(int(N141),1,"0000001",Holidays!A:A)+hour(N141+R$5-$B$1)/24+minute(N141)/1440),"")</f>
        <v/>
      </c>
      <c r="T141" s="6"/>
      <c r="U141" s="22" t="str">
        <f t="shared" si="4"/>
        <v/>
      </c>
      <c r="V141" s="20" t="str">
        <f>if(R141,if(and(hour(R141+V$5)&gt;9,(hour(R141+V$5)&lt;18)),R141+V$5,_xlfn.workday.intl(int(R141),1,"0000001",Holidays!A:A)+hour(R141+V$5-$B$1)/24+minute(R141)/1440),"")</f>
        <v/>
      </c>
      <c r="X141" s="6"/>
      <c r="Y141" s="22" t="str">
        <f t="shared" si="5"/>
        <v/>
      </c>
      <c r="Z141" s="20" t="str">
        <f>if(V141,if(and(hour(V141+Z$5)&gt;9,(hour(V141+Z$5)&lt;18)),V141+Z$5,_xlfn.workday.intl(int(V141),1,"0000001",Holidays!A:A)+hour(V141+Z$5-$B$1)/24+minute(V141)/1440),"")</f>
        <v/>
      </c>
      <c r="AB141" s="6"/>
      <c r="AC141" s="22" t="str">
        <f t="shared" si="6"/>
        <v/>
      </c>
      <c r="AD141" s="20" t="str">
        <f>if(Z141,if(and(hour(Z141+AD$5)&gt;9,(hour(Z141+AD$5)&lt;18)),Z141+AD$5,_xlfn.workday.intl(int(Z141),1,"0000001",Holidays!A:A)+hour(Z141+AD$5-$B$1)/24+minute(Z141)/1440),"")</f>
        <v/>
      </c>
      <c r="AE141" s="26"/>
      <c r="AF141" s="6"/>
      <c r="AG141" s="22" t="str">
        <f t="shared" si="7"/>
        <v/>
      </c>
      <c r="AH141" s="20" t="str">
        <f>if(AD141,if(and(hour(AD141+AH$5)&gt;9,(hour(AD141+AH$5)&lt;18)),AD141+AH$5,_xlfn.workday.intl(int(AD141),1,"0000001",Holidays!A:A)+hour(AD141+AH$5-$B$1)/24+minute(AD141)/1440),"")</f>
        <v/>
      </c>
      <c r="AJ141" s="6"/>
      <c r="AK141" s="22" t="str">
        <f t="shared" si="8"/>
        <v/>
      </c>
      <c r="AL141" s="20" t="str">
        <f>if(AH141,if(and(hour(AH141+AL$5)&gt;9,(hour(AH141+AL$5)&lt;18)),AH141+AL$5,_xlfn.workday.intl(int(AH141),1,"0000001",Holidays!A:A)+hour(AH141+AL$5-$B$1)/24+minute(AH141)/1440),"")</f>
        <v/>
      </c>
      <c r="AN141" s="6"/>
      <c r="AO141" s="22" t="str">
        <f t="shared" si="9"/>
        <v/>
      </c>
      <c r="AP141" s="20" t="str">
        <f>if(AL141,if(and(hour(AL141+AP$5)&gt;9,(hour(AL141+AP$5)&lt;18)),AL141+AP$5,_xlfn.workday.intl(int(AL141),1,"0000001",Holidays!A:A)+hour(AL141+AP$5-$B$1)/24+minute(AL141)/1440),"")</f>
        <v/>
      </c>
      <c r="AR141" s="6"/>
      <c r="AS141" s="22" t="str">
        <f t="shared" si="10"/>
        <v/>
      </c>
      <c r="AT141" s="20" t="str">
        <f>if(AP141,if(and(hour(AP141+AT$5)&gt;9,(hour(AP141+AT$5)&lt;18)),AP141+AT$5,_xlfn.workday.intl(int(AP141),1,"0000001",Holidays!A:A)+hour(AP141+AT$5-$B$1)/24+minute(AP141)/1440),"")</f>
        <v/>
      </c>
      <c r="AV141" s="6"/>
      <c r="AW141" s="22" t="str">
        <f t="shared" si="11"/>
        <v/>
      </c>
      <c r="AX141" s="20" t="str">
        <f>if(AT141,if(and(hour(AT141+AX$5)&gt;9,(hour(AT141+AX$5)&lt;18)),AT141+AX$5,_xlfn.workday.intl(int(AT141),1,"0000001",Holidays!A:A)+hour(AT141+AX$5-$B$1)/24+minute(AT141)/1440),"")</f>
        <v/>
      </c>
      <c r="AZ141" s="6"/>
      <c r="BA141" s="22" t="str">
        <f t="shared" si="12"/>
        <v/>
      </c>
      <c r="BB141" s="20" t="str">
        <f>if(AX141,if(and(hour(AX141+BB$5)&gt;9,(hour(AX141+BB$5)&lt;18)),AX141+BB$5,_xlfn.workday.intl(int(AX141),1,"0000001",Holidays!A:A)+hour(AX141+BB$5-$B$1)/24+minute(AX141)/1440),"")</f>
        <v/>
      </c>
      <c r="BC141" s="27"/>
      <c r="BD141" s="6"/>
      <c r="BE141" s="25" t="str">
        <f t="shared" si="13"/>
        <v/>
      </c>
    </row>
    <row r="142">
      <c r="A142" s="5"/>
      <c r="B142" s="19"/>
      <c r="C142" s="5"/>
      <c r="D142" s="5"/>
      <c r="E142" s="5"/>
      <c r="F142" s="20" t="str">
        <f>if(A142,if(and(hour(A142+F$5)&gt;9,(hour(A142+F$5)&lt;18)),A142+F$5,_xlfn.workday.intl(int(A142),1,"0000001",Holidays!A:A)+hour(A142+F$5-$B$1)/24+minute(A142)/1440),"")</f>
        <v/>
      </c>
      <c r="H142" s="6"/>
      <c r="I142" s="22" t="str">
        <f t="shared" si="1"/>
        <v/>
      </c>
      <c r="J142" s="20" t="str">
        <f>if(F142,if(and(hour(F142+J$5)&gt;9,(hour(F142+J$5)&lt;18)),F142+J$5,_xlfn.workday.intl(int(F142),1,"0000001",Holidays!A:A)+hour(F142+J$5-$B$1)/24+minute(F142)/1440),"")</f>
        <v/>
      </c>
      <c r="L142" s="6"/>
      <c r="M142" s="22" t="str">
        <f t="shared" si="2"/>
        <v/>
      </c>
      <c r="N142" s="20" t="str">
        <f>if(J142,if(and(hour(J142+N$5)&gt;9,(hour(J142+N$5)&lt;18)),J142+N$5,_xlfn.workday.intl(int(J142),1,"0000001",Holidays!A:A)+hour(J142+N$5-$B$1)/24+minute(J142)/1440),"")</f>
        <v/>
      </c>
      <c r="P142" s="6"/>
      <c r="Q142" s="22" t="str">
        <f t="shared" si="3"/>
        <v/>
      </c>
      <c r="R142" s="20" t="str">
        <f>if(N142,if(and(hour(N142+R$5)&gt;9,(hour(N142+R$5)&lt;18)),N142+R$5,_xlfn.workday.intl(int(N142),1,"0000001",Holidays!A:A)+hour(N142+R$5-$B$1)/24+minute(N142)/1440),"")</f>
        <v/>
      </c>
      <c r="T142" s="6"/>
      <c r="U142" s="22" t="str">
        <f t="shared" si="4"/>
        <v/>
      </c>
      <c r="V142" s="20" t="str">
        <f>if(R142,if(and(hour(R142+V$5)&gt;9,(hour(R142+V$5)&lt;18)),R142+V$5,_xlfn.workday.intl(int(R142),1,"0000001",Holidays!A:A)+hour(R142+V$5-$B$1)/24+minute(R142)/1440),"")</f>
        <v/>
      </c>
      <c r="X142" s="6"/>
      <c r="Y142" s="22" t="str">
        <f t="shared" si="5"/>
        <v/>
      </c>
      <c r="Z142" s="20" t="str">
        <f>if(V142,if(and(hour(V142+Z$5)&gt;9,(hour(V142+Z$5)&lt;18)),V142+Z$5,_xlfn.workday.intl(int(V142),1,"0000001",Holidays!A:A)+hour(V142+Z$5-$B$1)/24+minute(V142)/1440),"")</f>
        <v/>
      </c>
      <c r="AB142" s="6"/>
      <c r="AC142" s="22" t="str">
        <f t="shared" si="6"/>
        <v/>
      </c>
      <c r="AD142" s="20" t="str">
        <f>if(Z142,if(and(hour(Z142+AD$5)&gt;9,(hour(Z142+AD$5)&lt;18)),Z142+AD$5,_xlfn.workday.intl(int(Z142),1,"0000001",Holidays!A:A)+hour(Z142+AD$5-$B$1)/24+minute(Z142)/1440),"")</f>
        <v/>
      </c>
      <c r="AE142" s="26"/>
      <c r="AF142" s="6"/>
      <c r="AG142" s="22" t="str">
        <f t="shared" si="7"/>
        <v/>
      </c>
      <c r="AH142" s="20" t="str">
        <f>if(AD142,if(and(hour(AD142+AH$5)&gt;9,(hour(AD142+AH$5)&lt;18)),AD142+AH$5,_xlfn.workday.intl(int(AD142),1,"0000001",Holidays!A:A)+hour(AD142+AH$5-$B$1)/24+minute(AD142)/1440),"")</f>
        <v/>
      </c>
      <c r="AJ142" s="6"/>
      <c r="AK142" s="22" t="str">
        <f t="shared" si="8"/>
        <v/>
      </c>
      <c r="AL142" s="20" t="str">
        <f>if(AH142,if(and(hour(AH142+AL$5)&gt;9,(hour(AH142+AL$5)&lt;18)),AH142+AL$5,_xlfn.workday.intl(int(AH142),1,"0000001",Holidays!A:A)+hour(AH142+AL$5-$B$1)/24+minute(AH142)/1440),"")</f>
        <v/>
      </c>
      <c r="AN142" s="6"/>
      <c r="AO142" s="22" t="str">
        <f t="shared" si="9"/>
        <v/>
      </c>
      <c r="AP142" s="20" t="str">
        <f>if(AL142,if(and(hour(AL142+AP$5)&gt;9,(hour(AL142+AP$5)&lt;18)),AL142+AP$5,_xlfn.workday.intl(int(AL142),1,"0000001",Holidays!A:A)+hour(AL142+AP$5-$B$1)/24+minute(AL142)/1440),"")</f>
        <v/>
      </c>
      <c r="AR142" s="6"/>
      <c r="AS142" s="22" t="str">
        <f t="shared" si="10"/>
        <v/>
      </c>
      <c r="AT142" s="20" t="str">
        <f>if(AP142,if(and(hour(AP142+AT$5)&gt;9,(hour(AP142+AT$5)&lt;18)),AP142+AT$5,_xlfn.workday.intl(int(AP142),1,"0000001",Holidays!A:A)+hour(AP142+AT$5-$B$1)/24+minute(AP142)/1440),"")</f>
        <v/>
      </c>
      <c r="AV142" s="6"/>
      <c r="AW142" s="22" t="str">
        <f t="shared" si="11"/>
        <v/>
      </c>
      <c r="AX142" s="20" t="str">
        <f>if(AT142,if(and(hour(AT142+AX$5)&gt;9,(hour(AT142+AX$5)&lt;18)),AT142+AX$5,_xlfn.workday.intl(int(AT142),1,"0000001",Holidays!A:A)+hour(AT142+AX$5-$B$1)/24+minute(AT142)/1440),"")</f>
        <v/>
      </c>
      <c r="AZ142" s="6"/>
      <c r="BA142" s="22" t="str">
        <f t="shared" si="12"/>
        <v/>
      </c>
      <c r="BB142" s="20" t="str">
        <f>if(AX142,if(and(hour(AX142+BB$5)&gt;9,(hour(AX142+BB$5)&lt;18)),AX142+BB$5,_xlfn.workday.intl(int(AX142),1,"0000001",Holidays!A:A)+hour(AX142+BB$5-$B$1)/24+minute(AX142)/1440),"")</f>
        <v/>
      </c>
      <c r="BC142" s="27"/>
      <c r="BD142" s="6"/>
      <c r="BE142" s="25" t="str">
        <f t="shared" si="13"/>
        <v/>
      </c>
    </row>
    <row r="143">
      <c r="A143" s="5"/>
      <c r="B143" s="19"/>
      <c r="C143" s="5"/>
      <c r="D143" s="5"/>
      <c r="E143" s="5"/>
      <c r="F143" s="20" t="str">
        <f>if(A143,if(and(hour(A143+F$5)&gt;9,(hour(A143+F$5)&lt;18)),A143+F$5,_xlfn.workday.intl(int(A143),1,"0000001",Holidays!A:A)+hour(A143+F$5-$B$1)/24+minute(A143)/1440),"")</f>
        <v/>
      </c>
      <c r="H143" s="6"/>
      <c r="I143" s="22" t="str">
        <f t="shared" si="1"/>
        <v/>
      </c>
      <c r="J143" s="20" t="str">
        <f>if(F143,if(and(hour(F143+J$5)&gt;9,(hour(F143+J$5)&lt;18)),F143+J$5,_xlfn.workday.intl(int(F143),1,"0000001",Holidays!A:A)+hour(F143+J$5-$B$1)/24+minute(F143)/1440),"")</f>
        <v/>
      </c>
      <c r="L143" s="6"/>
      <c r="M143" s="22" t="str">
        <f t="shared" si="2"/>
        <v/>
      </c>
      <c r="N143" s="20" t="str">
        <f>if(J143,if(and(hour(J143+N$5)&gt;9,(hour(J143+N$5)&lt;18)),J143+N$5,_xlfn.workday.intl(int(J143),1,"0000001",Holidays!A:A)+hour(J143+N$5-$B$1)/24+minute(J143)/1440),"")</f>
        <v/>
      </c>
      <c r="P143" s="6"/>
      <c r="Q143" s="22" t="str">
        <f t="shared" si="3"/>
        <v/>
      </c>
      <c r="R143" s="20" t="str">
        <f>if(N143,if(and(hour(N143+R$5)&gt;9,(hour(N143+R$5)&lt;18)),N143+R$5,_xlfn.workday.intl(int(N143),1,"0000001",Holidays!A:A)+hour(N143+R$5-$B$1)/24+minute(N143)/1440),"")</f>
        <v/>
      </c>
      <c r="T143" s="6"/>
      <c r="U143" s="22" t="str">
        <f t="shared" si="4"/>
        <v/>
      </c>
      <c r="V143" s="20" t="str">
        <f>if(R143,if(and(hour(R143+V$5)&gt;9,(hour(R143+V$5)&lt;18)),R143+V$5,_xlfn.workday.intl(int(R143),1,"0000001",Holidays!A:A)+hour(R143+V$5-$B$1)/24+minute(R143)/1440),"")</f>
        <v/>
      </c>
      <c r="X143" s="6"/>
      <c r="Y143" s="22" t="str">
        <f t="shared" si="5"/>
        <v/>
      </c>
      <c r="Z143" s="20" t="str">
        <f>if(V143,if(and(hour(V143+Z$5)&gt;9,(hour(V143+Z$5)&lt;18)),V143+Z$5,_xlfn.workday.intl(int(V143),1,"0000001",Holidays!A:A)+hour(V143+Z$5-$B$1)/24+minute(V143)/1440),"")</f>
        <v/>
      </c>
      <c r="AB143" s="6"/>
      <c r="AC143" s="22" t="str">
        <f t="shared" si="6"/>
        <v/>
      </c>
      <c r="AD143" s="20" t="str">
        <f>if(Z143,if(and(hour(Z143+AD$5)&gt;9,(hour(Z143+AD$5)&lt;18)),Z143+AD$5,_xlfn.workday.intl(int(Z143),1,"0000001",Holidays!A:A)+hour(Z143+AD$5-$B$1)/24+minute(Z143)/1440),"")</f>
        <v/>
      </c>
      <c r="AE143" s="26"/>
      <c r="AF143" s="6"/>
      <c r="AG143" s="22" t="str">
        <f t="shared" si="7"/>
        <v/>
      </c>
      <c r="AH143" s="20" t="str">
        <f>if(AD143,if(and(hour(AD143+AH$5)&gt;9,(hour(AD143+AH$5)&lt;18)),AD143+AH$5,_xlfn.workday.intl(int(AD143),1,"0000001",Holidays!A:A)+hour(AD143+AH$5-$B$1)/24+minute(AD143)/1440),"")</f>
        <v/>
      </c>
      <c r="AJ143" s="6"/>
      <c r="AK143" s="22" t="str">
        <f t="shared" si="8"/>
        <v/>
      </c>
      <c r="AL143" s="20" t="str">
        <f>if(AH143,if(and(hour(AH143+AL$5)&gt;9,(hour(AH143+AL$5)&lt;18)),AH143+AL$5,_xlfn.workday.intl(int(AH143),1,"0000001",Holidays!A:A)+hour(AH143+AL$5-$B$1)/24+minute(AH143)/1440),"")</f>
        <v/>
      </c>
      <c r="AN143" s="6"/>
      <c r="AO143" s="22" t="str">
        <f t="shared" si="9"/>
        <v/>
      </c>
      <c r="AP143" s="20" t="str">
        <f>if(AL143,if(and(hour(AL143+AP$5)&gt;9,(hour(AL143+AP$5)&lt;18)),AL143+AP$5,_xlfn.workday.intl(int(AL143),1,"0000001",Holidays!A:A)+hour(AL143+AP$5-$B$1)/24+minute(AL143)/1440),"")</f>
        <v/>
      </c>
      <c r="AR143" s="6"/>
      <c r="AS143" s="22" t="str">
        <f t="shared" si="10"/>
        <v/>
      </c>
      <c r="AT143" s="20" t="str">
        <f>if(AP143,if(and(hour(AP143+AT$5)&gt;9,(hour(AP143+AT$5)&lt;18)),AP143+AT$5,_xlfn.workday.intl(int(AP143),1,"0000001",Holidays!A:A)+hour(AP143+AT$5-$B$1)/24+minute(AP143)/1440),"")</f>
        <v/>
      </c>
      <c r="AV143" s="6"/>
      <c r="AW143" s="22" t="str">
        <f t="shared" si="11"/>
        <v/>
      </c>
      <c r="AX143" s="20" t="str">
        <f>if(AT143,if(and(hour(AT143+AX$5)&gt;9,(hour(AT143+AX$5)&lt;18)),AT143+AX$5,_xlfn.workday.intl(int(AT143),1,"0000001",Holidays!A:A)+hour(AT143+AX$5-$B$1)/24+minute(AT143)/1440),"")</f>
        <v/>
      </c>
      <c r="AZ143" s="6"/>
      <c r="BA143" s="22" t="str">
        <f t="shared" si="12"/>
        <v/>
      </c>
      <c r="BB143" s="20" t="str">
        <f>if(AX143,if(and(hour(AX143+BB$5)&gt;9,(hour(AX143+BB$5)&lt;18)),AX143+BB$5,_xlfn.workday.intl(int(AX143),1,"0000001",Holidays!A:A)+hour(AX143+BB$5-$B$1)/24+minute(AX143)/1440),"")</f>
        <v/>
      </c>
      <c r="BC143" s="27"/>
      <c r="BD143" s="6"/>
      <c r="BE143" s="25" t="str">
        <f t="shared" si="13"/>
        <v/>
      </c>
    </row>
    <row r="144">
      <c r="A144" s="5"/>
      <c r="B144" s="19"/>
      <c r="C144" s="5"/>
      <c r="D144" s="5"/>
      <c r="E144" s="5"/>
      <c r="F144" s="20" t="str">
        <f>if(A144,if(and(hour(A144+F$5)&gt;9,(hour(A144+F$5)&lt;18)),A144+F$5,_xlfn.workday.intl(int(A144),1,"0000001",Holidays!A:A)+hour(A144+F$5-$B$1)/24+minute(A144)/1440),"")</f>
        <v/>
      </c>
      <c r="H144" s="6"/>
      <c r="I144" s="22" t="str">
        <f t="shared" si="1"/>
        <v/>
      </c>
      <c r="J144" s="20" t="str">
        <f>if(F144,if(and(hour(F144+J$5)&gt;9,(hour(F144+J$5)&lt;18)),F144+J$5,_xlfn.workday.intl(int(F144),1,"0000001",Holidays!A:A)+hour(F144+J$5-$B$1)/24+minute(F144)/1440),"")</f>
        <v/>
      </c>
      <c r="L144" s="6"/>
      <c r="M144" s="22" t="str">
        <f t="shared" si="2"/>
        <v/>
      </c>
      <c r="N144" s="20" t="str">
        <f>if(J144,if(and(hour(J144+N$5)&gt;9,(hour(J144+N$5)&lt;18)),J144+N$5,_xlfn.workday.intl(int(J144),1,"0000001",Holidays!A:A)+hour(J144+N$5-$B$1)/24+minute(J144)/1440),"")</f>
        <v/>
      </c>
      <c r="P144" s="6"/>
      <c r="Q144" s="22" t="str">
        <f t="shared" si="3"/>
        <v/>
      </c>
      <c r="R144" s="20" t="str">
        <f>if(N144,if(and(hour(N144+R$5)&gt;9,(hour(N144+R$5)&lt;18)),N144+R$5,_xlfn.workday.intl(int(N144),1,"0000001",Holidays!A:A)+hour(N144+R$5-$B$1)/24+minute(N144)/1440),"")</f>
        <v/>
      </c>
      <c r="T144" s="6"/>
      <c r="U144" s="22" t="str">
        <f t="shared" si="4"/>
        <v/>
      </c>
      <c r="V144" s="20" t="str">
        <f>if(R144,if(and(hour(R144+V$5)&gt;9,(hour(R144+V$5)&lt;18)),R144+V$5,_xlfn.workday.intl(int(R144),1,"0000001",Holidays!A:A)+hour(R144+V$5-$B$1)/24+minute(R144)/1440),"")</f>
        <v/>
      </c>
      <c r="X144" s="6"/>
      <c r="Y144" s="22" t="str">
        <f t="shared" si="5"/>
        <v/>
      </c>
      <c r="Z144" s="20" t="str">
        <f>if(V144,if(and(hour(V144+Z$5)&gt;9,(hour(V144+Z$5)&lt;18)),V144+Z$5,_xlfn.workday.intl(int(V144),1,"0000001",Holidays!A:A)+hour(V144+Z$5-$B$1)/24+minute(V144)/1440),"")</f>
        <v/>
      </c>
      <c r="AB144" s="6"/>
      <c r="AC144" s="22" t="str">
        <f t="shared" si="6"/>
        <v/>
      </c>
      <c r="AD144" s="20" t="str">
        <f>if(Z144,if(and(hour(Z144+AD$5)&gt;9,(hour(Z144+AD$5)&lt;18)),Z144+AD$5,_xlfn.workday.intl(int(Z144),1,"0000001",Holidays!A:A)+hour(Z144+AD$5-$B$1)/24+minute(Z144)/1440),"")</f>
        <v/>
      </c>
      <c r="AE144" s="26"/>
      <c r="AF144" s="22"/>
      <c r="AG144" s="22" t="str">
        <f t="shared" si="7"/>
        <v/>
      </c>
      <c r="AH144" s="20" t="str">
        <f>if(AD144,if(and(hour(AD144+AH$5)&gt;9,(hour(AD144+AH$5)&lt;18)),AD144+AH$5,_xlfn.workday.intl(int(AD144),1,"0000001",Holidays!A:A)+hour(AD144+AH$5-$B$1)/24+minute(AD144)/1440),"")</f>
        <v/>
      </c>
      <c r="AJ144" s="6"/>
      <c r="AK144" s="22" t="str">
        <f t="shared" si="8"/>
        <v/>
      </c>
      <c r="AL144" s="20" t="str">
        <f>if(AH144,if(and(hour(AH144+AL$5)&gt;9,(hour(AH144+AL$5)&lt;18)),AH144+AL$5,_xlfn.workday.intl(int(AH144),1,"0000001",Holidays!A:A)+hour(AH144+AL$5-$B$1)/24+minute(AH144)/1440),"")</f>
        <v/>
      </c>
      <c r="AN144" s="6"/>
      <c r="AO144" s="22" t="str">
        <f t="shared" si="9"/>
        <v/>
      </c>
      <c r="AP144" s="20" t="str">
        <f>if(AL144,if(and(hour(AL144+AP$5)&gt;9,(hour(AL144+AP$5)&lt;18)),AL144+AP$5,_xlfn.workday.intl(int(AL144),1,"0000001",Holidays!A:A)+hour(AL144+AP$5-$B$1)/24+minute(AL144)/1440),"")</f>
        <v/>
      </c>
      <c r="AR144" s="6"/>
      <c r="AS144" s="22" t="str">
        <f t="shared" si="10"/>
        <v/>
      </c>
      <c r="AT144" s="20" t="str">
        <f>if(AP144,if(and(hour(AP144+AT$5)&gt;9,(hour(AP144+AT$5)&lt;18)),AP144+AT$5,_xlfn.workday.intl(int(AP144),1,"0000001",Holidays!A:A)+hour(AP144+AT$5-$B$1)/24+minute(AP144)/1440),"")</f>
        <v/>
      </c>
      <c r="AV144" s="6"/>
      <c r="AW144" s="22" t="str">
        <f t="shared" si="11"/>
        <v/>
      </c>
      <c r="AX144" s="20" t="str">
        <f>if(AT144,if(and(hour(AT144+AX$5)&gt;9,(hour(AT144+AX$5)&lt;18)),AT144+AX$5,_xlfn.workday.intl(int(AT144),1,"0000001",Holidays!A:A)+hour(AT144+AX$5-$B$1)/24+minute(AT144)/1440),"")</f>
        <v/>
      </c>
      <c r="AZ144" s="6"/>
      <c r="BA144" s="22" t="str">
        <f t="shared" si="12"/>
        <v/>
      </c>
      <c r="BB144" s="20" t="str">
        <f>if(AX144,if(and(hour(AX144+BB$5)&gt;9,(hour(AX144+BB$5)&lt;18)),AX144+BB$5,_xlfn.workday.intl(int(AX144),1,"0000001",Holidays!A:A)+hour(AX144+BB$5-$B$1)/24+minute(AX144)/1440),"")</f>
        <v/>
      </c>
      <c r="BC144" s="27"/>
      <c r="BD144" s="6"/>
      <c r="BE144" s="25" t="str">
        <f t="shared" si="13"/>
        <v/>
      </c>
    </row>
    <row r="145">
      <c r="A145" s="5"/>
      <c r="B145" s="19"/>
      <c r="C145" s="5"/>
      <c r="D145" s="5"/>
      <c r="E145" s="5"/>
      <c r="F145" s="20" t="str">
        <f>if(A145,if(and(hour(A145+F$5)&gt;9,(hour(A145+F$5)&lt;18)),A145+F$5,_xlfn.workday.intl(int(A145),1,"0000001",Holidays!A:A)+hour(A145+F$5-$B$1)/24+minute(A145)/1440),"")</f>
        <v/>
      </c>
      <c r="H145" s="6"/>
      <c r="I145" s="22" t="str">
        <f t="shared" si="1"/>
        <v/>
      </c>
      <c r="J145" s="20" t="str">
        <f>if(F145,if(and(hour(F145+J$5)&gt;9,(hour(F145+J$5)&lt;18)),F145+J$5,_xlfn.workday.intl(int(F145),1,"0000001",Holidays!A:A)+hour(F145+J$5-$B$1)/24+minute(F145)/1440),"")</f>
        <v/>
      </c>
      <c r="L145" s="6"/>
      <c r="M145" s="22" t="str">
        <f t="shared" si="2"/>
        <v/>
      </c>
      <c r="N145" s="20" t="str">
        <f>if(J145,if(and(hour(J145+N$5)&gt;9,(hour(J145+N$5)&lt;18)),J145+N$5,_xlfn.workday.intl(int(J145),1,"0000001",Holidays!A:A)+hour(J145+N$5-$B$1)/24+minute(J145)/1440),"")</f>
        <v/>
      </c>
      <c r="P145" s="6"/>
      <c r="Q145" s="22" t="str">
        <f t="shared" si="3"/>
        <v/>
      </c>
      <c r="R145" s="20" t="str">
        <f>if(N145,if(and(hour(N145+R$5)&gt;9,(hour(N145+R$5)&lt;18)),N145+R$5,_xlfn.workday.intl(int(N145),1,"0000001",Holidays!A:A)+hour(N145+R$5-$B$1)/24+minute(N145)/1440),"")</f>
        <v/>
      </c>
      <c r="T145" s="6"/>
      <c r="U145" s="22" t="str">
        <f t="shared" si="4"/>
        <v/>
      </c>
      <c r="V145" s="20" t="str">
        <f>if(R145,if(and(hour(R145+V$5)&gt;9,(hour(R145+V$5)&lt;18)),R145+V$5,_xlfn.workday.intl(int(R145),1,"0000001",Holidays!A:A)+hour(R145+V$5-$B$1)/24+minute(R145)/1440),"")</f>
        <v/>
      </c>
      <c r="X145" s="6"/>
      <c r="Y145" s="22" t="str">
        <f t="shared" si="5"/>
        <v/>
      </c>
      <c r="Z145" s="20" t="str">
        <f>if(V145,if(and(hour(V145+Z$5)&gt;9,(hour(V145+Z$5)&lt;18)),V145+Z$5,_xlfn.workday.intl(int(V145),1,"0000001",Holidays!A:A)+hour(V145+Z$5-$B$1)/24+minute(V145)/1440),"")</f>
        <v/>
      </c>
      <c r="AB145" s="6"/>
      <c r="AC145" s="22" t="str">
        <f t="shared" si="6"/>
        <v/>
      </c>
      <c r="AD145" s="20" t="str">
        <f>if(Z145,if(and(hour(Z145+AD$5)&gt;9,(hour(Z145+AD$5)&lt;18)),Z145+AD$5,_xlfn.workday.intl(int(Z145),1,"0000001",Holidays!A:A)+hour(Z145+AD$5-$B$1)/24+minute(Z145)/1440),"")</f>
        <v/>
      </c>
      <c r="AE145" s="26"/>
      <c r="AF145" s="22"/>
      <c r="AG145" s="22" t="str">
        <f t="shared" si="7"/>
        <v/>
      </c>
      <c r="AH145" s="20" t="str">
        <f>if(AD145,if(and(hour(AD145+AH$5)&gt;9,(hour(AD145+AH$5)&lt;18)),AD145+AH$5,_xlfn.workday.intl(int(AD145),1,"0000001",Holidays!A:A)+hour(AD145+AH$5-$B$1)/24+minute(AD145)/1440),"")</f>
        <v/>
      </c>
      <c r="AJ145" s="6"/>
      <c r="AK145" s="22" t="str">
        <f t="shared" si="8"/>
        <v/>
      </c>
      <c r="AL145" s="20" t="str">
        <f>if(AH145,if(and(hour(AH145+AL$5)&gt;9,(hour(AH145+AL$5)&lt;18)),AH145+AL$5,_xlfn.workday.intl(int(AH145),1,"0000001",Holidays!A:A)+hour(AH145+AL$5-$B$1)/24+minute(AH145)/1440),"")</f>
        <v/>
      </c>
      <c r="AN145" s="6"/>
      <c r="AO145" s="22" t="str">
        <f t="shared" si="9"/>
        <v/>
      </c>
      <c r="AP145" s="20" t="str">
        <f>if(AL145,if(and(hour(AL145+AP$5)&gt;9,(hour(AL145+AP$5)&lt;18)),AL145+AP$5,_xlfn.workday.intl(int(AL145),1,"0000001",Holidays!A:A)+hour(AL145+AP$5-$B$1)/24+minute(AL145)/1440),"")</f>
        <v/>
      </c>
      <c r="AR145" s="6"/>
      <c r="AS145" s="22" t="str">
        <f t="shared" si="10"/>
        <v/>
      </c>
      <c r="AT145" s="20" t="str">
        <f>if(AP145,if(and(hour(AP145+AT$5)&gt;9,(hour(AP145+AT$5)&lt;18)),AP145+AT$5,_xlfn.workday.intl(int(AP145),1,"0000001",Holidays!A:A)+hour(AP145+AT$5-$B$1)/24+minute(AP145)/1440),"")</f>
        <v/>
      </c>
      <c r="AV145" s="6"/>
      <c r="AW145" s="22" t="str">
        <f t="shared" si="11"/>
        <v/>
      </c>
      <c r="AX145" s="20" t="str">
        <f>if(AT145,if(and(hour(AT145+AX$5)&gt;9,(hour(AT145+AX$5)&lt;18)),AT145+AX$5,_xlfn.workday.intl(int(AT145),1,"0000001",Holidays!A:A)+hour(AT145+AX$5-$B$1)/24+minute(AT145)/1440),"")</f>
        <v/>
      </c>
      <c r="AZ145" s="6"/>
      <c r="BA145" s="22" t="str">
        <f t="shared" si="12"/>
        <v/>
      </c>
      <c r="BB145" s="20" t="str">
        <f>if(AX145,if(and(hour(AX145+BB$5)&gt;9,(hour(AX145+BB$5)&lt;18)),AX145+BB$5,_xlfn.workday.intl(int(AX145),1,"0000001",Holidays!A:A)+hour(AX145+BB$5-$B$1)/24+minute(AX145)/1440),"")</f>
        <v/>
      </c>
      <c r="BC145" s="27"/>
      <c r="BD145" s="6"/>
      <c r="BE145" s="25" t="str">
        <f t="shared" si="13"/>
        <v/>
      </c>
    </row>
    <row r="146">
      <c r="A146" s="5"/>
      <c r="B146" s="19"/>
      <c r="C146" s="5"/>
      <c r="D146" s="5"/>
      <c r="E146" s="5"/>
      <c r="F146" s="20" t="str">
        <f>if(A146,if(and(hour(A146+F$5)&gt;9,(hour(A146+F$5)&lt;18)),A146+F$5,_xlfn.workday.intl(int(A146),1,"0000001",Holidays!A:A)+hour(A146+F$5-$B$1)/24+minute(A146)/1440),"")</f>
        <v/>
      </c>
      <c r="H146" s="6"/>
      <c r="I146" s="22" t="str">
        <f t="shared" si="1"/>
        <v/>
      </c>
      <c r="J146" s="20" t="str">
        <f>if(F146,if(and(hour(F146+J$5)&gt;9,(hour(F146+J$5)&lt;18)),F146+J$5,_xlfn.workday.intl(int(F146),1,"0000001",Holidays!A:A)+hour(F146+J$5-$B$1)/24+minute(F146)/1440),"")</f>
        <v/>
      </c>
      <c r="L146" s="6"/>
      <c r="M146" s="22" t="str">
        <f t="shared" si="2"/>
        <v/>
      </c>
      <c r="N146" s="20" t="str">
        <f>if(J146,if(and(hour(J146+N$5)&gt;9,(hour(J146+N$5)&lt;18)),J146+N$5,_xlfn.workday.intl(int(J146),1,"0000001",Holidays!A:A)+hour(J146+N$5-$B$1)/24+minute(J146)/1440),"")</f>
        <v/>
      </c>
      <c r="P146" s="6"/>
      <c r="Q146" s="22" t="str">
        <f t="shared" si="3"/>
        <v/>
      </c>
      <c r="R146" s="20" t="str">
        <f>if(N146,if(and(hour(N146+R$5)&gt;9,(hour(N146+R$5)&lt;18)),N146+R$5,_xlfn.workday.intl(int(N146),1,"0000001",Holidays!A:A)+hour(N146+R$5-$B$1)/24+minute(N146)/1440),"")</f>
        <v/>
      </c>
      <c r="T146" s="6"/>
      <c r="U146" s="22" t="str">
        <f t="shared" si="4"/>
        <v/>
      </c>
      <c r="V146" s="20" t="str">
        <f>if(R146,if(and(hour(R146+V$5)&gt;9,(hour(R146+V$5)&lt;18)),R146+V$5,_xlfn.workday.intl(int(R146),1,"0000001",Holidays!A:A)+hour(R146+V$5-$B$1)/24+minute(R146)/1440),"")</f>
        <v/>
      </c>
      <c r="X146" s="6"/>
      <c r="Y146" s="22" t="str">
        <f t="shared" si="5"/>
        <v/>
      </c>
      <c r="Z146" s="20" t="str">
        <f>if(V146,if(and(hour(V146+Z$5)&gt;9,(hour(V146+Z$5)&lt;18)),V146+Z$5,_xlfn.workday.intl(int(V146),1,"0000001",Holidays!A:A)+hour(V146+Z$5-$B$1)/24+minute(V146)/1440),"")</f>
        <v/>
      </c>
      <c r="AB146" s="6"/>
      <c r="AC146" s="22" t="str">
        <f t="shared" si="6"/>
        <v/>
      </c>
      <c r="AD146" s="20" t="str">
        <f>if(Z146,if(and(hour(Z146+AD$5)&gt;9,(hour(Z146+AD$5)&lt;18)),Z146+AD$5,_xlfn.workday.intl(int(Z146),1,"0000001",Holidays!A:A)+hour(Z146+AD$5-$B$1)/24+minute(Z146)/1440),"")</f>
        <v/>
      </c>
      <c r="AE146" s="26"/>
      <c r="AF146" s="22"/>
      <c r="AG146" s="22" t="str">
        <f t="shared" si="7"/>
        <v/>
      </c>
      <c r="AH146" s="20" t="str">
        <f>if(AD146,if(and(hour(AD146+AH$5)&gt;9,(hour(AD146+AH$5)&lt;18)),AD146+AH$5,_xlfn.workday.intl(int(AD146),1,"0000001",Holidays!A:A)+hour(AD146+AH$5-$B$1)/24+minute(AD146)/1440),"")</f>
        <v/>
      </c>
      <c r="AJ146" s="6"/>
      <c r="AK146" s="22" t="str">
        <f t="shared" si="8"/>
        <v/>
      </c>
      <c r="AL146" s="20" t="str">
        <f>if(AH146,if(and(hour(AH146+AL$5)&gt;9,(hour(AH146+AL$5)&lt;18)),AH146+AL$5,_xlfn.workday.intl(int(AH146),1,"0000001",Holidays!A:A)+hour(AH146+AL$5-$B$1)/24+minute(AH146)/1440),"")</f>
        <v/>
      </c>
      <c r="AN146" s="6"/>
      <c r="AO146" s="22" t="str">
        <f t="shared" si="9"/>
        <v/>
      </c>
      <c r="AP146" s="20" t="str">
        <f>if(AL146,if(and(hour(AL146+AP$5)&gt;9,(hour(AL146+AP$5)&lt;18)),AL146+AP$5,_xlfn.workday.intl(int(AL146),1,"0000001",Holidays!A:A)+hour(AL146+AP$5-$B$1)/24+minute(AL146)/1440),"")</f>
        <v/>
      </c>
      <c r="AR146" s="6"/>
      <c r="AS146" s="22" t="str">
        <f t="shared" si="10"/>
        <v/>
      </c>
      <c r="AT146" s="20" t="str">
        <f>if(AP146,if(and(hour(AP146+AT$5)&gt;9,(hour(AP146+AT$5)&lt;18)),AP146+AT$5,_xlfn.workday.intl(int(AP146),1,"0000001",Holidays!A:A)+hour(AP146+AT$5-$B$1)/24+minute(AP146)/1440),"")</f>
        <v/>
      </c>
      <c r="AV146" s="6"/>
      <c r="AW146" s="22" t="str">
        <f t="shared" si="11"/>
        <v/>
      </c>
      <c r="AX146" s="20" t="str">
        <f>if(AT146,if(and(hour(AT146+AX$5)&gt;9,(hour(AT146+AX$5)&lt;18)),AT146+AX$5,_xlfn.workday.intl(int(AT146),1,"0000001",Holidays!A:A)+hour(AT146+AX$5-$B$1)/24+minute(AT146)/1440),"")</f>
        <v/>
      </c>
      <c r="AZ146" s="6"/>
      <c r="BA146" s="22" t="str">
        <f t="shared" si="12"/>
        <v/>
      </c>
      <c r="BB146" s="20" t="str">
        <f>if(AX146,if(and(hour(AX146+BB$5)&gt;9,(hour(AX146+BB$5)&lt;18)),AX146+BB$5,_xlfn.workday.intl(int(AX146),1,"0000001",Holidays!A:A)+hour(AX146+BB$5-$B$1)/24+minute(AX146)/1440),"")</f>
        <v/>
      </c>
      <c r="BC146" s="27"/>
      <c r="BD146" s="6"/>
      <c r="BE146" s="25" t="str">
        <f t="shared" si="13"/>
        <v/>
      </c>
    </row>
    <row r="147">
      <c r="A147" s="5"/>
      <c r="B147" s="19"/>
      <c r="C147" s="5"/>
      <c r="D147" s="5"/>
      <c r="E147" s="5"/>
      <c r="F147" s="20" t="str">
        <f>if(A147,if(and(hour(A147+F$5)&gt;9,(hour(A147+F$5)&lt;18)),A147+F$5,_xlfn.workday.intl(int(A147),1,"0000001",Holidays!A:A)+hour(A147+F$5-$B$1)/24+minute(A147)/1440),"")</f>
        <v/>
      </c>
      <c r="H147" s="6"/>
      <c r="I147" s="22" t="str">
        <f t="shared" si="1"/>
        <v/>
      </c>
      <c r="J147" s="20" t="str">
        <f>if(F147,if(and(hour(F147+J$5)&gt;9,(hour(F147+J$5)&lt;18)),F147+J$5,_xlfn.workday.intl(int(F147),1,"0000001",Holidays!A:A)+hour(F147+J$5-$B$1)/24+minute(F147)/1440),"")</f>
        <v/>
      </c>
      <c r="L147" s="6"/>
      <c r="M147" s="22" t="str">
        <f t="shared" si="2"/>
        <v/>
      </c>
      <c r="N147" s="20" t="str">
        <f>if(J147,if(and(hour(J147+N$5)&gt;9,(hour(J147+N$5)&lt;18)),J147+N$5,_xlfn.workday.intl(int(J147),1,"0000001",Holidays!A:A)+hour(J147+N$5-$B$1)/24+minute(J147)/1440),"")</f>
        <v/>
      </c>
      <c r="P147" s="6"/>
      <c r="Q147" s="22" t="str">
        <f t="shared" si="3"/>
        <v/>
      </c>
      <c r="R147" s="20" t="str">
        <f>if(N147,if(and(hour(N147+R$5)&gt;9,(hour(N147+R$5)&lt;18)),N147+R$5,_xlfn.workday.intl(int(N147),1,"0000001",Holidays!A:A)+hour(N147+R$5-$B$1)/24+minute(N147)/1440),"")</f>
        <v/>
      </c>
      <c r="T147" s="6"/>
      <c r="U147" s="22" t="str">
        <f t="shared" si="4"/>
        <v/>
      </c>
      <c r="V147" s="20" t="str">
        <f>if(R147,if(and(hour(R147+V$5)&gt;9,(hour(R147+V$5)&lt;18)),R147+V$5,_xlfn.workday.intl(int(R147),1,"0000001",Holidays!A:A)+hour(R147+V$5-$B$1)/24+minute(R147)/1440),"")</f>
        <v/>
      </c>
      <c r="X147" s="6"/>
      <c r="Y147" s="22" t="str">
        <f t="shared" si="5"/>
        <v/>
      </c>
      <c r="Z147" s="20" t="str">
        <f>if(V147,if(and(hour(V147+Z$5)&gt;9,(hour(V147+Z$5)&lt;18)),V147+Z$5,_xlfn.workday.intl(int(V147),1,"0000001",Holidays!A:A)+hour(V147+Z$5-$B$1)/24+minute(V147)/1440),"")</f>
        <v/>
      </c>
      <c r="AB147" s="6"/>
      <c r="AC147" s="22" t="str">
        <f t="shared" si="6"/>
        <v/>
      </c>
      <c r="AD147" s="20" t="str">
        <f>if(Z147,if(and(hour(Z147+AD$5)&gt;9,(hour(Z147+AD$5)&lt;18)),Z147+AD$5,_xlfn.workday.intl(int(Z147),1,"0000001",Holidays!A:A)+hour(Z147+AD$5-$B$1)/24+minute(Z147)/1440),"")</f>
        <v/>
      </c>
      <c r="AE147" s="26"/>
      <c r="AF147" s="22"/>
      <c r="AG147" s="22" t="str">
        <f t="shared" si="7"/>
        <v/>
      </c>
      <c r="AH147" s="20" t="str">
        <f>if(AD147,if(and(hour(AD147+AH$5)&gt;9,(hour(AD147+AH$5)&lt;18)),AD147+AH$5,_xlfn.workday.intl(int(AD147),1,"0000001",Holidays!A:A)+hour(AD147+AH$5-$B$1)/24+minute(AD147)/1440),"")</f>
        <v/>
      </c>
      <c r="AJ147" s="6"/>
      <c r="AK147" s="22" t="str">
        <f t="shared" si="8"/>
        <v/>
      </c>
      <c r="AL147" s="20" t="str">
        <f>if(AH147,if(and(hour(AH147+AL$5)&gt;9,(hour(AH147+AL$5)&lt;18)),AH147+AL$5,_xlfn.workday.intl(int(AH147),1,"0000001",Holidays!A:A)+hour(AH147+AL$5-$B$1)/24+minute(AH147)/1440),"")</f>
        <v/>
      </c>
      <c r="AN147" s="6"/>
      <c r="AO147" s="22" t="str">
        <f t="shared" si="9"/>
        <v/>
      </c>
      <c r="AP147" s="20" t="str">
        <f>if(AL147,if(and(hour(AL147+AP$5)&gt;9,(hour(AL147+AP$5)&lt;18)),AL147+AP$5,_xlfn.workday.intl(int(AL147),1,"0000001",Holidays!A:A)+hour(AL147+AP$5-$B$1)/24+minute(AL147)/1440),"")</f>
        <v/>
      </c>
      <c r="AR147" s="6"/>
      <c r="AS147" s="22" t="str">
        <f t="shared" si="10"/>
        <v/>
      </c>
      <c r="AT147" s="20" t="str">
        <f>if(AP147,if(and(hour(AP147+AT$5)&gt;9,(hour(AP147+AT$5)&lt;18)),AP147+AT$5,_xlfn.workday.intl(int(AP147),1,"0000001",Holidays!A:A)+hour(AP147+AT$5-$B$1)/24+minute(AP147)/1440),"")</f>
        <v/>
      </c>
      <c r="AV147" s="6"/>
      <c r="AW147" s="22" t="str">
        <f t="shared" si="11"/>
        <v/>
      </c>
      <c r="AX147" s="20" t="str">
        <f>if(AT147,if(and(hour(AT147+AX$5)&gt;9,(hour(AT147+AX$5)&lt;18)),AT147+AX$5,_xlfn.workday.intl(int(AT147),1,"0000001",Holidays!A:A)+hour(AT147+AX$5-$B$1)/24+minute(AT147)/1440),"")</f>
        <v/>
      </c>
      <c r="AZ147" s="6"/>
      <c r="BA147" s="22" t="str">
        <f t="shared" si="12"/>
        <v/>
      </c>
      <c r="BB147" s="20" t="str">
        <f>if(AX147,if(and(hour(AX147+BB$5)&gt;9,(hour(AX147+BB$5)&lt;18)),AX147+BB$5,_xlfn.workday.intl(int(AX147),1,"0000001",Holidays!A:A)+hour(AX147+BB$5-$B$1)/24+minute(AX147)/1440),"")</f>
        <v/>
      </c>
      <c r="BC147" s="27"/>
      <c r="BD147" s="6"/>
      <c r="BE147" s="25" t="str">
        <f t="shared" si="13"/>
        <v/>
      </c>
    </row>
    <row r="148">
      <c r="A148" s="5"/>
      <c r="B148" s="19"/>
      <c r="C148" s="5"/>
      <c r="D148" s="5"/>
      <c r="E148" s="5"/>
      <c r="F148" s="20" t="str">
        <f>if(A148,if(and(hour(A148+F$5)&gt;9,(hour(A148+F$5)&lt;18)),A148+F$5,_xlfn.workday.intl(int(A148),1,"0000001",Holidays!A:A)+hour(A148+F$5-$B$1)/24+minute(A148)/1440),"")</f>
        <v/>
      </c>
      <c r="H148" s="6"/>
      <c r="I148" s="22" t="str">
        <f t="shared" si="1"/>
        <v/>
      </c>
      <c r="J148" s="20" t="str">
        <f>if(F148,if(and(hour(F148+J$5)&gt;9,(hour(F148+J$5)&lt;18)),F148+J$5,_xlfn.workday.intl(int(F148),1,"0000001",Holidays!A:A)+hour(F148+J$5-$B$1)/24+minute(F148)/1440),"")</f>
        <v/>
      </c>
      <c r="L148" s="6"/>
      <c r="M148" s="22" t="str">
        <f t="shared" si="2"/>
        <v/>
      </c>
      <c r="N148" s="20" t="str">
        <f>if(J148,if(and(hour(J148+N$5)&gt;9,(hour(J148+N$5)&lt;18)),J148+N$5,_xlfn.workday.intl(int(J148),1,"0000001",Holidays!A:A)+hour(J148+N$5-$B$1)/24+minute(J148)/1440),"")</f>
        <v/>
      </c>
      <c r="P148" s="6"/>
      <c r="Q148" s="22" t="str">
        <f t="shared" si="3"/>
        <v/>
      </c>
      <c r="R148" s="20" t="str">
        <f>if(N148,if(and(hour(N148+R$5)&gt;9,(hour(N148+R$5)&lt;18)),N148+R$5,_xlfn.workday.intl(int(N148),1,"0000001",Holidays!A:A)+hour(N148+R$5-$B$1)/24+minute(N148)/1440),"")</f>
        <v/>
      </c>
      <c r="T148" s="6"/>
      <c r="U148" s="22" t="str">
        <f t="shared" si="4"/>
        <v/>
      </c>
      <c r="V148" s="20" t="str">
        <f>if(R148,if(and(hour(R148+V$5)&gt;9,(hour(R148+V$5)&lt;18)),R148+V$5,_xlfn.workday.intl(int(R148),1,"0000001",Holidays!A:A)+hour(R148+V$5-$B$1)/24+minute(R148)/1440),"")</f>
        <v/>
      </c>
      <c r="X148" s="6"/>
      <c r="Y148" s="22" t="str">
        <f t="shared" si="5"/>
        <v/>
      </c>
      <c r="Z148" s="20" t="str">
        <f>if(V148,if(and(hour(V148+Z$5)&gt;9,(hour(V148+Z$5)&lt;18)),V148+Z$5,_xlfn.workday.intl(int(V148),1,"0000001",Holidays!A:A)+hour(V148+Z$5-$B$1)/24+minute(V148)/1440),"")</f>
        <v/>
      </c>
      <c r="AB148" s="6"/>
      <c r="AC148" s="22" t="str">
        <f t="shared" si="6"/>
        <v/>
      </c>
      <c r="AD148" s="20" t="str">
        <f>if(Z148,if(and(hour(Z148+AD$5)&gt;9,(hour(Z148+AD$5)&lt;18)),Z148+AD$5,_xlfn.workday.intl(int(Z148),1,"0000001",Holidays!A:A)+hour(Z148+AD$5-$B$1)/24+minute(Z148)/1440),"")</f>
        <v/>
      </c>
      <c r="AE148" s="26"/>
      <c r="AF148" s="22"/>
      <c r="AG148" s="22" t="str">
        <f t="shared" si="7"/>
        <v/>
      </c>
      <c r="AH148" s="20" t="str">
        <f>if(AD148,if(and(hour(AD148+AH$5)&gt;9,(hour(AD148+AH$5)&lt;18)),AD148+AH$5,_xlfn.workday.intl(int(AD148),1,"0000001",Holidays!A:A)+hour(AD148+AH$5-$B$1)/24+minute(AD148)/1440),"")</f>
        <v/>
      </c>
      <c r="AJ148" s="6"/>
      <c r="AK148" s="22" t="str">
        <f t="shared" si="8"/>
        <v/>
      </c>
      <c r="AL148" s="20" t="str">
        <f>if(AH148,if(and(hour(AH148+AL$5)&gt;9,(hour(AH148+AL$5)&lt;18)),AH148+AL$5,_xlfn.workday.intl(int(AH148),1,"0000001",Holidays!A:A)+hour(AH148+AL$5-$B$1)/24+minute(AH148)/1440),"")</f>
        <v/>
      </c>
      <c r="AN148" s="6"/>
      <c r="AO148" s="22" t="str">
        <f t="shared" si="9"/>
        <v/>
      </c>
      <c r="AP148" s="20" t="str">
        <f>if(AL148,if(and(hour(AL148+AP$5)&gt;9,(hour(AL148+AP$5)&lt;18)),AL148+AP$5,_xlfn.workday.intl(int(AL148),1,"0000001",Holidays!A:A)+hour(AL148+AP$5-$B$1)/24+minute(AL148)/1440),"")</f>
        <v/>
      </c>
      <c r="AR148" s="6"/>
      <c r="AS148" s="22" t="str">
        <f t="shared" si="10"/>
        <v/>
      </c>
      <c r="AT148" s="20" t="str">
        <f>if(AP148,if(and(hour(AP148+AT$5)&gt;9,(hour(AP148+AT$5)&lt;18)),AP148+AT$5,_xlfn.workday.intl(int(AP148),1,"0000001",Holidays!A:A)+hour(AP148+AT$5-$B$1)/24+minute(AP148)/1440),"")</f>
        <v/>
      </c>
      <c r="AV148" s="6"/>
      <c r="AW148" s="22" t="str">
        <f t="shared" si="11"/>
        <v/>
      </c>
      <c r="AX148" s="20" t="str">
        <f>if(AT148,if(and(hour(AT148+AX$5)&gt;9,(hour(AT148+AX$5)&lt;18)),AT148+AX$5,_xlfn.workday.intl(int(AT148),1,"0000001",Holidays!A:A)+hour(AT148+AX$5-$B$1)/24+minute(AT148)/1440),"")</f>
        <v/>
      </c>
      <c r="AZ148" s="6"/>
      <c r="BA148" s="22" t="str">
        <f t="shared" si="12"/>
        <v/>
      </c>
      <c r="BB148" s="20" t="str">
        <f>if(AX148,if(and(hour(AX148+BB$5)&gt;9,(hour(AX148+BB$5)&lt;18)),AX148+BB$5,_xlfn.workday.intl(int(AX148),1,"0000001",Holidays!A:A)+hour(AX148+BB$5-$B$1)/24+minute(AX148)/1440),"")</f>
        <v/>
      </c>
      <c r="BC148" s="27"/>
      <c r="BD148" s="6"/>
      <c r="BE148" s="25" t="str">
        <f t="shared" si="13"/>
        <v/>
      </c>
    </row>
    <row r="149">
      <c r="A149" s="5"/>
      <c r="B149" s="19"/>
      <c r="C149" s="5"/>
      <c r="D149" s="5"/>
      <c r="E149" s="5"/>
      <c r="F149" s="20" t="str">
        <f>if(A149,if(and(hour(A149+F$5)&gt;9,(hour(A149+F$5)&lt;18)),A149+F$5,_xlfn.workday.intl(int(A149),1,"0000001",Holidays!A:A)+hour(A149+F$5-$B$1)/24+minute(A149)/1440),"")</f>
        <v/>
      </c>
      <c r="H149" s="6"/>
      <c r="I149" s="22" t="str">
        <f t="shared" si="1"/>
        <v/>
      </c>
      <c r="J149" s="20" t="str">
        <f>if(F149,if(and(hour(F149+J$5)&gt;9,(hour(F149+J$5)&lt;18)),F149+J$5,_xlfn.workday.intl(int(F149),1,"0000001",Holidays!A:A)+hour(F149+J$5-$B$1)/24+minute(F149)/1440),"")</f>
        <v/>
      </c>
      <c r="L149" s="6"/>
      <c r="M149" s="22" t="str">
        <f t="shared" si="2"/>
        <v/>
      </c>
      <c r="N149" s="20" t="str">
        <f>if(J149,if(and(hour(J149+N$5)&gt;9,(hour(J149+N$5)&lt;18)),J149+N$5,_xlfn.workday.intl(int(J149),1,"0000001",Holidays!A:A)+hour(J149+N$5-$B$1)/24+minute(J149)/1440),"")</f>
        <v/>
      </c>
      <c r="P149" s="6"/>
      <c r="Q149" s="22" t="str">
        <f t="shared" si="3"/>
        <v/>
      </c>
      <c r="R149" s="20" t="str">
        <f>if(N149,if(and(hour(N149+R$5)&gt;9,(hour(N149+R$5)&lt;18)),N149+R$5,_xlfn.workday.intl(int(N149),1,"0000001",Holidays!A:A)+hour(N149+R$5-$B$1)/24+minute(N149)/1440),"")</f>
        <v/>
      </c>
      <c r="T149" s="6"/>
      <c r="U149" s="22" t="str">
        <f t="shared" si="4"/>
        <v/>
      </c>
      <c r="V149" s="20" t="str">
        <f>if(R149,if(and(hour(R149+V$5)&gt;9,(hour(R149+V$5)&lt;18)),R149+V$5,_xlfn.workday.intl(int(R149),1,"0000001",Holidays!A:A)+hour(R149+V$5-$B$1)/24+minute(R149)/1440),"")</f>
        <v/>
      </c>
      <c r="X149" s="6"/>
      <c r="Y149" s="22" t="str">
        <f t="shared" si="5"/>
        <v/>
      </c>
      <c r="Z149" s="20" t="str">
        <f>if(V149,if(and(hour(V149+Z$5)&gt;9,(hour(V149+Z$5)&lt;18)),V149+Z$5,_xlfn.workday.intl(int(V149),1,"0000001",Holidays!A:A)+hour(V149+Z$5-$B$1)/24+minute(V149)/1440),"")</f>
        <v/>
      </c>
      <c r="AB149" s="6"/>
      <c r="AC149" s="22" t="str">
        <f t="shared" si="6"/>
        <v/>
      </c>
      <c r="AD149" s="20" t="str">
        <f>if(Z149,if(and(hour(Z149+AD$5)&gt;9,(hour(Z149+AD$5)&lt;18)),Z149+AD$5,_xlfn.workday.intl(int(Z149),1,"0000001",Holidays!A:A)+hour(Z149+AD$5-$B$1)/24+minute(Z149)/1440),"")</f>
        <v/>
      </c>
      <c r="AE149" s="26"/>
      <c r="AF149" s="22"/>
      <c r="AG149" s="22" t="str">
        <f t="shared" si="7"/>
        <v/>
      </c>
      <c r="AH149" s="20" t="str">
        <f>if(AD149,if(and(hour(AD149+AH$5)&gt;9,(hour(AD149+AH$5)&lt;18)),AD149+AH$5,_xlfn.workday.intl(int(AD149),1,"0000001",Holidays!A:A)+hour(AD149+AH$5-$B$1)/24+minute(AD149)/1440),"")</f>
        <v/>
      </c>
      <c r="AJ149" s="6"/>
      <c r="AK149" s="22" t="str">
        <f t="shared" si="8"/>
        <v/>
      </c>
      <c r="AL149" s="20" t="str">
        <f>if(AH149,if(and(hour(AH149+AL$5)&gt;9,(hour(AH149+AL$5)&lt;18)),AH149+AL$5,_xlfn.workday.intl(int(AH149),1,"0000001",Holidays!A:A)+hour(AH149+AL$5-$B$1)/24+minute(AH149)/1440),"")</f>
        <v/>
      </c>
      <c r="AN149" s="6"/>
      <c r="AO149" s="22" t="str">
        <f t="shared" si="9"/>
        <v/>
      </c>
      <c r="AP149" s="20" t="str">
        <f>if(AL149,if(and(hour(AL149+AP$5)&gt;9,(hour(AL149+AP$5)&lt;18)),AL149+AP$5,_xlfn.workday.intl(int(AL149),1,"0000001",Holidays!A:A)+hour(AL149+AP$5-$B$1)/24+minute(AL149)/1440),"")</f>
        <v/>
      </c>
      <c r="AR149" s="6"/>
      <c r="AS149" s="22" t="str">
        <f t="shared" si="10"/>
        <v/>
      </c>
      <c r="AT149" s="20" t="str">
        <f>if(AP149,if(and(hour(AP149+AT$5)&gt;9,(hour(AP149+AT$5)&lt;18)),AP149+AT$5,_xlfn.workday.intl(int(AP149),1,"0000001",Holidays!A:A)+hour(AP149+AT$5-$B$1)/24+minute(AP149)/1440),"")</f>
        <v/>
      </c>
      <c r="AV149" s="6"/>
      <c r="AW149" s="22" t="str">
        <f t="shared" si="11"/>
        <v/>
      </c>
      <c r="AX149" s="20" t="str">
        <f>if(AT149,if(and(hour(AT149+AX$5)&gt;9,(hour(AT149+AX$5)&lt;18)),AT149+AX$5,_xlfn.workday.intl(int(AT149),1,"0000001",Holidays!A:A)+hour(AT149+AX$5-$B$1)/24+minute(AT149)/1440),"")</f>
        <v/>
      </c>
      <c r="AZ149" s="6"/>
      <c r="BA149" s="22" t="str">
        <f t="shared" si="12"/>
        <v/>
      </c>
      <c r="BB149" s="20" t="str">
        <f>if(AX149,if(and(hour(AX149+BB$5)&gt;9,(hour(AX149+BB$5)&lt;18)),AX149+BB$5,_xlfn.workday.intl(int(AX149),1,"0000001",Holidays!A:A)+hour(AX149+BB$5-$B$1)/24+minute(AX149)/1440),"")</f>
        <v/>
      </c>
      <c r="BC149" s="27"/>
      <c r="BD149" s="6"/>
      <c r="BE149" s="25" t="str">
        <f t="shared" si="13"/>
        <v/>
      </c>
    </row>
    <row r="150">
      <c r="A150" s="5"/>
      <c r="B150" s="19"/>
      <c r="C150" s="5"/>
      <c r="D150" s="5"/>
      <c r="E150" s="5"/>
      <c r="F150" s="20" t="str">
        <f>if(A150,if(and(hour(A150+F$5)&gt;9,(hour(A150+F$5)&lt;18)),A150+F$5,_xlfn.workday.intl(int(A150),1,"0000001",Holidays!A:A)+hour(A150+F$5-$B$1)/24+minute(A150)/1440),"")</f>
        <v/>
      </c>
      <c r="H150" s="6"/>
      <c r="I150" s="22" t="str">
        <f t="shared" si="1"/>
        <v/>
      </c>
      <c r="J150" s="20" t="str">
        <f>if(F150,if(and(hour(F150+J$5)&gt;9,(hour(F150+J$5)&lt;18)),F150+J$5,_xlfn.workday.intl(int(F150),1,"0000001",Holidays!A:A)+hour(F150+J$5-$B$1)/24+minute(F150)/1440),"")</f>
        <v/>
      </c>
      <c r="L150" s="6"/>
      <c r="M150" s="22" t="str">
        <f t="shared" si="2"/>
        <v/>
      </c>
      <c r="N150" s="20" t="str">
        <f>if(J150,if(and(hour(J150+N$5)&gt;9,(hour(J150+N$5)&lt;18)),J150+N$5,_xlfn.workday.intl(int(J150),1,"0000001",Holidays!A:A)+hour(J150+N$5-$B$1)/24+minute(J150)/1440),"")</f>
        <v/>
      </c>
      <c r="P150" s="6"/>
      <c r="Q150" s="22" t="str">
        <f t="shared" si="3"/>
        <v/>
      </c>
      <c r="R150" s="20" t="str">
        <f>if(N150,if(and(hour(N150+R$5)&gt;9,(hour(N150+R$5)&lt;18)),N150+R$5,_xlfn.workday.intl(int(N150),1,"0000001",Holidays!A:A)+hour(N150+R$5-$B$1)/24+minute(N150)/1440),"")</f>
        <v/>
      </c>
      <c r="T150" s="6"/>
      <c r="U150" s="22" t="str">
        <f t="shared" si="4"/>
        <v/>
      </c>
      <c r="V150" s="20" t="str">
        <f>if(R150,if(and(hour(R150+V$5)&gt;9,(hour(R150+V$5)&lt;18)),R150+V$5,_xlfn.workday.intl(int(R150),1,"0000001",Holidays!A:A)+hour(R150+V$5-$B$1)/24+minute(R150)/1440),"")</f>
        <v/>
      </c>
      <c r="X150" s="6"/>
      <c r="Y150" s="22" t="str">
        <f t="shared" si="5"/>
        <v/>
      </c>
      <c r="Z150" s="20" t="str">
        <f>if(V150,if(and(hour(V150+Z$5)&gt;9,(hour(V150+Z$5)&lt;18)),V150+Z$5,_xlfn.workday.intl(int(V150),1,"0000001",Holidays!A:A)+hour(V150+Z$5-$B$1)/24+minute(V150)/1440),"")</f>
        <v/>
      </c>
      <c r="AB150" s="6"/>
      <c r="AC150" s="22" t="str">
        <f t="shared" si="6"/>
        <v/>
      </c>
      <c r="AD150" s="20" t="str">
        <f>if(Z150,if(and(hour(Z150+AD$5)&gt;9,(hour(Z150+AD$5)&lt;18)),Z150+AD$5,_xlfn.workday.intl(int(Z150),1,"0000001",Holidays!A:A)+hour(Z150+AD$5-$B$1)/24+minute(Z150)/1440),"")</f>
        <v/>
      </c>
      <c r="AE150" s="26"/>
      <c r="AF150" s="22"/>
      <c r="AG150" s="22" t="str">
        <f t="shared" si="7"/>
        <v/>
      </c>
      <c r="AH150" s="20" t="str">
        <f>if(AD150,if(and(hour(AD150+AH$5)&gt;9,(hour(AD150+AH$5)&lt;18)),AD150+AH$5,_xlfn.workday.intl(int(AD150),1,"0000001",Holidays!A:A)+hour(AD150+AH$5-$B$1)/24+minute(AD150)/1440),"")</f>
        <v/>
      </c>
      <c r="AJ150" s="6"/>
      <c r="AK150" s="22" t="str">
        <f t="shared" si="8"/>
        <v/>
      </c>
      <c r="AL150" s="20" t="str">
        <f>if(AH150,if(and(hour(AH150+AL$5)&gt;9,(hour(AH150+AL$5)&lt;18)),AH150+AL$5,_xlfn.workday.intl(int(AH150),1,"0000001",Holidays!A:A)+hour(AH150+AL$5-$B$1)/24+minute(AH150)/1440),"")</f>
        <v/>
      </c>
      <c r="AN150" s="6"/>
      <c r="AO150" s="22" t="str">
        <f t="shared" si="9"/>
        <v/>
      </c>
      <c r="AP150" s="20" t="str">
        <f>if(AL150,if(and(hour(AL150+AP$5)&gt;9,(hour(AL150+AP$5)&lt;18)),AL150+AP$5,_xlfn.workday.intl(int(AL150),1,"0000001",Holidays!A:A)+hour(AL150+AP$5-$B$1)/24+minute(AL150)/1440),"")</f>
        <v/>
      </c>
      <c r="AR150" s="6"/>
      <c r="AS150" s="22" t="str">
        <f t="shared" si="10"/>
        <v/>
      </c>
      <c r="AT150" s="20" t="str">
        <f>if(AP150,if(and(hour(AP150+AT$5)&gt;9,(hour(AP150+AT$5)&lt;18)),AP150+AT$5,_xlfn.workday.intl(int(AP150),1,"0000001",Holidays!A:A)+hour(AP150+AT$5-$B$1)/24+minute(AP150)/1440),"")</f>
        <v/>
      </c>
      <c r="AV150" s="6"/>
      <c r="AW150" s="22" t="str">
        <f t="shared" si="11"/>
        <v/>
      </c>
      <c r="AX150" s="20" t="str">
        <f>if(AT150,if(and(hour(AT150+AX$5)&gt;9,(hour(AT150+AX$5)&lt;18)),AT150+AX$5,_xlfn.workday.intl(int(AT150),1,"0000001",Holidays!A:A)+hour(AT150+AX$5-$B$1)/24+minute(AT150)/1440),"")</f>
        <v/>
      </c>
      <c r="AZ150" s="6"/>
      <c r="BA150" s="22" t="str">
        <f t="shared" si="12"/>
        <v/>
      </c>
      <c r="BB150" s="20" t="str">
        <f>if(AX150,if(and(hour(AX150+BB$5)&gt;9,(hour(AX150+BB$5)&lt;18)),AX150+BB$5,_xlfn.workday.intl(int(AX150),1,"0000001",Holidays!A:A)+hour(AX150+BB$5-$B$1)/24+minute(AX150)/1440),"")</f>
        <v/>
      </c>
      <c r="BC150" s="27"/>
      <c r="BD150" s="6"/>
      <c r="BE150" s="25" t="str">
        <f t="shared" si="13"/>
        <v/>
      </c>
    </row>
    <row r="151">
      <c r="A151" s="5"/>
      <c r="B151" s="19"/>
      <c r="C151" s="5"/>
      <c r="D151" s="5"/>
      <c r="E151" s="5"/>
      <c r="F151" s="20" t="str">
        <f>if(A151,if(and(hour(A151+F$5)&gt;9,(hour(A151+F$5)&lt;18)),A151+F$5,_xlfn.workday.intl(int(A151),1,"0000001",Holidays!A:A)+hour(A151+F$5-$B$1)/24+minute(A151)/1440),"")</f>
        <v/>
      </c>
      <c r="H151" s="6"/>
      <c r="I151" s="22" t="str">
        <f t="shared" si="1"/>
        <v/>
      </c>
      <c r="J151" s="20" t="str">
        <f>if(F151,if(and(hour(F151+J$5)&gt;9,(hour(F151+J$5)&lt;18)),F151+J$5,_xlfn.workday.intl(int(F151),1,"0000001",Holidays!A:A)+hour(F151+J$5-$B$1)/24+minute(F151)/1440),"")</f>
        <v/>
      </c>
      <c r="L151" s="6"/>
      <c r="M151" s="22" t="str">
        <f t="shared" si="2"/>
        <v/>
      </c>
      <c r="N151" s="20" t="str">
        <f>if(J151,if(and(hour(J151+N$5)&gt;9,(hour(J151+N$5)&lt;18)),J151+N$5,_xlfn.workday.intl(int(J151),1,"0000001",Holidays!A:A)+hour(J151+N$5-$B$1)/24+minute(J151)/1440),"")</f>
        <v/>
      </c>
      <c r="P151" s="6"/>
      <c r="Q151" s="22" t="str">
        <f t="shared" si="3"/>
        <v/>
      </c>
      <c r="R151" s="20" t="str">
        <f>if(N151,if(and(hour(N151+R$5)&gt;9,(hour(N151+R$5)&lt;18)),N151+R$5,_xlfn.workday.intl(int(N151),1,"0000001",Holidays!A:A)+hour(N151+R$5-$B$1)/24+minute(N151)/1440),"")</f>
        <v/>
      </c>
      <c r="T151" s="6"/>
      <c r="U151" s="22" t="str">
        <f t="shared" si="4"/>
        <v/>
      </c>
      <c r="V151" s="20" t="str">
        <f>if(R151,if(and(hour(R151+V$5)&gt;9,(hour(R151+V$5)&lt;18)),R151+V$5,_xlfn.workday.intl(int(R151),1,"0000001",Holidays!A:A)+hour(R151+V$5-$B$1)/24+minute(R151)/1440),"")</f>
        <v/>
      </c>
      <c r="X151" s="6"/>
      <c r="Y151" s="22" t="str">
        <f t="shared" si="5"/>
        <v/>
      </c>
      <c r="Z151" s="20" t="str">
        <f>if(V151,if(and(hour(V151+Z$5)&gt;9,(hour(V151+Z$5)&lt;18)),V151+Z$5,_xlfn.workday.intl(int(V151),1,"0000001",Holidays!A:A)+hour(V151+Z$5-$B$1)/24+minute(V151)/1440),"")</f>
        <v/>
      </c>
      <c r="AB151" s="6"/>
      <c r="AC151" s="22" t="str">
        <f t="shared" si="6"/>
        <v/>
      </c>
      <c r="AD151" s="20" t="str">
        <f>if(Z151,if(and(hour(Z151+AD$5)&gt;9,(hour(Z151+AD$5)&lt;18)),Z151+AD$5,_xlfn.workday.intl(int(Z151),1,"0000001",Holidays!A:A)+hour(Z151+AD$5-$B$1)/24+minute(Z151)/1440),"")</f>
        <v/>
      </c>
      <c r="AE151" s="26"/>
      <c r="AF151" s="22"/>
      <c r="AG151" s="22" t="str">
        <f t="shared" si="7"/>
        <v/>
      </c>
      <c r="AH151" s="20" t="str">
        <f>if(AD151,if(and(hour(AD151+AH$5)&gt;9,(hour(AD151+AH$5)&lt;18)),AD151+AH$5,_xlfn.workday.intl(int(AD151),1,"0000001",Holidays!A:A)+hour(AD151+AH$5-$B$1)/24+minute(AD151)/1440),"")</f>
        <v/>
      </c>
      <c r="AJ151" s="6"/>
      <c r="AK151" s="22" t="str">
        <f t="shared" si="8"/>
        <v/>
      </c>
      <c r="AL151" s="20" t="str">
        <f>if(AH151,if(and(hour(AH151+AL$5)&gt;9,(hour(AH151+AL$5)&lt;18)),AH151+AL$5,_xlfn.workday.intl(int(AH151),1,"0000001",Holidays!A:A)+hour(AH151+AL$5-$B$1)/24+minute(AH151)/1440),"")</f>
        <v/>
      </c>
      <c r="AN151" s="6"/>
      <c r="AO151" s="22" t="str">
        <f t="shared" si="9"/>
        <v/>
      </c>
      <c r="AP151" s="20" t="str">
        <f>if(AL151,if(and(hour(AL151+AP$5)&gt;9,(hour(AL151+AP$5)&lt;18)),AL151+AP$5,_xlfn.workday.intl(int(AL151),1,"0000001",Holidays!A:A)+hour(AL151+AP$5-$B$1)/24+minute(AL151)/1440),"")</f>
        <v/>
      </c>
      <c r="AR151" s="6"/>
      <c r="AS151" s="22" t="str">
        <f t="shared" si="10"/>
        <v/>
      </c>
      <c r="AT151" s="20" t="str">
        <f>if(AP151,if(and(hour(AP151+AT$5)&gt;9,(hour(AP151+AT$5)&lt;18)),AP151+AT$5,_xlfn.workday.intl(int(AP151),1,"0000001",Holidays!A:A)+hour(AP151+AT$5-$B$1)/24+minute(AP151)/1440),"")</f>
        <v/>
      </c>
      <c r="AV151" s="6"/>
      <c r="AW151" s="22" t="str">
        <f t="shared" si="11"/>
        <v/>
      </c>
      <c r="AX151" s="20" t="str">
        <f>if(AT151,if(and(hour(AT151+AX$5)&gt;9,(hour(AT151+AX$5)&lt;18)),AT151+AX$5,_xlfn.workday.intl(int(AT151),1,"0000001",Holidays!A:A)+hour(AT151+AX$5-$B$1)/24+minute(AT151)/1440),"")</f>
        <v/>
      </c>
      <c r="AZ151" s="6"/>
      <c r="BA151" s="22" t="str">
        <f t="shared" si="12"/>
        <v/>
      </c>
      <c r="BB151" s="20" t="str">
        <f>if(AX151,if(and(hour(AX151+BB$5)&gt;9,(hour(AX151+BB$5)&lt;18)),AX151+BB$5,_xlfn.workday.intl(int(AX151),1,"0000001",Holidays!A:A)+hour(AX151+BB$5-$B$1)/24+minute(AX151)/1440),"")</f>
        <v/>
      </c>
      <c r="BC151" s="27"/>
      <c r="BD151" s="6"/>
      <c r="BE151" s="25" t="str">
        <f t="shared" si="13"/>
        <v/>
      </c>
    </row>
    <row r="152">
      <c r="A152" s="5"/>
      <c r="B152" s="19"/>
      <c r="C152" s="5"/>
      <c r="D152" s="5"/>
      <c r="E152" s="5"/>
      <c r="F152" s="20" t="str">
        <f>if(A152,if(and(hour(A152+F$5)&gt;9,(hour(A152+F$5)&lt;18)),A152+F$5,_xlfn.workday.intl(int(A152),1,"0000001",Holidays!A:A)+hour(A152+F$5-$B$1)/24+minute(A152)/1440),"")</f>
        <v/>
      </c>
      <c r="H152" s="6"/>
      <c r="I152" s="22" t="str">
        <f t="shared" si="1"/>
        <v/>
      </c>
      <c r="J152" s="20" t="str">
        <f>if(F152,if(and(hour(F152+J$5)&gt;9,(hour(F152+J$5)&lt;18)),F152+J$5,_xlfn.workday.intl(int(F152),1,"0000001",Holidays!A:A)+hour(F152+J$5-$B$1)/24+minute(F152)/1440),"")</f>
        <v/>
      </c>
      <c r="L152" s="6"/>
      <c r="M152" s="22" t="str">
        <f t="shared" si="2"/>
        <v/>
      </c>
      <c r="N152" s="20" t="str">
        <f>if(J152,if(and(hour(J152+N$5)&gt;9,(hour(J152+N$5)&lt;18)),J152+N$5,_xlfn.workday.intl(int(J152),1,"0000001",Holidays!A:A)+hour(J152+N$5-$B$1)/24+minute(J152)/1440),"")</f>
        <v/>
      </c>
      <c r="P152" s="6"/>
      <c r="Q152" s="22" t="str">
        <f t="shared" si="3"/>
        <v/>
      </c>
      <c r="R152" s="20" t="str">
        <f>if(N152,if(and(hour(N152+R$5)&gt;9,(hour(N152+R$5)&lt;18)),N152+R$5,_xlfn.workday.intl(int(N152),1,"0000001",Holidays!A:A)+hour(N152+R$5-$B$1)/24+minute(N152)/1440),"")</f>
        <v/>
      </c>
      <c r="T152" s="6"/>
      <c r="U152" s="22" t="str">
        <f t="shared" si="4"/>
        <v/>
      </c>
      <c r="V152" s="20" t="str">
        <f>if(R152,if(and(hour(R152+V$5)&gt;9,(hour(R152+V$5)&lt;18)),R152+V$5,_xlfn.workday.intl(int(R152),1,"0000001",Holidays!A:A)+hour(R152+V$5-$B$1)/24+minute(R152)/1440),"")</f>
        <v/>
      </c>
      <c r="X152" s="6"/>
      <c r="Y152" s="22" t="str">
        <f t="shared" si="5"/>
        <v/>
      </c>
      <c r="Z152" s="20" t="str">
        <f>if(V152,if(and(hour(V152+Z$5)&gt;9,(hour(V152+Z$5)&lt;18)),V152+Z$5,_xlfn.workday.intl(int(V152),1,"0000001",Holidays!A:A)+hour(V152+Z$5-$B$1)/24+minute(V152)/1440),"")</f>
        <v/>
      </c>
      <c r="AB152" s="6"/>
      <c r="AC152" s="22" t="str">
        <f t="shared" si="6"/>
        <v/>
      </c>
      <c r="AD152" s="20" t="str">
        <f>if(Z152,if(and(hour(Z152+AD$5)&gt;9,(hour(Z152+AD$5)&lt;18)),Z152+AD$5,_xlfn.workday.intl(int(Z152),1,"0000001",Holidays!A:A)+hour(Z152+AD$5-$B$1)/24+minute(Z152)/1440),"")</f>
        <v/>
      </c>
      <c r="AE152" s="26"/>
      <c r="AF152" s="22"/>
      <c r="AG152" s="22" t="str">
        <f t="shared" si="7"/>
        <v/>
      </c>
      <c r="AH152" s="20" t="str">
        <f>if(AD152,if(and(hour(AD152+AH$5)&gt;9,(hour(AD152+AH$5)&lt;18)),AD152+AH$5,_xlfn.workday.intl(int(AD152),1,"0000001",Holidays!A:A)+hour(AD152+AH$5-$B$1)/24+minute(AD152)/1440),"")</f>
        <v/>
      </c>
      <c r="AJ152" s="6"/>
      <c r="AK152" s="22" t="str">
        <f t="shared" si="8"/>
        <v/>
      </c>
      <c r="AL152" s="20" t="str">
        <f>if(AH152,if(and(hour(AH152+AL$5)&gt;9,(hour(AH152+AL$5)&lt;18)),AH152+AL$5,_xlfn.workday.intl(int(AH152),1,"0000001",Holidays!A:A)+hour(AH152+AL$5-$B$1)/24+minute(AH152)/1440),"")</f>
        <v/>
      </c>
      <c r="AN152" s="6"/>
      <c r="AO152" s="22" t="str">
        <f t="shared" si="9"/>
        <v/>
      </c>
      <c r="AP152" s="20" t="str">
        <f>if(AL152,if(and(hour(AL152+AP$5)&gt;9,(hour(AL152+AP$5)&lt;18)),AL152+AP$5,_xlfn.workday.intl(int(AL152),1,"0000001",Holidays!A:A)+hour(AL152+AP$5-$B$1)/24+minute(AL152)/1440),"")</f>
        <v/>
      </c>
      <c r="AR152" s="6"/>
      <c r="AS152" s="22" t="str">
        <f t="shared" si="10"/>
        <v/>
      </c>
      <c r="AT152" s="20" t="str">
        <f>if(AP152,if(and(hour(AP152+AT$5)&gt;9,(hour(AP152+AT$5)&lt;18)),AP152+AT$5,_xlfn.workday.intl(int(AP152),1,"0000001",Holidays!A:A)+hour(AP152+AT$5-$B$1)/24+minute(AP152)/1440),"")</f>
        <v/>
      </c>
      <c r="AV152" s="6"/>
      <c r="AW152" s="22" t="str">
        <f t="shared" si="11"/>
        <v/>
      </c>
      <c r="AX152" s="20" t="str">
        <f>if(AT152,if(and(hour(AT152+AX$5)&gt;9,(hour(AT152+AX$5)&lt;18)),AT152+AX$5,_xlfn.workday.intl(int(AT152),1,"0000001",Holidays!A:A)+hour(AT152+AX$5-$B$1)/24+minute(AT152)/1440),"")</f>
        <v/>
      </c>
      <c r="AZ152" s="6"/>
      <c r="BA152" s="22" t="str">
        <f t="shared" si="12"/>
        <v/>
      </c>
      <c r="BB152" s="20" t="str">
        <f>if(AX152,if(and(hour(AX152+BB$5)&gt;9,(hour(AX152+BB$5)&lt;18)),AX152+BB$5,_xlfn.workday.intl(int(AX152),1,"0000001",Holidays!A:A)+hour(AX152+BB$5-$B$1)/24+minute(AX152)/1440),"")</f>
        <v/>
      </c>
      <c r="BC152" s="27"/>
      <c r="BD152" s="6"/>
      <c r="BE152" s="25" t="str">
        <f t="shared" si="13"/>
        <v/>
      </c>
    </row>
    <row r="153">
      <c r="A153" s="5"/>
      <c r="B153" s="19"/>
      <c r="C153" s="5"/>
      <c r="D153" s="5"/>
      <c r="E153" s="5"/>
      <c r="F153" s="20" t="str">
        <f>if(A153,if(and(hour(A153+F$5)&gt;9,(hour(A153+F$5)&lt;18)),A153+F$5,_xlfn.workday.intl(int(A153),1,"0000001",Holidays!A:A)+hour(A153+F$5-$B$1)/24+minute(A153)/1440),"")</f>
        <v/>
      </c>
      <c r="H153" s="6"/>
      <c r="I153" s="22" t="str">
        <f t="shared" si="1"/>
        <v/>
      </c>
      <c r="J153" s="20" t="str">
        <f>if(F153,if(and(hour(F153+J$5)&gt;9,(hour(F153+J$5)&lt;18)),F153+J$5,_xlfn.workday.intl(int(F153),1,"0000001",Holidays!A:A)+hour(F153+J$5-$B$1)/24+minute(F153)/1440),"")</f>
        <v/>
      </c>
      <c r="L153" s="6"/>
      <c r="M153" s="22" t="str">
        <f t="shared" si="2"/>
        <v/>
      </c>
      <c r="N153" s="20" t="str">
        <f>if(J153,if(and(hour(J153+N$5)&gt;9,(hour(J153+N$5)&lt;18)),J153+N$5,_xlfn.workday.intl(int(J153),1,"0000001",Holidays!A:A)+hour(J153+N$5-$B$1)/24+minute(J153)/1440),"")</f>
        <v/>
      </c>
      <c r="P153" s="6"/>
      <c r="Q153" s="22" t="str">
        <f t="shared" si="3"/>
        <v/>
      </c>
      <c r="R153" s="20" t="str">
        <f>if(N153,if(and(hour(N153+R$5)&gt;9,(hour(N153+R$5)&lt;18)),N153+R$5,_xlfn.workday.intl(int(N153),1,"0000001",Holidays!A:A)+hour(N153+R$5-$B$1)/24+minute(N153)/1440),"")</f>
        <v/>
      </c>
      <c r="T153" s="6"/>
      <c r="U153" s="22" t="str">
        <f t="shared" si="4"/>
        <v/>
      </c>
      <c r="V153" s="20" t="str">
        <f>if(R153,if(and(hour(R153+V$5)&gt;9,(hour(R153+V$5)&lt;18)),R153+V$5,_xlfn.workday.intl(int(R153),1,"0000001",Holidays!A:A)+hour(R153+V$5-$B$1)/24+minute(R153)/1440),"")</f>
        <v/>
      </c>
      <c r="X153" s="6"/>
      <c r="Y153" s="22" t="str">
        <f t="shared" si="5"/>
        <v/>
      </c>
      <c r="Z153" s="20" t="str">
        <f>if(V153,if(and(hour(V153+Z$5)&gt;9,(hour(V153+Z$5)&lt;18)),V153+Z$5,_xlfn.workday.intl(int(V153),1,"0000001",Holidays!A:A)+hour(V153+Z$5-$B$1)/24+minute(V153)/1440),"")</f>
        <v/>
      </c>
      <c r="AB153" s="6"/>
      <c r="AC153" s="22" t="str">
        <f t="shared" si="6"/>
        <v/>
      </c>
      <c r="AD153" s="20" t="str">
        <f>if(Z153,if(and(hour(Z153+AD$5)&gt;9,(hour(Z153+AD$5)&lt;18)),Z153+AD$5,_xlfn.workday.intl(int(Z153),1,"0000001",Holidays!A:A)+hour(Z153+AD$5-$B$1)/24+minute(Z153)/1440),"")</f>
        <v/>
      </c>
      <c r="AE153" s="26"/>
      <c r="AF153" s="22"/>
      <c r="AG153" s="22" t="str">
        <f t="shared" si="7"/>
        <v/>
      </c>
      <c r="AH153" s="20" t="str">
        <f>if(AD153,if(and(hour(AD153+AH$5)&gt;9,(hour(AD153+AH$5)&lt;18)),AD153+AH$5,_xlfn.workday.intl(int(AD153),1,"0000001",Holidays!A:A)+hour(AD153+AH$5-$B$1)/24+minute(AD153)/1440),"")</f>
        <v/>
      </c>
      <c r="AJ153" s="6"/>
      <c r="AK153" s="22" t="str">
        <f t="shared" si="8"/>
        <v/>
      </c>
      <c r="AL153" s="20" t="str">
        <f>if(AH153,if(and(hour(AH153+AL$5)&gt;9,(hour(AH153+AL$5)&lt;18)),AH153+AL$5,_xlfn.workday.intl(int(AH153),1,"0000001",Holidays!A:A)+hour(AH153+AL$5-$B$1)/24+minute(AH153)/1440),"")</f>
        <v/>
      </c>
      <c r="AN153" s="6"/>
      <c r="AO153" s="22" t="str">
        <f t="shared" si="9"/>
        <v/>
      </c>
      <c r="AP153" s="20" t="str">
        <f>if(AL153,if(and(hour(AL153+AP$5)&gt;9,(hour(AL153+AP$5)&lt;18)),AL153+AP$5,_xlfn.workday.intl(int(AL153),1,"0000001",Holidays!A:A)+hour(AL153+AP$5-$B$1)/24+minute(AL153)/1440),"")</f>
        <v/>
      </c>
      <c r="AR153" s="6"/>
      <c r="AS153" s="22" t="str">
        <f t="shared" si="10"/>
        <v/>
      </c>
      <c r="AT153" s="20" t="str">
        <f>if(AP153,if(and(hour(AP153+AT$5)&gt;9,(hour(AP153+AT$5)&lt;18)),AP153+AT$5,_xlfn.workday.intl(int(AP153),1,"0000001",Holidays!A:A)+hour(AP153+AT$5-$B$1)/24+minute(AP153)/1440),"")</f>
        <v/>
      </c>
      <c r="AV153" s="6"/>
      <c r="AW153" s="22" t="str">
        <f t="shared" si="11"/>
        <v/>
      </c>
      <c r="AX153" s="20" t="str">
        <f>if(AT153,if(and(hour(AT153+AX$5)&gt;9,(hour(AT153+AX$5)&lt;18)),AT153+AX$5,_xlfn.workday.intl(int(AT153),1,"0000001",Holidays!A:A)+hour(AT153+AX$5-$B$1)/24+minute(AT153)/1440),"")</f>
        <v/>
      </c>
      <c r="AZ153" s="6"/>
      <c r="BA153" s="22" t="str">
        <f t="shared" si="12"/>
        <v/>
      </c>
      <c r="BB153" s="20" t="str">
        <f>if(AX153,if(and(hour(AX153+BB$5)&gt;9,(hour(AX153+BB$5)&lt;18)),AX153+BB$5,_xlfn.workday.intl(int(AX153),1,"0000001",Holidays!A:A)+hour(AX153+BB$5-$B$1)/24+minute(AX153)/1440),"")</f>
        <v/>
      </c>
      <c r="BC153" s="27"/>
      <c r="BD153" s="6"/>
      <c r="BE153" s="25" t="str">
        <f t="shared" si="13"/>
        <v/>
      </c>
    </row>
    <row r="154">
      <c r="A154" s="5"/>
      <c r="B154" s="19"/>
      <c r="C154" s="5"/>
      <c r="D154" s="5"/>
      <c r="E154" s="5"/>
      <c r="F154" s="20" t="str">
        <f>if(A154,if(and(hour(A154+F$5)&gt;9,(hour(A154+F$5)&lt;18)),A154+F$5,_xlfn.workday.intl(int(A154),1,"0000001",Holidays!A:A)+hour(A154+F$5-$B$1)/24+minute(A154)/1440),"")</f>
        <v/>
      </c>
      <c r="H154" s="6"/>
      <c r="I154" s="22" t="str">
        <f t="shared" si="1"/>
        <v/>
      </c>
      <c r="J154" s="20" t="str">
        <f>if(F154,if(and(hour(F154+J$5)&gt;9,(hour(F154+J$5)&lt;18)),F154+J$5,_xlfn.workday.intl(int(F154),1,"0000001",Holidays!A:A)+hour(F154+J$5-$B$1)/24+minute(F154)/1440),"")</f>
        <v/>
      </c>
      <c r="L154" s="6"/>
      <c r="M154" s="22" t="str">
        <f t="shared" si="2"/>
        <v/>
      </c>
      <c r="N154" s="20" t="str">
        <f>if(J154,if(and(hour(J154+N$5)&gt;9,(hour(J154+N$5)&lt;18)),J154+N$5,_xlfn.workday.intl(int(J154),1,"0000001",Holidays!A:A)+hour(J154+N$5-$B$1)/24+minute(J154)/1440),"")</f>
        <v/>
      </c>
      <c r="P154" s="6"/>
      <c r="Q154" s="22" t="str">
        <f t="shared" si="3"/>
        <v/>
      </c>
      <c r="R154" s="20" t="str">
        <f>if(N154,if(and(hour(N154+R$5)&gt;9,(hour(N154+R$5)&lt;18)),N154+R$5,_xlfn.workday.intl(int(N154),1,"0000001",Holidays!A:A)+hour(N154+R$5-$B$1)/24+minute(N154)/1440),"")</f>
        <v/>
      </c>
      <c r="T154" s="6"/>
      <c r="U154" s="22" t="str">
        <f t="shared" si="4"/>
        <v/>
      </c>
      <c r="V154" s="20" t="str">
        <f>if(R154,if(and(hour(R154+V$5)&gt;9,(hour(R154+V$5)&lt;18)),R154+V$5,_xlfn.workday.intl(int(R154),1,"0000001",Holidays!A:A)+hour(R154+V$5-$B$1)/24+minute(R154)/1440),"")</f>
        <v/>
      </c>
      <c r="X154" s="6"/>
      <c r="Y154" s="22" t="str">
        <f t="shared" si="5"/>
        <v/>
      </c>
      <c r="Z154" s="20" t="str">
        <f>if(V154,if(and(hour(V154+Z$5)&gt;9,(hour(V154+Z$5)&lt;18)),V154+Z$5,_xlfn.workday.intl(int(V154),1,"0000001",Holidays!A:A)+hour(V154+Z$5-$B$1)/24+minute(V154)/1440),"")</f>
        <v/>
      </c>
      <c r="AB154" s="6"/>
      <c r="AC154" s="22" t="str">
        <f t="shared" si="6"/>
        <v/>
      </c>
      <c r="AD154" s="20" t="str">
        <f>if(Z154,if(and(hour(Z154+AD$5)&gt;9,(hour(Z154+AD$5)&lt;18)),Z154+AD$5,_xlfn.workday.intl(int(Z154),1,"0000001",Holidays!A:A)+hour(Z154+AD$5-$B$1)/24+minute(Z154)/1440),"")</f>
        <v/>
      </c>
      <c r="AE154" s="26"/>
      <c r="AF154" s="22"/>
      <c r="AG154" s="22" t="str">
        <f t="shared" si="7"/>
        <v/>
      </c>
      <c r="AH154" s="20" t="str">
        <f>if(AD154,if(and(hour(AD154+AH$5)&gt;9,(hour(AD154+AH$5)&lt;18)),AD154+AH$5,_xlfn.workday.intl(int(AD154),1,"0000001",Holidays!A:A)+hour(AD154+AH$5-$B$1)/24+minute(AD154)/1440),"")</f>
        <v/>
      </c>
      <c r="AJ154" s="6"/>
      <c r="AK154" s="22" t="str">
        <f t="shared" si="8"/>
        <v/>
      </c>
      <c r="AL154" s="20" t="str">
        <f>if(AH154,if(and(hour(AH154+AL$5)&gt;9,(hour(AH154+AL$5)&lt;18)),AH154+AL$5,_xlfn.workday.intl(int(AH154),1,"0000001",Holidays!A:A)+hour(AH154+AL$5-$B$1)/24+minute(AH154)/1440),"")</f>
        <v/>
      </c>
      <c r="AN154" s="6"/>
      <c r="AO154" s="22" t="str">
        <f t="shared" si="9"/>
        <v/>
      </c>
      <c r="AP154" s="20" t="str">
        <f>if(AL154,if(and(hour(AL154+AP$5)&gt;9,(hour(AL154+AP$5)&lt;18)),AL154+AP$5,_xlfn.workday.intl(int(AL154),1,"0000001",Holidays!A:A)+hour(AL154+AP$5-$B$1)/24+minute(AL154)/1440),"")</f>
        <v/>
      </c>
      <c r="AR154" s="6"/>
      <c r="AS154" s="22" t="str">
        <f t="shared" si="10"/>
        <v/>
      </c>
      <c r="AT154" s="20" t="str">
        <f>if(AP154,if(and(hour(AP154+AT$5)&gt;9,(hour(AP154+AT$5)&lt;18)),AP154+AT$5,_xlfn.workday.intl(int(AP154),1,"0000001",Holidays!A:A)+hour(AP154+AT$5-$B$1)/24+minute(AP154)/1440),"")</f>
        <v/>
      </c>
      <c r="AV154" s="6"/>
      <c r="AW154" s="22" t="str">
        <f t="shared" si="11"/>
        <v/>
      </c>
      <c r="AX154" s="20" t="str">
        <f>if(AT154,if(and(hour(AT154+AX$5)&gt;9,(hour(AT154+AX$5)&lt;18)),AT154+AX$5,_xlfn.workday.intl(int(AT154),1,"0000001",Holidays!A:A)+hour(AT154+AX$5-$B$1)/24+minute(AT154)/1440),"")</f>
        <v/>
      </c>
      <c r="AZ154" s="6"/>
      <c r="BA154" s="22" t="str">
        <f t="shared" si="12"/>
        <v/>
      </c>
      <c r="BB154" s="20" t="str">
        <f>if(AX154,if(and(hour(AX154+BB$5)&gt;9,(hour(AX154+BB$5)&lt;18)),AX154+BB$5,_xlfn.workday.intl(int(AX154),1,"0000001",Holidays!A:A)+hour(AX154+BB$5-$B$1)/24+minute(AX154)/1440),"")</f>
        <v/>
      </c>
      <c r="BC154" s="27"/>
      <c r="BD154" s="6"/>
      <c r="BE154" s="25" t="str">
        <f t="shared" si="13"/>
        <v/>
      </c>
    </row>
    <row r="155">
      <c r="A155" s="5"/>
      <c r="B155" s="19"/>
      <c r="C155" s="5"/>
      <c r="D155" s="5"/>
      <c r="E155" s="5"/>
      <c r="F155" s="20" t="str">
        <f>if(A155,if(and(hour(A155+F$5)&gt;9,(hour(A155+F$5)&lt;18)),A155+F$5,_xlfn.workday.intl(int(A155),1,"0000001",Holidays!A:A)+hour(A155+F$5-$B$1)/24+minute(A155)/1440),"")</f>
        <v/>
      </c>
      <c r="H155" s="6"/>
      <c r="I155" s="22" t="str">
        <f t="shared" si="1"/>
        <v/>
      </c>
      <c r="J155" s="20" t="str">
        <f>if(F155,if(and(hour(F155+J$5)&gt;9,(hour(F155+J$5)&lt;18)),F155+J$5,_xlfn.workday.intl(int(F155),1,"0000001",Holidays!A:A)+hour(F155+J$5-$B$1)/24+minute(F155)/1440),"")</f>
        <v/>
      </c>
      <c r="L155" s="6"/>
      <c r="M155" s="22" t="str">
        <f t="shared" si="2"/>
        <v/>
      </c>
      <c r="N155" s="20" t="str">
        <f>if(J155,if(and(hour(J155+N$5)&gt;9,(hour(J155+N$5)&lt;18)),J155+N$5,_xlfn.workday.intl(int(J155),1,"0000001",Holidays!A:A)+hour(J155+N$5-$B$1)/24+minute(J155)/1440),"")</f>
        <v/>
      </c>
      <c r="P155" s="6"/>
      <c r="Q155" s="22" t="str">
        <f t="shared" si="3"/>
        <v/>
      </c>
      <c r="R155" s="20" t="str">
        <f>if(N155,if(and(hour(N155+R$5)&gt;9,(hour(N155+R$5)&lt;18)),N155+R$5,_xlfn.workday.intl(int(N155),1,"0000001",Holidays!A:A)+hour(N155+R$5-$B$1)/24+minute(N155)/1440),"")</f>
        <v/>
      </c>
      <c r="T155" s="6"/>
      <c r="U155" s="22" t="str">
        <f t="shared" si="4"/>
        <v/>
      </c>
      <c r="V155" s="20" t="str">
        <f>if(R155,if(and(hour(R155+V$5)&gt;9,(hour(R155+V$5)&lt;18)),R155+V$5,_xlfn.workday.intl(int(R155),1,"0000001",Holidays!A:A)+hour(R155+V$5-$B$1)/24+minute(R155)/1440),"")</f>
        <v/>
      </c>
      <c r="X155" s="6"/>
      <c r="Y155" s="22" t="str">
        <f t="shared" si="5"/>
        <v/>
      </c>
      <c r="Z155" s="20" t="str">
        <f>if(V155,if(and(hour(V155+Z$5)&gt;9,(hour(V155+Z$5)&lt;18)),V155+Z$5,_xlfn.workday.intl(int(V155),1,"0000001",Holidays!A:A)+hour(V155+Z$5-$B$1)/24+minute(V155)/1440),"")</f>
        <v/>
      </c>
      <c r="AB155" s="6"/>
      <c r="AC155" s="22" t="str">
        <f t="shared" si="6"/>
        <v/>
      </c>
      <c r="AD155" s="20" t="str">
        <f>if(Z155,if(and(hour(Z155+AD$5)&gt;9,(hour(Z155+AD$5)&lt;18)),Z155+AD$5,_xlfn.workday.intl(int(Z155),1,"0000001",Holidays!A:A)+hour(Z155+AD$5-$B$1)/24+minute(Z155)/1440),"")</f>
        <v/>
      </c>
      <c r="AE155" s="26"/>
      <c r="AF155" s="22"/>
      <c r="AG155" s="22" t="str">
        <f t="shared" si="7"/>
        <v/>
      </c>
      <c r="AH155" s="20" t="str">
        <f>if(AD155,if(and(hour(AD155+AH$5)&gt;9,(hour(AD155+AH$5)&lt;18)),AD155+AH$5,_xlfn.workday.intl(int(AD155),1,"0000001",Holidays!A:A)+hour(AD155+AH$5-$B$1)/24+minute(AD155)/1440),"")</f>
        <v/>
      </c>
      <c r="AJ155" s="6"/>
      <c r="AK155" s="22" t="str">
        <f t="shared" si="8"/>
        <v/>
      </c>
      <c r="AL155" s="20" t="str">
        <f>if(AH155,if(and(hour(AH155+AL$5)&gt;9,(hour(AH155+AL$5)&lt;18)),AH155+AL$5,_xlfn.workday.intl(int(AH155),1,"0000001",Holidays!A:A)+hour(AH155+AL$5-$B$1)/24+minute(AH155)/1440),"")</f>
        <v/>
      </c>
      <c r="AN155" s="6"/>
      <c r="AO155" s="22" t="str">
        <f t="shared" si="9"/>
        <v/>
      </c>
      <c r="AP155" s="20" t="str">
        <f>if(AL155,if(and(hour(AL155+AP$5)&gt;9,(hour(AL155+AP$5)&lt;18)),AL155+AP$5,_xlfn.workday.intl(int(AL155),1,"0000001",Holidays!A:A)+hour(AL155+AP$5-$B$1)/24+minute(AL155)/1440),"")</f>
        <v/>
      </c>
      <c r="AR155" s="6"/>
      <c r="AS155" s="22" t="str">
        <f t="shared" si="10"/>
        <v/>
      </c>
      <c r="AT155" s="20" t="str">
        <f>if(AP155,if(and(hour(AP155+AT$5)&gt;9,(hour(AP155+AT$5)&lt;18)),AP155+AT$5,_xlfn.workday.intl(int(AP155),1,"0000001",Holidays!A:A)+hour(AP155+AT$5-$B$1)/24+minute(AP155)/1440),"")</f>
        <v/>
      </c>
      <c r="AV155" s="6"/>
      <c r="AW155" s="22" t="str">
        <f t="shared" si="11"/>
        <v/>
      </c>
      <c r="AX155" s="20" t="str">
        <f>if(AT155,if(and(hour(AT155+AX$5)&gt;9,(hour(AT155+AX$5)&lt;18)),AT155+AX$5,_xlfn.workday.intl(int(AT155),1,"0000001",Holidays!A:A)+hour(AT155+AX$5-$B$1)/24+minute(AT155)/1440),"")</f>
        <v/>
      </c>
      <c r="AZ155" s="6"/>
      <c r="BA155" s="22" t="str">
        <f t="shared" si="12"/>
        <v/>
      </c>
      <c r="BB155" s="20" t="str">
        <f>if(AX155,if(and(hour(AX155+BB$5)&gt;9,(hour(AX155+BB$5)&lt;18)),AX155+BB$5,_xlfn.workday.intl(int(AX155),1,"0000001",Holidays!A:A)+hour(AX155+BB$5-$B$1)/24+minute(AX155)/1440),"")</f>
        <v/>
      </c>
      <c r="BC155" s="27"/>
      <c r="BD155" s="6"/>
      <c r="BE155" s="25" t="str">
        <f t="shared" si="13"/>
        <v/>
      </c>
    </row>
    <row r="156">
      <c r="A156" s="5"/>
      <c r="B156" s="19"/>
      <c r="C156" s="5"/>
      <c r="D156" s="5"/>
      <c r="E156" s="5"/>
      <c r="F156" s="20" t="str">
        <f>if(A156,if(and(hour(A156+F$5)&gt;9,(hour(A156+F$5)&lt;18)),A156+F$5,_xlfn.workday.intl(int(A156),1,"0000001",Holidays!A:A)+hour(A156+F$5-$B$1)/24+minute(A156)/1440),"")</f>
        <v/>
      </c>
      <c r="H156" s="6"/>
      <c r="I156" s="22" t="str">
        <f t="shared" si="1"/>
        <v/>
      </c>
      <c r="J156" s="20" t="str">
        <f>if(F156,if(and(hour(F156+J$5)&gt;9,(hour(F156+J$5)&lt;18)),F156+J$5,_xlfn.workday.intl(int(F156),1,"0000001",Holidays!A:A)+hour(F156+J$5-$B$1)/24+minute(F156)/1440),"")</f>
        <v/>
      </c>
      <c r="L156" s="6"/>
      <c r="M156" s="22" t="str">
        <f t="shared" si="2"/>
        <v/>
      </c>
      <c r="N156" s="20" t="str">
        <f>if(J156,if(and(hour(J156+N$5)&gt;9,(hour(J156+N$5)&lt;18)),J156+N$5,_xlfn.workday.intl(int(J156),1,"0000001",Holidays!A:A)+hour(J156+N$5-$B$1)/24+minute(J156)/1440),"")</f>
        <v/>
      </c>
      <c r="P156" s="6"/>
      <c r="Q156" s="22" t="str">
        <f t="shared" si="3"/>
        <v/>
      </c>
      <c r="R156" s="20" t="str">
        <f>if(N156,if(and(hour(N156+R$5)&gt;9,(hour(N156+R$5)&lt;18)),N156+R$5,_xlfn.workday.intl(int(N156),1,"0000001",Holidays!A:A)+hour(N156+R$5-$B$1)/24+minute(N156)/1440),"")</f>
        <v/>
      </c>
      <c r="T156" s="6"/>
      <c r="U156" s="22" t="str">
        <f t="shared" si="4"/>
        <v/>
      </c>
      <c r="V156" s="20" t="str">
        <f>if(R156,if(and(hour(R156+V$5)&gt;9,(hour(R156+V$5)&lt;18)),R156+V$5,_xlfn.workday.intl(int(R156),1,"0000001",Holidays!A:A)+hour(R156+V$5-$B$1)/24+minute(R156)/1440),"")</f>
        <v/>
      </c>
      <c r="X156" s="6"/>
      <c r="Y156" s="22" t="str">
        <f t="shared" si="5"/>
        <v/>
      </c>
      <c r="Z156" s="20" t="str">
        <f>if(V156,if(and(hour(V156+Z$5)&gt;9,(hour(V156+Z$5)&lt;18)),V156+Z$5,_xlfn.workday.intl(int(V156),1,"0000001",Holidays!A:A)+hour(V156+Z$5-$B$1)/24+minute(V156)/1440),"")</f>
        <v/>
      </c>
      <c r="AB156" s="6"/>
      <c r="AC156" s="22" t="str">
        <f t="shared" si="6"/>
        <v/>
      </c>
      <c r="AD156" s="20" t="str">
        <f>if(Z156,if(and(hour(Z156+AD$5)&gt;9,(hour(Z156+AD$5)&lt;18)),Z156+AD$5,_xlfn.workday.intl(int(Z156),1,"0000001",Holidays!A:A)+hour(Z156+AD$5-$B$1)/24+minute(Z156)/1440),"")</f>
        <v/>
      </c>
      <c r="AE156" s="26"/>
      <c r="AF156" s="22"/>
      <c r="AG156" s="22" t="str">
        <f t="shared" si="7"/>
        <v/>
      </c>
      <c r="AH156" s="20" t="str">
        <f>if(AD156,if(and(hour(AD156+AH$5)&gt;9,(hour(AD156+AH$5)&lt;18)),AD156+AH$5,_xlfn.workday.intl(int(AD156),1,"0000001",Holidays!A:A)+hour(AD156+AH$5-$B$1)/24+minute(AD156)/1440),"")</f>
        <v/>
      </c>
      <c r="AJ156" s="6"/>
      <c r="AK156" s="22" t="str">
        <f t="shared" si="8"/>
        <v/>
      </c>
      <c r="AL156" s="20" t="str">
        <f>if(AH156,if(and(hour(AH156+AL$5)&gt;9,(hour(AH156+AL$5)&lt;18)),AH156+AL$5,_xlfn.workday.intl(int(AH156),1,"0000001",Holidays!A:A)+hour(AH156+AL$5-$B$1)/24+minute(AH156)/1440),"")</f>
        <v/>
      </c>
      <c r="AN156" s="6"/>
      <c r="AO156" s="22" t="str">
        <f t="shared" si="9"/>
        <v/>
      </c>
      <c r="AP156" s="20" t="str">
        <f>if(AL156,if(and(hour(AL156+AP$5)&gt;9,(hour(AL156+AP$5)&lt;18)),AL156+AP$5,_xlfn.workday.intl(int(AL156),1,"0000001",Holidays!A:A)+hour(AL156+AP$5-$B$1)/24+minute(AL156)/1440),"")</f>
        <v/>
      </c>
      <c r="AR156" s="6"/>
      <c r="AS156" s="22" t="str">
        <f t="shared" si="10"/>
        <v/>
      </c>
      <c r="AT156" s="20" t="str">
        <f>if(AP156,if(and(hour(AP156+AT$5)&gt;9,(hour(AP156+AT$5)&lt;18)),AP156+AT$5,_xlfn.workday.intl(int(AP156),1,"0000001",Holidays!A:A)+hour(AP156+AT$5-$B$1)/24+minute(AP156)/1440),"")</f>
        <v/>
      </c>
      <c r="AV156" s="6"/>
      <c r="AW156" s="22" t="str">
        <f t="shared" si="11"/>
        <v/>
      </c>
      <c r="AX156" s="20" t="str">
        <f>if(AT156,if(and(hour(AT156+AX$5)&gt;9,(hour(AT156+AX$5)&lt;18)),AT156+AX$5,_xlfn.workday.intl(int(AT156),1,"0000001",Holidays!A:A)+hour(AT156+AX$5-$B$1)/24+minute(AT156)/1440),"")</f>
        <v/>
      </c>
      <c r="AZ156" s="6"/>
      <c r="BA156" s="22" t="str">
        <f t="shared" si="12"/>
        <v/>
      </c>
      <c r="BB156" s="20" t="str">
        <f>if(AX156,if(and(hour(AX156+BB$5)&gt;9,(hour(AX156+BB$5)&lt;18)),AX156+BB$5,_xlfn.workday.intl(int(AX156),1,"0000001",Holidays!A:A)+hour(AX156+BB$5-$B$1)/24+minute(AX156)/1440),"")</f>
        <v/>
      </c>
      <c r="BC156" s="27"/>
      <c r="BD156" s="6"/>
      <c r="BE156" s="25" t="str">
        <f t="shared" si="13"/>
        <v/>
      </c>
    </row>
    <row r="157">
      <c r="A157" s="5"/>
      <c r="B157" s="19"/>
      <c r="C157" s="5"/>
      <c r="D157" s="5"/>
      <c r="E157" s="5"/>
      <c r="F157" s="20" t="str">
        <f>if(A157,if(and(hour(A157+F$5)&gt;9,(hour(A157+F$5)&lt;18)),A157+F$5,_xlfn.workday.intl(int(A157),1,"0000001",Holidays!A:A)+hour(A157+F$5-$B$1)/24+minute(A157)/1440),"")</f>
        <v/>
      </c>
      <c r="H157" s="6"/>
      <c r="I157" s="22" t="str">
        <f t="shared" si="1"/>
        <v/>
      </c>
      <c r="J157" s="20" t="str">
        <f>if(F157,if(and(hour(F157+J$5)&gt;9,(hour(F157+J$5)&lt;18)),F157+J$5,_xlfn.workday.intl(int(F157),1,"0000001",Holidays!A:A)+hour(F157+J$5-$B$1)/24+minute(F157)/1440),"")</f>
        <v/>
      </c>
      <c r="L157" s="6"/>
      <c r="M157" s="22" t="str">
        <f t="shared" si="2"/>
        <v/>
      </c>
      <c r="N157" s="20" t="str">
        <f>if(J157,if(and(hour(J157+N$5)&gt;9,(hour(J157+N$5)&lt;18)),J157+N$5,_xlfn.workday.intl(int(J157),1,"0000001",Holidays!A:A)+hour(J157+N$5-$B$1)/24+minute(J157)/1440),"")</f>
        <v/>
      </c>
      <c r="P157" s="6"/>
      <c r="Q157" s="22" t="str">
        <f t="shared" si="3"/>
        <v/>
      </c>
      <c r="R157" s="20" t="str">
        <f>if(N157,if(and(hour(N157+R$5)&gt;9,(hour(N157+R$5)&lt;18)),N157+R$5,_xlfn.workday.intl(int(N157),1,"0000001",Holidays!A:A)+hour(N157+R$5-$B$1)/24+minute(N157)/1440),"")</f>
        <v/>
      </c>
      <c r="T157" s="6"/>
      <c r="U157" s="22" t="str">
        <f t="shared" si="4"/>
        <v/>
      </c>
      <c r="V157" s="20" t="str">
        <f>if(R157,if(and(hour(R157+V$5)&gt;9,(hour(R157+V$5)&lt;18)),R157+V$5,_xlfn.workday.intl(int(R157),1,"0000001",Holidays!A:A)+hour(R157+V$5-$B$1)/24+minute(R157)/1440),"")</f>
        <v/>
      </c>
      <c r="X157" s="6"/>
      <c r="Y157" s="22" t="str">
        <f t="shared" si="5"/>
        <v/>
      </c>
      <c r="Z157" s="20" t="str">
        <f>if(V157,if(and(hour(V157+Z$5)&gt;9,(hour(V157+Z$5)&lt;18)),V157+Z$5,_xlfn.workday.intl(int(V157),1,"0000001",Holidays!A:A)+hour(V157+Z$5-$B$1)/24+minute(V157)/1440),"")</f>
        <v/>
      </c>
      <c r="AB157" s="6"/>
      <c r="AC157" s="22" t="str">
        <f t="shared" si="6"/>
        <v/>
      </c>
      <c r="AD157" s="20" t="str">
        <f>if(Z157,if(and(hour(Z157+AD$5)&gt;9,(hour(Z157+AD$5)&lt;18)),Z157+AD$5,_xlfn.workday.intl(int(Z157),1,"0000001",Holidays!A:A)+hour(Z157+AD$5-$B$1)/24+minute(Z157)/1440),"")</f>
        <v/>
      </c>
      <c r="AE157" s="26"/>
      <c r="AF157" s="22"/>
      <c r="AG157" s="22" t="str">
        <f t="shared" si="7"/>
        <v/>
      </c>
      <c r="AH157" s="20" t="str">
        <f>if(AD157,if(and(hour(AD157+AH$5)&gt;9,(hour(AD157+AH$5)&lt;18)),AD157+AH$5,_xlfn.workday.intl(int(AD157),1,"0000001",Holidays!A:A)+hour(AD157+AH$5-$B$1)/24+minute(AD157)/1440),"")</f>
        <v/>
      </c>
      <c r="AJ157" s="6"/>
      <c r="AK157" s="22" t="str">
        <f t="shared" si="8"/>
        <v/>
      </c>
      <c r="AL157" s="20" t="str">
        <f>if(AH157,if(and(hour(AH157+AL$5)&gt;9,(hour(AH157+AL$5)&lt;18)),AH157+AL$5,_xlfn.workday.intl(int(AH157),1,"0000001",Holidays!A:A)+hour(AH157+AL$5-$B$1)/24+minute(AH157)/1440),"")</f>
        <v/>
      </c>
      <c r="AN157" s="6"/>
      <c r="AO157" s="22" t="str">
        <f t="shared" si="9"/>
        <v/>
      </c>
      <c r="AP157" s="20" t="str">
        <f>if(AL157,if(and(hour(AL157+AP$5)&gt;9,(hour(AL157+AP$5)&lt;18)),AL157+AP$5,_xlfn.workday.intl(int(AL157),1,"0000001",Holidays!A:A)+hour(AL157+AP$5-$B$1)/24+minute(AL157)/1440),"")</f>
        <v/>
      </c>
      <c r="AR157" s="6"/>
      <c r="AS157" s="22" t="str">
        <f t="shared" si="10"/>
        <v/>
      </c>
      <c r="AT157" s="20" t="str">
        <f>if(AP157,if(and(hour(AP157+AT$5)&gt;9,(hour(AP157+AT$5)&lt;18)),AP157+AT$5,_xlfn.workday.intl(int(AP157),1,"0000001",Holidays!A:A)+hour(AP157+AT$5-$B$1)/24+minute(AP157)/1440),"")</f>
        <v/>
      </c>
      <c r="AV157" s="6"/>
      <c r="AW157" s="22" t="str">
        <f t="shared" si="11"/>
        <v/>
      </c>
      <c r="AX157" s="20" t="str">
        <f>if(AT157,if(and(hour(AT157+AX$5)&gt;9,(hour(AT157+AX$5)&lt;18)),AT157+AX$5,_xlfn.workday.intl(int(AT157),1,"0000001",Holidays!A:A)+hour(AT157+AX$5-$B$1)/24+minute(AT157)/1440),"")</f>
        <v/>
      </c>
      <c r="AZ157" s="6"/>
      <c r="BA157" s="22" t="str">
        <f t="shared" si="12"/>
        <v/>
      </c>
      <c r="BB157" s="20" t="str">
        <f>if(AX157,if(and(hour(AX157+BB$5)&gt;9,(hour(AX157+BB$5)&lt;18)),AX157+BB$5,_xlfn.workday.intl(int(AX157),1,"0000001",Holidays!A:A)+hour(AX157+BB$5-$B$1)/24+minute(AX157)/1440),"")</f>
        <v/>
      </c>
      <c r="BC157" s="27"/>
      <c r="BD157" s="6"/>
      <c r="BE157" s="25" t="str">
        <f t="shared" si="13"/>
        <v/>
      </c>
    </row>
    <row r="158">
      <c r="A158" s="5"/>
      <c r="B158" s="19"/>
      <c r="C158" s="5"/>
      <c r="D158" s="5"/>
      <c r="E158" s="5"/>
      <c r="F158" s="20" t="str">
        <f>if(A158,if(and(hour(A158+F$5)&gt;9,(hour(A158+F$5)&lt;18)),A158+F$5,_xlfn.workday.intl(int(A158),1,"0000001",Holidays!A:A)+hour(A158+F$5-$B$1)/24+minute(A158)/1440),"")</f>
        <v/>
      </c>
      <c r="H158" s="6"/>
      <c r="I158" s="22" t="str">
        <f t="shared" si="1"/>
        <v/>
      </c>
      <c r="J158" s="20" t="str">
        <f>if(F158,if(and(hour(F158+J$5)&gt;9,(hour(F158+J$5)&lt;18)),F158+J$5,_xlfn.workday.intl(int(F158),1,"0000001",Holidays!A:A)+hour(F158+J$5-$B$1)/24+minute(F158)/1440),"")</f>
        <v/>
      </c>
      <c r="L158" s="6"/>
      <c r="M158" s="22" t="str">
        <f t="shared" si="2"/>
        <v/>
      </c>
      <c r="N158" s="20" t="str">
        <f>if(J158,if(and(hour(J158+N$5)&gt;9,(hour(J158+N$5)&lt;18)),J158+N$5,_xlfn.workday.intl(int(J158),1,"0000001",Holidays!A:A)+hour(J158+N$5-$B$1)/24+minute(J158)/1440),"")</f>
        <v/>
      </c>
      <c r="P158" s="6"/>
      <c r="Q158" s="22" t="str">
        <f t="shared" si="3"/>
        <v/>
      </c>
      <c r="R158" s="20" t="str">
        <f>if(N158,if(and(hour(N158+R$5)&gt;9,(hour(N158+R$5)&lt;18)),N158+R$5,_xlfn.workday.intl(int(N158),1,"0000001",Holidays!A:A)+hour(N158+R$5-$B$1)/24+minute(N158)/1440),"")</f>
        <v/>
      </c>
      <c r="T158" s="6"/>
      <c r="U158" s="22" t="str">
        <f t="shared" si="4"/>
        <v/>
      </c>
      <c r="V158" s="20" t="str">
        <f>if(R158,if(and(hour(R158+V$5)&gt;9,(hour(R158+V$5)&lt;18)),R158+V$5,_xlfn.workday.intl(int(R158),1,"0000001",Holidays!A:A)+hour(R158+V$5-$B$1)/24+minute(R158)/1440),"")</f>
        <v/>
      </c>
      <c r="X158" s="6"/>
      <c r="Y158" s="22" t="str">
        <f t="shared" si="5"/>
        <v/>
      </c>
      <c r="Z158" s="20" t="str">
        <f>if(V158,if(and(hour(V158+Z$5)&gt;9,(hour(V158+Z$5)&lt;18)),V158+Z$5,_xlfn.workday.intl(int(V158),1,"0000001",Holidays!A:A)+hour(V158+Z$5-$B$1)/24+minute(V158)/1440),"")</f>
        <v/>
      </c>
      <c r="AB158" s="6"/>
      <c r="AC158" s="22" t="str">
        <f t="shared" si="6"/>
        <v/>
      </c>
      <c r="AD158" s="20" t="str">
        <f>if(Z158,if(and(hour(Z158+AD$5)&gt;9,(hour(Z158+AD$5)&lt;18)),Z158+AD$5,_xlfn.workday.intl(int(Z158),1,"0000001",Holidays!A:A)+hour(Z158+AD$5-$B$1)/24+minute(Z158)/1440),"")</f>
        <v/>
      </c>
      <c r="AE158" s="26"/>
      <c r="AF158" s="22"/>
      <c r="AG158" s="22" t="str">
        <f t="shared" si="7"/>
        <v/>
      </c>
      <c r="AH158" s="20" t="str">
        <f>if(AD158,if(and(hour(AD158+AH$5)&gt;9,(hour(AD158+AH$5)&lt;18)),AD158+AH$5,_xlfn.workday.intl(int(AD158),1,"0000001",Holidays!A:A)+hour(AD158+AH$5-$B$1)/24+minute(AD158)/1440),"")</f>
        <v/>
      </c>
      <c r="AJ158" s="6"/>
      <c r="AK158" s="22" t="str">
        <f t="shared" si="8"/>
        <v/>
      </c>
      <c r="AL158" s="20" t="str">
        <f>if(AH158,if(and(hour(AH158+AL$5)&gt;9,(hour(AH158+AL$5)&lt;18)),AH158+AL$5,_xlfn.workday.intl(int(AH158),1,"0000001",Holidays!A:A)+hour(AH158+AL$5-$B$1)/24+minute(AH158)/1440),"")</f>
        <v/>
      </c>
      <c r="AN158" s="6"/>
      <c r="AO158" s="22" t="str">
        <f t="shared" si="9"/>
        <v/>
      </c>
      <c r="AP158" s="20" t="str">
        <f>if(AL158,if(and(hour(AL158+AP$5)&gt;9,(hour(AL158+AP$5)&lt;18)),AL158+AP$5,_xlfn.workday.intl(int(AL158),1,"0000001",Holidays!A:A)+hour(AL158+AP$5-$B$1)/24+minute(AL158)/1440),"")</f>
        <v/>
      </c>
      <c r="AR158" s="6"/>
      <c r="AS158" s="22" t="str">
        <f t="shared" si="10"/>
        <v/>
      </c>
      <c r="AT158" s="20" t="str">
        <f>if(AP158,if(and(hour(AP158+AT$5)&gt;9,(hour(AP158+AT$5)&lt;18)),AP158+AT$5,_xlfn.workday.intl(int(AP158),1,"0000001",Holidays!A:A)+hour(AP158+AT$5-$B$1)/24+minute(AP158)/1440),"")</f>
        <v/>
      </c>
      <c r="AV158" s="6"/>
      <c r="AW158" s="22" t="str">
        <f t="shared" si="11"/>
        <v/>
      </c>
      <c r="AX158" s="20" t="str">
        <f>if(AT158,if(and(hour(AT158+AX$5)&gt;9,(hour(AT158+AX$5)&lt;18)),AT158+AX$5,_xlfn.workday.intl(int(AT158),1,"0000001",Holidays!A:A)+hour(AT158+AX$5-$B$1)/24+minute(AT158)/1440),"")</f>
        <v/>
      </c>
      <c r="AZ158" s="6"/>
      <c r="BA158" s="22" t="str">
        <f t="shared" si="12"/>
        <v/>
      </c>
      <c r="BB158" s="20" t="str">
        <f>if(AX158,if(and(hour(AX158+BB$5)&gt;9,(hour(AX158+BB$5)&lt;18)),AX158+BB$5,_xlfn.workday.intl(int(AX158),1,"0000001",Holidays!A:A)+hour(AX158+BB$5-$B$1)/24+minute(AX158)/1440),"")</f>
        <v/>
      </c>
      <c r="BC158" s="27"/>
      <c r="BD158" s="6"/>
      <c r="BE158" s="25" t="str">
        <f t="shared" si="13"/>
        <v/>
      </c>
    </row>
    <row r="159">
      <c r="A159" s="5"/>
      <c r="B159" s="19"/>
      <c r="C159" s="5"/>
      <c r="D159" s="5"/>
      <c r="E159" s="5"/>
      <c r="F159" s="20" t="str">
        <f>if(A159,if(and(hour(A159+F$5)&gt;9,(hour(A159+F$5)&lt;18)),A159+F$5,_xlfn.workday.intl(int(A159),1,"0000001",Holidays!A:A)+hour(A159+F$5-$B$1)/24+minute(A159)/1440),"")</f>
        <v/>
      </c>
      <c r="H159" s="6"/>
      <c r="I159" s="22" t="str">
        <f t="shared" si="1"/>
        <v/>
      </c>
      <c r="J159" s="20" t="str">
        <f>if(F159,if(and(hour(F159+J$5)&gt;9,(hour(F159+J$5)&lt;18)),F159+J$5,_xlfn.workday.intl(int(F159),1,"0000001",Holidays!A:A)+hour(F159+J$5-$B$1)/24+minute(F159)/1440),"")</f>
        <v/>
      </c>
      <c r="L159" s="6"/>
      <c r="M159" s="22" t="str">
        <f t="shared" si="2"/>
        <v/>
      </c>
      <c r="N159" s="20" t="str">
        <f>if(J159,if(and(hour(J159+N$5)&gt;9,(hour(J159+N$5)&lt;18)),J159+N$5,_xlfn.workday.intl(int(J159),1,"0000001",Holidays!A:A)+hour(J159+N$5-$B$1)/24+minute(J159)/1440),"")</f>
        <v/>
      </c>
      <c r="P159" s="6"/>
      <c r="Q159" s="22" t="str">
        <f t="shared" si="3"/>
        <v/>
      </c>
      <c r="R159" s="20" t="str">
        <f>if(N159,if(and(hour(N159+R$5)&gt;9,(hour(N159+R$5)&lt;18)),N159+R$5,_xlfn.workday.intl(int(N159),1,"0000001",Holidays!A:A)+hour(N159+R$5-$B$1)/24+minute(N159)/1440),"")</f>
        <v/>
      </c>
      <c r="T159" s="6"/>
      <c r="U159" s="22" t="str">
        <f t="shared" si="4"/>
        <v/>
      </c>
      <c r="V159" s="20" t="str">
        <f>if(R159,if(and(hour(R159+V$5)&gt;9,(hour(R159+V$5)&lt;18)),R159+V$5,_xlfn.workday.intl(int(R159),1,"0000001",Holidays!A:A)+hour(R159+V$5-$B$1)/24+minute(R159)/1440),"")</f>
        <v/>
      </c>
      <c r="X159" s="6"/>
      <c r="Y159" s="22" t="str">
        <f t="shared" si="5"/>
        <v/>
      </c>
      <c r="Z159" s="20" t="str">
        <f>if(V159,if(and(hour(V159+Z$5)&gt;9,(hour(V159+Z$5)&lt;18)),V159+Z$5,_xlfn.workday.intl(int(V159),1,"0000001",Holidays!A:A)+hour(V159+Z$5-$B$1)/24+minute(V159)/1440),"")</f>
        <v/>
      </c>
      <c r="AB159" s="6"/>
      <c r="AC159" s="22" t="str">
        <f t="shared" si="6"/>
        <v/>
      </c>
      <c r="AD159" s="20" t="str">
        <f>if(Z159,if(and(hour(Z159+AD$5)&gt;9,(hour(Z159+AD$5)&lt;18)),Z159+AD$5,_xlfn.workday.intl(int(Z159),1,"0000001",Holidays!A:A)+hour(Z159+AD$5-$B$1)/24+minute(Z159)/1440),"")</f>
        <v/>
      </c>
      <c r="AE159" s="26"/>
      <c r="AF159" s="22"/>
      <c r="AG159" s="22" t="str">
        <f t="shared" si="7"/>
        <v/>
      </c>
      <c r="AH159" s="20" t="str">
        <f>if(AD159,if(and(hour(AD159+AH$5)&gt;9,(hour(AD159+AH$5)&lt;18)),AD159+AH$5,_xlfn.workday.intl(int(AD159),1,"0000001",Holidays!A:A)+hour(AD159+AH$5-$B$1)/24+minute(AD159)/1440),"")</f>
        <v/>
      </c>
      <c r="AJ159" s="6"/>
      <c r="AK159" s="22" t="str">
        <f t="shared" si="8"/>
        <v/>
      </c>
      <c r="AL159" s="20" t="str">
        <f>if(AH159,if(and(hour(AH159+AL$5)&gt;9,(hour(AH159+AL$5)&lt;18)),AH159+AL$5,_xlfn.workday.intl(int(AH159),1,"0000001",Holidays!A:A)+hour(AH159+AL$5-$B$1)/24+minute(AH159)/1440),"")</f>
        <v/>
      </c>
      <c r="AN159" s="6"/>
      <c r="AO159" s="22" t="str">
        <f t="shared" si="9"/>
        <v/>
      </c>
      <c r="AP159" s="20" t="str">
        <f>if(AL159,if(and(hour(AL159+AP$5)&gt;9,(hour(AL159+AP$5)&lt;18)),AL159+AP$5,_xlfn.workday.intl(int(AL159),1,"0000001",Holidays!A:A)+hour(AL159+AP$5-$B$1)/24+minute(AL159)/1440),"")</f>
        <v/>
      </c>
      <c r="AR159" s="6"/>
      <c r="AS159" s="22" t="str">
        <f t="shared" si="10"/>
        <v/>
      </c>
      <c r="AT159" s="20" t="str">
        <f>if(AP159,if(and(hour(AP159+AT$5)&gt;9,(hour(AP159+AT$5)&lt;18)),AP159+AT$5,_xlfn.workday.intl(int(AP159),1,"0000001",Holidays!A:A)+hour(AP159+AT$5-$B$1)/24+minute(AP159)/1440),"")</f>
        <v/>
      </c>
      <c r="AV159" s="6"/>
      <c r="AW159" s="22" t="str">
        <f t="shared" si="11"/>
        <v/>
      </c>
      <c r="AX159" s="20" t="str">
        <f>if(AT159,if(and(hour(AT159+AX$5)&gt;9,(hour(AT159+AX$5)&lt;18)),AT159+AX$5,_xlfn.workday.intl(int(AT159),1,"0000001",Holidays!A:A)+hour(AT159+AX$5-$B$1)/24+minute(AT159)/1440),"")</f>
        <v/>
      </c>
      <c r="AZ159" s="6"/>
      <c r="BA159" s="22" t="str">
        <f t="shared" si="12"/>
        <v/>
      </c>
      <c r="BB159" s="20" t="str">
        <f>if(AX159,if(and(hour(AX159+BB$5)&gt;9,(hour(AX159+BB$5)&lt;18)),AX159+BB$5,_xlfn.workday.intl(int(AX159),1,"0000001",Holidays!A:A)+hour(AX159+BB$5-$B$1)/24+minute(AX159)/1440),"")</f>
        <v/>
      </c>
      <c r="BC159" s="27"/>
      <c r="BD159" s="6"/>
      <c r="BE159" s="25" t="str">
        <f t="shared" si="13"/>
        <v/>
      </c>
    </row>
    <row r="160">
      <c r="A160" s="5"/>
      <c r="B160" s="19"/>
      <c r="C160" s="5"/>
      <c r="D160" s="5"/>
      <c r="E160" s="5"/>
      <c r="F160" s="20" t="str">
        <f>if(A160,if(and(hour(A160+F$5)&gt;9,(hour(A160+F$5)&lt;18)),A160+F$5,_xlfn.workday.intl(int(A160),1,"0000001",Holidays!A:A)+hour(A160+F$5-$B$1)/24+minute(A160)/1440),"")</f>
        <v/>
      </c>
      <c r="H160" s="6"/>
      <c r="I160" s="22" t="str">
        <f t="shared" si="1"/>
        <v/>
      </c>
      <c r="J160" s="20" t="str">
        <f>if(F160,if(and(hour(F160+J$5)&gt;9,(hour(F160+J$5)&lt;18)),F160+J$5,_xlfn.workday.intl(int(F160),1,"0000001",Holidays!A:A)+hour(F160+J$5-$B$1)/24+minute(F160)/1440),"")</f>
        <v/>
      </c>
      <c r="L160" s="6"/>
      <c r="M160" s="22" t="str">
        <f t="shared" si="2"/>
        <v/>
      </c>
      <c r="N160" s="20" t="str">
        <f>if(J160,if(and(hour(J160+N$5)&gt;9,(hour(J160+N$5)&lt;18)),J160+N$5,_xlfn.workday.intl(int(J160),1,"0000001",Holidays!A:A)+hour(J160+N$5-$B$1)/24+minute(J160)/1440),"")</f>
        <v/>
      </c>
      <c r="P160" s="6"/>
      <c r="Q160" s="22" t="str">
        <f t="shared" si="3"/>
        <v/>
      </c>
      <c r="R160" s="20" t="str">
        <f>if(N160,if(and(hour(N160+R$5)&gt;9,(hour(N160+R$5)&lt;18)),N160+R$5,_xlfn.workday.intl(int(N160),1,"0000001",Holidays!A:A)+hour(N160+R$5-$B$1)/24+minute(N160)/1440),"")</f>
        <v/>
      </c>
      <c r="T160" s="6"/>
      <c r="U160" s="22" t="str">
        <f t="shared" si="4"/>
        <v/>
      </c>
      <c r="V160" s="20" t="str">
        <f>if(R160,if(and(hour(R160+V$5)&gt;9,(hour(R160+V$5)&lt;18)),R160+V$5,_xlfn.workday.intl(int(R160),1,"0000001",Holidays!A:A)+hour(R160+V$5-$B$1)/24+minute(R160)/1440),"")</f>
        <v/>
      </c>
      <c r="X160" s="6"/>
      <c r="Y160" s="22" t="str">
        <f t="shared" si="5"/>
        <v/>
      </c>
      <c r="Z160" s="20" t="str">
        <f>if(V160,if(and(hour(V160+Z$5)&gt;9,(hour(V160+Z$5)&lt;18)),V160+Z$5,_xlfn.workday.intl(int(V160),1,"0000001",Holidays!A:A)+hour(V160+Z$5-$B$1)/24+minute(V160)/1440),"")</f>
        <v/>
      </c>
      <c r="AB160" s="6"/>
      <c r="AC160" s="22" t="str">
        <f t="shared" si="6"/>
        <v/>
      </c>
      <c r="AD160" s="20" t="str">
        <f>if(Z160,if(and(hour(Z160+AD$5)&gt;9,(hour(Z160+AD$5)&lt;18)),Z160+AD$5,_xlfn.workday.intl(int(Z160),1,"0000001",Holidays!A:A)+hour(Z160+AD$5-$B$1)/24+minute(Z160)/1440),"")</f>
        <v/>
      </c>
      <c r="AE160" s="26"/>
      <c r="AF160" s="22"/>
      <c r="AG160" s="22" t="str">
        <f t="shared" si="7"/>
        <v/>
      </c>
      <c r="AH160" s="20" t="str">
        <f>if(AD160,if(and(hour(AD160+AH$5)&gt;9,(hour(AD160+AH$5)&lt;18)),AD160+AH$5,_xlfn.workday.intl(int(AD160),1,"0000001",Holidays!A:A)+hour(AD160+AH$5-$B$1)/24+minute(AD160)/1440),"")</f>
        <v/>
      </c>
      <c r="AJ160" s="6"/>
      <c r="AK160" s="22" t="str">
        <f t="shared" si="8"/>
        <v/>
      </c>
      <c r="AL160" s="20" t="str">
        <f>if(AH160,if(and(hour(AH160+AL$5)&gt;9,(hour(AH160+AL$5)&lt;18)),AH160+AL$5,_xlfn.workday.intl(int(AH160),1,"0000001",Holidays!A:A)+hour(AH160+AL$5-$B$1)/24+minute(AH160)/1440),"")</f>
        <v/>
      </c>
      <c r="AN160" s="6"/>
      <c r="AO160" s="22" t="str">
        <f t="shared" si="9"/>
        <v/>
      </c>
      <c r="AP160" s="20" t="str">
        <f>if(AL160,if(and(hour(AL160+AP$5)&gt;9,(hour(AL160+AP$5)&lt;18)),AL160+AP$5,_xlfn.workday.intl(int(AL160),1,"0000001",Holidays!A:A)+hour(AL160+AP$5-$B$1)/24+minute(AL160)/1440),"")</f>
        <v/>
      </c>
      <c r="AR160" s="6"/>
      <c r="AS160" s="22" t="str">
        <f t="shared" si="10"/>
        <v/>
      </c>
      <c r="AT160" s="20" t="str">
        <f>if(AP160,if(and(hour(AP160+AT$5)&gt;9,(hour(AP160+AT$5)&lt;18)),AP160+AT$5,_xlfn.workday.intl(int(AP160),1,"0000001",Holidays!A:A)+hour(AP160+AT$5-$B$1)/24+minute(AP160)/1440),"")</f>
        <v/>
      </c>
      <c r="AV160" s="6"/>
      <c r="AW160" s="22" t="str">
        <f t="shared" si="11"/>
        <v/>
      </c>
      <c r="AX160" s="20" t="str">
        <f>if(AT160,if(and(hour(AT160+AX$5)&gt;9,(hour(AT160+AX$5)&lt;18)),AT160+AX$5,_xlfn.workday.intl(int(AT160),1,"0000001",Holidays!A:A)+hour(AT160+AX$5-$B$1)/24+minute(AT160)/1440),"")</f>
        <v/>
      </c>
      <c r="AZ160" s="6"/>
      <c r="BA160" s="22" t="str">
        <f t="shared" si="12"/>
        <v/>
      </c>
      <c r="BB160" s="20" t="str">
        <f>if(AX160,if(and(hour(AX160+BB$5)&gt;9,(hour(AX160+BB$5)&lt;18)),AX160+BB$5,_xlfn.workday.intl(int(AX160),1,"0000001",Holidays!A:A)+hour(AX160+BB$5-$B$1)/24+minute(AX160)/1440),"")</f>
        <v/>
      </c>
      <c r="BC160" s="27"/>
      <c r="BD160" s="6"/>
      <c r="BE160" s="25" t="str">
        <f t="shared" si="13"/>
        <v/>
      </c>
    </row>
    <row r="161">
      <c r="A161" s="5"/>
      <c r="B161" s="19"/>
      <c r="C161" s="5"/>
      <c r="D161" s="5"/>
      <c r="E161" s="5"/>
      <c r="F161" s="20" t="str">
        <f>if(A161,if(and(hour(A161+F$5)&gt;9,(hour(A161+F$5)&lt;18)),A161+F$5,_xlfn.workday.intl(int(A161),1,"0000001",Holidays!A:A)+hour(A161+F$5-$B$1)/24+minute(A161)/1440),"")</f>
        <v/>
      </c>
      <c r="H161" s="6"/>
      <c r="I161" s="22" t="str">
        <f t="shared" si="1"/>
        <v/>
      </c>
      <c r="J161" s="20" t="str">
        <f>if(F161,if(and(hour(F161+J$5)&gt;9,(hour(F161+J$5)&lt;18)),F161+J$5,_xlfn.workday.intl(int(F161),1,"0000001",Holidays!A:A)+hour(F161+J$5-$B$1)/24+minute(F161)/1440),"")</f>
        <v/>
      </c>
      <c r="L161" s="6"/>
      <c r="M161" s="22" t="str">
        <f t="shared" si="2"/>
        <v/>
      </c>
      <c r="N161" s="20" t="str">
        <f>if(J161,if(and(hour(J161+N$5)&gt;9,(hour(J161+N$5)&lt;18)),J161+N$5,_xlfn.workday.intl(int(J161),1,"0000001",Holidays!A:A)+hour(J161+N$5-$B$1)/24+minute(J161)/1440),"")</f>
        <v/>
      </c>
      <c r="P161" s="6"/>
      <c r="Q161" s="22" t="str">
        <f t="shared" si="3"/>
        <v/>
      </c>
      <c r="R161" s="20" t="str">
        <f>if(N161,if(and(hour(N161+R$5)&gt;9,(hour(N161+R$5)&lt;18)),N161+R$5,_xlfn.workday.intl(int(N161),1,"0000001",Holidays!A:A)+hour(N161+R$5-$B$1)/24+minute(N161)/1440),"")</f>
        <v/>
      </c>
      <c r="T161" s="6"/>
      <c r="U161" s="22" t="str">
        <f t="shared" si="4"/>
        <v/>
      </c>
      <c r="V161" s="20" t="str">
        <f>if(R161,if(and(hour(R161+V$5)&gt;9,(hour(R161+V$5)&lt;18)),R161+V$5,_xlfn.workday.intl(int(R161),1,"0000001",Holidays!A:A)+hour(R161+V$5-$B$1)/24+minute(R161)/1440),"")</f>
        <v/>
      </c>
      <c r="X161" s="6"/>
      <c r="Y161" s="22" t="str">
        <f t="shared" si="5"/>
        <v/>
      </c>
      <c r="Z161" s="20" t="str">
        <f>if(V161,if(and(hour(V161+Z$5)&gt;9,(hour(V161+Z$5)&lt;18)),V161+Z$5,_xlfn.workday.intl(int(V161),1,"0000001",Holidays!A:A)+hour(V161+Z$5-$B$1)/24+minute(V161)/1440),"")</f>
        <v/>
      </c>
      <c r="AB161" s="6"/>
      <c r="AC161" s="22" t="str">
        <f t="shared" si="6"/>
        <v/>
      </c>
      <c r="AD161" s="20" t="str">
        <f>if(Z161,if(and(hour(Z161+AD$5)&gt;9,(hour(Z161+AD$5)&lt;18)),Z161+AD$5,_xlfn.workday.intl(int(Z161),1,"0000001",Holidays!A:A)+hour(Z161+AD$5-$B$1)/24+minute(Z161)/1440),"")</f>
        <v/>
      </c>
      <c r="AE161" s="26"/>
      <c r="AF161" s="22"/>
      <c r="AG161" s="22" t="str">
        <f t="shared" si="7"/>
        <v/>
      </c>
      <c r="AH161" s="20" t="str">
        <f>if(AD161,if(and(hour(AD161+AH$5)&gt;9,(hour(AD161+AH$5)&lt;18)),AD161+AH$5,_xlfn.workday.intl(int(AD161),1,"0000001",Holidays!A:A)+hour(AD161+AH$5-$B$1)/24+minute(AD161)/1440),"")</f>
        <v/>
      </c>
      <c r="AJ161" s="6"/>
      <c r="AK161" s="22" t="str">
        <f t="shared" si="8"/>
        <v/>
      </c>
      <c r="AL161" s="20" t="str">
        <f>if(AH161,if(and(hour(AH161+AL$5)&gt;9,(hour(AH161+AL$5)&lt;18)),AH161+AL$5,_xlfn.workday.intl(int(AH161),1,"0000001",Holidays!A:A)+hour(AH161+AL$5-$B$1)/24+minute(AH161)/1440),"")</f>
        <v/>
      </c>
      <c r="AN161" s="6"/>
      <c r="AO161" s="22" t="str">
        <f t="shared" si="9"/>
        <v/>
      </c>
      <c r="AP161" s="20" t="str">
        <f>if(AL161,if(and(hour(AL161+AP$5)&gt;9,(hour(AL161+AP$5)&lt;18)),AL161+AP$5,_xlfn.workday.intl(int(AL161),1,"0000001",Holidays!A:A)+hour(AL161+AP$5-$B$1)/24+minute(AL161)/1440),"")</f>
        <v/>
      </c>
      <c r="AR161" s="6"/>
      <c r="AS161" s="22" t="str">
        <f t="shared" si="10"/>
        <v/>
      </c>
      <c r="AT161" s="20" t="str">
        <f>if(AP161,if(and(hour(AP161+AT$5)&gt;9,(hour(AP161+AT$5)&lt;18)),AP161+AT$5,_xlfn.workday.intl(int(AP161),1,"0000001",Holidays!A:A)+hour(AP161+AT$5-$B$1)/24+minute(AP161)/1440),"")</f>
        <v/>
      </c>
      <c r="AV161" s="6"/>
      <c r="AW161" s="22" t="str">
        <f t="shared" si="11"/>
        <v/>
      </c>
      <c r="AX161" s="20" t="str">
        <f>if(AT161,if(and(hour(AT161+AX$5)&gt;9,(hour(AT161+AX$5)&lt;18)),AT161+AX$5,_xlfn.workday.intl(int(AT161),1,"0000001",Holidays!A:A)+hour(AT161+AX$5-$B$1)/24+minute(AT161)/1440),"")</f>
        <v/>
      </c>
      <c r="AZ161" s="6"/>
      <c r="BA161" s="22" t="str">
        <f t="shared" si="12"/>
        <v/>
      </c>
      <c r="BB161" s="20" t="str">
        <f>if(AX161,if(and(hour(AX161+BB$5)&gt;9,(hour(AX161+BB$5)&lt;18)),AX161+BB$5,_xlfn.workday.intl(int(AX161),1,"0000001",Holidays!A:A)+hour(AX161+BB$5-$B$1)/24+minute(AX161)/1440),"")</f>
        <v/>
      </c>
      <c r="BC161" s="27"/>
      <c r="BD161" s="6"/>
      <c r="BE161" s="25" t="str">
        <f t="shared" si="13"/>
        <v/>
      </c>
    </row>
    <row r="162">
      <c r="A162" s="5"/>
      <c r="B162" s="19"/>
      <c r="C162" s="5"/>
      <c r="D162" s="5"/>
      <c r="E162" s="5"/>
      <c r="F162" s="20" t="str">
        <f>if(A162,if(and(hour(A162+F$5)&gt;9,(hour(A162+F$5)&lt;18)),A162+F$5,_xlfn.workday.intl(int(A162),1,"0000001",Holidays!A:A)+hour(A162+F$5-$B$1)/24+minute(A162)/1440),"")</f>
        <v/>
      </c>
      <c r="H162" s="6"/>
      <c r="I162" s="22" t="str">
        <f t="shared" si="1"/>
        <v/>
      </c>
      <c r="J162" s="20" t="str">
        <f>if(F162,if(and(hour(F162+J$5)&gt;9,(hour(F162+J$5)&lt;18)),F162+J$5,_xlfn.workday.intl(int(F162),1,"0000001",Holidays!A:A)+hour(F162+J$5-$B$1)/24+minute(F162)/1440),"")</f>
        <v/>
      </c>
      <c r="L162" s="6"/>
      <c r="M162" s="22" t="str">
        <f t="shared" si="2"/>
        <v/>
      </c>
      <c r="N162" s="20" t="str">
        <f>if(J162,if(and(hour(J162+N$5)&gt;9,(hour(J162+N$5)&lt;18)),J162+N$5,_xlfn.workday.intl(int(J162),1,"0000001",Holidays!A:A)+hour(J162+N$5-$B$1)/24+minute(J162)/1440),"")</f>
        <v/>
      </c>
      <c r="P162" s="6"/>
      <c r="Q162" s="22" t="str">
        <f t="shared" si="3"/>
        <v/>
      </c>
      <c r="R162" s="20" t="str">
        <f>if(N162,if(and(hour(N162+R$5)&gt;9,(hour(N162+R$5)&lt;18)),N162+R$5,_xlfn.workday.intl(int(N162),1,"0000001",Holidays!A:A)+hour(N162+R$5-$B$1)/24+minute(N162)/1440),"")</f>
        <v/>
      </c>
      <c r="T162" s="6"/>
      <c r="U162" s="22" t="str">
        <f t="shared" si="4"/>
        <v/>
      </c>
      <c r="V162" s="20" t="str">
        <f>if(R162,if(and(hour(R162+V$5)&gt;9,(hour(R162+V$5)&lt;18)),R162+V$5,_xlfn.workday.intl(int(R162),1,"0000001",Holidays!A:A)+hour(R162+V$5-$B$1)/24+minute(R162)/1440),"")</f>
        <v/>
      </c>
      <c r="X162" s="6"/>
      <c r="Y162" s="22" t="str">
        <f t="shared" si="5"/>
        <v/>
      </c>
      <c r="Z162" s="20" t="str">
        <f>if(V162,if(and(hour(V162+Z$5)&gt;9,(hour(V162+Z$5)&lt;18)),V162+Z$5,_xlfn.workday.intl(int(V162),1,"0000001",Holidays!A:A)+hour(V162+Z$5-$B$1)/24+minute(V162)/1440),"")</f>
        <v/>
      </c>
      <c r="AB162" s="6"/>
      <c r="AC162" s="22" t="str">
        <f t="shared" si="6"/>
        <v/>
      </c>
      <c r="AD162" s="20" t="str">
        <f>if(Z162,if(and(hour(Z162+AD$5)&gt;9,(hour(Z162+AD$5)&lt;18)),Z162+AD$5,_xlfn.workday.intl(int(Z162),1,"0000001",Holidays!A:A)+hour(Z162+AD$5-$B$1)/24+minute(Z162)/1440),"")</f>
        <v/>
      </c>
      <c r="AE162" s="26"/>
      <c r="AF162" s="22"/>
      <c r="AG162" s="22" t="str">
        <f t="shared" si="7"/>
        <v/>
      </c>
      <c r="AH162" s="20" t="str">
        <f>if(AD162,if(and(hour(AD162+AH$5)&gt;9,(hour(AD162+AH$5)&lt;18)),AD162+AH$5,_xlfn.workday.intl(int(AD162),1,"0000001",Holidays!A:A)+hour(AD162+AH$5-$B$1)/24+minute(AD162)/1440),"")</f>
        <v/>
      </c>
      <c r="AJ162" s="6"/>
      <c r="AK162" s="22" t="str">
        <f t="shared" si="8"/>
        <v/>
      </c>
      <c r="AL162" s="20" t="str">
        <f>if(AH162,if(and(hour(AH162+AL$5)&gt;9,(hour(AH162+AL$5)&lt;18)),AH162+AL$5,_xlfn.workday.intl(int(AH162),1,"0000001",Holidays!A:A)+hour(AH162+AL$5-$B$1)/24+minute(AH162)/1440),"")</f>
        <v/>
      </c>
      <c r="AN162" s="6"/>
      <c r="AO162" s="22" t="str">
        <f t="shared" si="9"/>
        <v/>
      </c>
      <c r="AP162" s="20" t="str">
        <f>if(AL162,if(and(hour(AL162+AP$5)&gt;9,(hour(AL162+AP$5)&lt;18)),AL162+AP$5,_xlfn.workday.intl(int(AL162),1,"0000001",Holidays!A:A)+hour(AL162+AP$5-$B$1)/24+minute(AL162)/1440),"")</f>
        <v/>
      </c>
      <c r="AR162" s="6"/>
      <c r="AS162" s="22" t="str">
        <f t="shared" si="10"/>
        <v/>
      </c>
      <c r="AT162" s="20" t="str">
        <f>if(AP162,if(and(hour(AP162+AT$5)&gt;9,(hour(AP162+AT$5)&lt;18)),AP162+AT$5,_xlfn.workday.intl(int(AP162),1,"0000001",Holidays!A:A)+hour(AP162+AT$5-$B$1)/24+minute(AP162)/1440),"")</f>
        <v/>
      </c>
      <c r="AV162" s="6"/>
      <c r="AW162" s="22" t="str">
        <f t="shared" si="11"/>
        <v/>
      </c>
      <c r="AX162" s="20" t="str">
        <f>if(AT162,if(and(hour(AT162+AX$5)&gt;9,(hour(AT162+AX$5)&lt;18)),AT162+AX$5,_xlfn.workday.intl(int(AT162),1,"0000001",Holidays!A:A)+hour(AT162+AX$5-$B$1)/24+minute(AT162)/1440),"")</f>
        <v/>
      </c>
      <c r="AZ162" s="6"/>
      <c r="BA162" s="22" t="str">
        <f t="shared" si="12"/>
        <v/>
      </c>
      <c r="BB162" s="20" t="str">
        <f>if(AX162,if(and(hour(AX162+BB$5)&gt;9,(hour(AX162+BB$5)&lt;18)),AX162+BB$5,_xlfn.workday.intl(int(AX162),1,"0000001",Holidays!A:A)+hour(AX162+BB$5-$B$1)/24+minute(AX162)/1440),"")</f>
        <v/>
      </c>
      <c r="BC162" s="27"/>
      <c r="BD162" s="6"/>
      <c r="BE162" s="25" t="str">
        <f t="shared" si="13"/>
        <v/>
      </c>
    </row>
    <row r="163">
      <c r="A163" s="5"/>
      <c r="B163" s="19"/>
      <c r="C163" s="5"/>
      <c r="D163" s="5"/>
      <c r="E163" s="5"/>
      <c r="F163" s="20" t="str">
        <f>if(A163,if(and(hour(A163+F$5)&gt;9,(hour(A163+F$5)&lt;18)),A163+F$5,_xlfn.workday.intl(int(A163),1,"0000001",Holidays!A:A)+hour(A163+F$5-$B$1)/24+minute(A163)/1440),"")</f>
        <v/>
      </c>
      <c r="H163" s="6"/>
      <c r="I163" s="22" t="str">
        <f t="shared" si="1"/>
        <v/>
      </c>
      <c r="J163" s="20" t="str">
        <f>if(F163,if(and(hour(F163+J$5)&gt;9,(hour(F163+J$5)&lt;18)),F163+J$5,_xlfn.workday.intl(int(F163),1,"0000001",Holidays!A:A)+hour(F163+J$5-$B$1)/24+minute(F163)/1440),"")</f>
        <v/>
      </c>
      <c r="L163" s="6"/>
      <c r="M163" s="22" t="str">
        <f t="shared" si="2"/>
        <v/>
      </c>
      <c r="N163" s="20" t="str">
        <f>if(J163,if(and(hour(J163+N$5)&gt;9,(hour(J163+N$5)&lt;18)),J163+N$5,_xlfn.workday.intl(int(J163),1,"0000001",Holidays!A:A)+hour(J163+N$5-$B$1)/24+minute(J163)/1440),"")</f>
        <v/>
      </c>
      <c r="P163" s="6"/>
      <c r="Q163" s="22" t="str">
        <f t="shared" si="3"/>
        <v/>
      </c>
      <c r="R163" s="20" t="str">
        <f>if(N163,if(and(hour(N163+R$5)&gt;9,(hour(N163+R$5)&lt;18)),N163+R$5,_xlfn.workday.intl(int(N163),1,"0000001",Holidays!A:A)+hour(N163+R$5-$B$1)/24+minute(N163)/1440),"")</f>
        <v/>
      </c>
      <c r="T163" s="6"/>
      <c r="U163" s="22" t="str">
        <f t="shared" si="4"/>
        <v/>
      </c>
      <c r="V163" s="20" t="str">
        <f>if(R163,if(and(hour(R163+V$5)&gt;9,(hour(R163+V$5)&lt;18)),R163+V$5,_xlfn.workday.intl(int(R163),1,"0000001",Holidays!A:A)+hour(R163+V$5-$B$1)/24+minute(R163)/1440),"")</f>
        <v/>
      </c>
      <c r="X163" s="6"/>
      <c r="Y163" s="22" t="str">
        <f t="shared" si="5"/>
        <v/>
      </c>
      <c r="Z163" s="20" t="str">
        <f>if(V163,if(and(hour(V163+Z$5)&gt;9,(hour(V163+Z$5)&lt;18)),V163+Z$5,_xlfn.workday.intl(int(V163),1,"0000001",Holidays!A:A)+hour(V163+Z$5-$B$1)/24+minute(V163)/1440),"")</f>
        <v/>
      </c>
      <c r="AB163" s="6"/>
      <c r="AC163" s="22" t="str">
        <f t="shared" si="6"/>
        <v/>
      </c>
      <c r="AD163" s="20" t="str">
        <f>if(Z163,if(and(hour(Z163+AD$5)&gt;9,(hour(Z163+AD$5)&lt;18)),Z163+AD$5,_xlfn.workday.intl(int(Z163),1,"0000001",Holidays!A:A)+hour(Z163+AD$5-$B$1)/24+minute(Z163)/1440),"")</f>
        <v/>
      </c>
      <c r="AE163" s="26"/>
      <c r="AF163" s="22"/>
      <c r="AG163" s="22" t="str">
        <f t="shared" si="7"/>
        <v/>
      </c>
      <c r="AH163" s="20" t="str">
        <f>if(AD163,if(and(hour(AD163+AH$5)&gt;9,(hour(AD163+AH$5)&lt;18)),AD163+AH$5,_xlfn.workday.intl(int(AD163),1,"0000001",Holidays!A:A)+hour(AD163+AH$5-$B$1)/24+minute(AD163)/1440),"")</f>
        <v/>
      </c>
      <c r="AJ163" s="6"/>
      <c r="AK163" s="22" t="str">
        <f t="shared" si="8"/>
        <v/>
      </c>
      <c r="AL163" s="20" t="str">
        <f>if(AH163,if(and(hour(AH163+AL$5)&gt;9,(hour(AH163+AL$5)&lt;18)),AH163+AL$5,_xlfn.workday.intl(int(AH163),1,"0000001",Holidays!A:A)+hour(AH163+AL$5-$B$1)/24+minute(AH163)/1440),"")</f>
        <v/>
      </c>
      <c r="AN163" s="6"/>
      <c r="AO163" s="22" t="str">
        <f t="shared" si="9"/>
        <v/>
      </c>
      <c r="AP163" s="20" t="str">
        <f>if(AL163,if(and(hour(AL163+AP$5)&gt;9,(hour(AL163+AP$5)&lt;18)),AL163+AP$5,_xlfn.workday.intl(int(AL163),1,"0000001",Holidays!A:A)+hour(AL163+AP$5-$B$1)/24+minute(AL163)/1440),"")</f>
        <v/>
      </c>
      <c r="AR163" s="6"/>
      <c r="AS163" s="22" t="str">
        <f t="shared" si="10"/>
        <v/>
      </c>
      <c r="AT163" s="20" t="str">
        <f>if(AP163,if(and(hour(AP163+AT$5)&gt;9,(hour(AP163+AT$5)&lt;18)),AP163+AT$5,_xlfn.workday.intl(int(AP163),1,"0000001",Holidays!A:A)+hour(AP163+AT$5-$B$1)/24+minute(AP163)/1440),"")</f>
        <v/>
      </c>
      <c r="AV163" s="6"/>
      <c r="AW163" s="22" t="str">
        <f t="shared" si="11"/>
        <v/>
      </c>
      <c r="AX163" s="20" t="str">
        <f>if(AT163,if(and(hour(AT163+AX$5)&gt;9,(hour(AT163+AX$5)&lt;18)),AT163+AX$5,_xlfn.workday.intl(int(AT163),1,"0000001",Holidays!A:A)+hour(AT163+AX$5-$B$1)/24+minute(AT163)/1440),"")</f>
        <v/>
      </c>
      <c r="AZ163" s="6"/>
      <c r="BA163" s="22" t="str">
        <f t="shared" si="12"/>
        <v/>
      </c>
      <c r="BB163" s="20" t="str">
        <f>if(AX163,if(and(hour(AX163+BB$5)&gt;9,(hour(AX163+BB$5)&lt;18)),AX163+BB$5,_xlfn.workday.intl(int(AX163),1,"0000001",Holidays!A:A)+hour(AX163+BB$5-$B$1)/24+minute(AX163)/1440),"")</f>
        <v/>
      </c>
      <c r="BC163" s="27"/>
      <c r="BD163" s="6"/>
      <c r="BE163" s="25" t="str">
        <f t="shared" si="13"/>
        <v/>
      </c>
    </row>
    <row r="164">
      <c r="A164" s="5"/>
      <c r="B164" s="19"/>
      <c r="C164" s="5"/>
      <c r="D164" s="5"/>
      <c r="E164" s="5"/>
      <c r="F164" s="20" t="str">
        <f>if(A164,if(and(hour(A164+F$5)&gt;9,(hour(A164+F$5)&lt;18)),A164+F$5,_xlfn.workday.intl(int(A164),1,"0000001",Holidays!A:A)+hour(A164+F$5-$B$1)/24+minute(A164)/1440),"")</f>
        <v/>
      </c>
      <c r="H164" s="6"/>
      <c r="I164" s="22" t="str">
        <f t="shared" si="1"/>
        <v/>
      </c>
      <c r="J164" s="20" t="str">
        <f>if(F164,if(and(hour(F164+J$5)&gt;9,(hour(F164+J$5)&lt;18)),F164+J$5,_xlfn.workday.intl(int(F164),1,"0000001",Holidays!A:A)+hour(F164+J$5-$B$1)/24+minute(F164)/1440),"")</f>
        <v/>
      </c>
      <c r="L164" s="6"/>
      <c r="M164" s="22" t="str">
        <f t="shared" si="2"/>
        <v/>
      </c>
      <c r="N164" s="20" t="str">
        <f>if(J164,if(and(hour(J164+N$5)&gt;9,(hour(J164+N$5)&lt;18)),J164+N$5,_xlfn.workday.intl(int(J164),1,"0000001",Holidays!A:A)+hour(J164+N$5-$B$1)/24+minute(J164)/1440),"")</f>
        <v/>
      </c>
      <c r="P164" s="6"/>
      <c r="Q164" s="22" t="str">
        <f t="shared" si="3"/>
        <v/>
      </c>
      <c r="R164" s="20" t="str">
        <f>if(N164,if(and(hour(N164+R$5)&gt;9,(hour(N164+R$5)&lt;18)),N164+R$5,_xlfn.workday.intl(int(N164),1,"0000001",Holidays!A:A)+hour(N164+R$5-$B$1)/24+minute(N164)/1440),"")</f>
        <v/>
      </c>
      <c r="T164" s="6"/>
      <c r="U164" s="22" t="str">
        <f t="shared" si="4"/>
        <v/>
      </c>
      <c r="V164" s="20" t="str">
        <f>if(R164,if(and(hour(R164+V$5)&gt;9,(hour(R164+V$5)&lt;18)),R164+V$5,_xlfn.workday.intl(int(R164),1,"0000001",Holidays!A:A)+hour(R164+V$5-$B$1)/24+minute(R164)/1440),"")</f>
        <v/>
      </c>
      <c r="X164" s="6"/>
      <c r="Y164" s="22" t="str">
        <f t="shared" si="5"/>
        <v/>
      </c>
      <c r="Z164" s="20" t="str">
        <f>if(V164,if(and(hour(V164+Z$5)&gt;9,(hour(V164+Z$5)&lt;18)),V164+Z$5,_xlfn.workday.intl(int(V164),1,"0000001",Holidays!A:A)+hour(V164+Z$5-$B$1)/24+minute(V164)/1440),"")</f>
        <v/>
      </c>
      <c r="AB164" s="6"/>
      <c r="AC164" s="22" t="str">
        <f t="shared" si="6"/>
        <v/>
      </c>
      <c r="AD164" s="20" t="str">
        <f>if(Z164,if(and(hour(Z164+AD$5)&gt;9,(hour(Z164+AD$5)&lt;18)),Z164+AD$5,_xlfn.workday.intl(int(Z164),1,"0000001",Holidays!A:A)+hour(Z164+AD$5-$B$1)/24+minute(Z164)/1440),"")</f>
        <v/>
      </c>
      <c r="AE164" s="26"/>
      <c r="AF164" s="22"/>
      <c r="AG164" s="22" t="str">
        <f t="shared" si="7"/>
        <v/>
      </c>
      <c r="AH164" s="20" t="str">
        <f>if(AD164,if(and(hour(AD164+AH$5)&gt;9,(hour(AD164+AH$5)&lt;18)),AD164+AH$5,_xlfn.workday.intl(int(AD164),1,"0000001",Holidays!A:A)+hour(AD164+AH$5-$B$1)/24+minute(AD164)/1440),"")</f>
        <v/>
      </c>
      <c r="AJ164" s="6"/>
      <c r="AK164" s="22" t="str">
        <f t="shared" si="8"/>
        <v/>
      </c>
      <c r="AL164" s="20" t="str">
        <f>if(AH164,if(and(hour(AH164+AL$5)&gt;9,(hour(AH164+AL$5)&lt;18)),AH164+AL$5,_xlfn.workday.intl(int(AH164),1,"0000001",Holidays!A:A)+hour(AH164+AL$5-$B$1)/24+minute(AH164)/1440),"")</f>
        <v/>
      </c>
      <c r="AN164" s="6"/>
      <c r="AO164" s="22" t="str">
        <f t="shared" si="9"/>
        <v/>
      </c>
      <c r="AP164" s="20" t="str">
        <f>if(AL164,if(and(hour(AL164+AP$5)&gt;9,(hour(AL164+AP$5)&lt;18)),AL164+AP$5,_xlfn.workday.intl(int(AL164),1,"0000001",Holidays!A:A)+hour(AL164+AP$5-$B$1)/24+minute(AL164)/1440),"")</f>
        <v/>
      </c>
      <c r="AR164" s="6"/>
      <c r="AS164" s="22" t="str">
        <f t="shared" si="10"/>
        <v/>
      </c>
      <c r="AT164" s="20" t="str">
        <f>if(AP164,if(and(hour(AP164+AT$5)&gt;9,(hour(AP164+AT$5)&lt;18)),AP164+AT$5,_xlfn.workday.intl(int(AP164),1,"0000001",Holidays!A:A)+hour(AP164+AT$5-$B$1)/24+minute(AP164)/1440),"")</f>
        <v/>
      </c>
      <c r="AV164" s="6"/>
      <c r="AW164" s="22" t="str">
        <f t="shared" si="11"/>
        <v/>
      </c>
      <c r="AX164" s="20" t="str">
        <f>if(AT164,if(and(hour(AT164+AX$5)&gt;9,(hour(AT164+AX$5)&lt;18)),AT164+AX$5,_xlfn.workday.intl(int(AT164),1,"0000001",Holidays!A:A)+hour(AT164+AX$5-$B$1)/24+minute(AT164)/1440),"")</f>
        <v/>
      </c>
      <c r="AZ164" s="6"/>
      <c r="BA164" s="22" t="str">
        <f t="shared" si="12"/>
        <v/>
      </c>
      <c r="BB164" s="20" t="str">
        <f>if(AX164,if(and(hour(AX164+BB$5)&gt;9,(hour(AX164+BB$5)&lt;18)),AX164+BB$5,_xlfn.workday.intl(int(AX164),1,"0000001",Holidays!A:A)+hour(AX164+BB$5-$B$1)/24+minute(AX164)/1440),"")</f>
        <v/>
      </c>
      <c r="BC164" s="27"/>
      <c r="BD164" s="6"/>
      <c r="BE164" s="25" t="str">
        <f t="shared" si="13"/>
        <v/>
      </c>
    </row>
    <row r="165">
      <c r="A165" s="5"/>
      <c r="B165" s="19"/>
      <c r="C165" s="5"/>
      <c r="D165" s="5"/>
      <c r="E165" s="5"/>
      <c r="F165" s="20" t="str">
        <f>if(A165,if(and(hour(A165+F$5)&gt;9,(hour(A165+F$5)&lt;18)),A165+F$5,_xlfn.workday.intl(int(A165),1,"0000001",Holidays!A:A)+hour(A165+F$5-$B$1)/24+minute(A165)/1440),"")</f>
        <v/>
      </c>
      <c r="H165" s="6"/>
      <c r="I165" s="22" t="str">
        <f t="shared" si="1"/>
        <v/>
      </c>
      <c r="J165" s="20" t="str">
        <f>if(F165,if(and(hour(F165+J$5)&gt;9,(hour(F165+J$5)&lt;18)),F165+J$5,_xlfn.workday.intl(int(F165),1,"0000001",Holidays!A:A)+hour(F165+J$5-$B$1)/24+minute(F165)/1440),"")</f>
        <v/>
      </c>
      <c r="L165" s="6"/>
      <c r="M165" s="22" t="str">
        <f t="shared" si="2"/>
        <v/>
      </c>
      <c r="N165" s="20" t="str">
        <f>if(J165,if(and(hour(J165+N$5)&gt;9,(hour(J165+N$5)&lt;18)),J165+N$5,_xlfn.workday.intl(int(J165),1,"0000001",Holidays!A:A)+hour(J165+N$5-$B$1)/24+minute(J165)/1440),"")</f>
        <v/>
      </c>
      <c r="P165" s="6"/>
      <c r="Q165" s="22" t="str">
        <f t="shared" si="3"/>
        <v/>
      </c>
      <c r="R165" s="20" t="str">
        <f>if(N165,if(and(hour(N165+R$5)&gt;9,(hour(N165+R$5)&lt;18)),N165+R$5,_xlfn.workday.intl(int(N165),1,"0000001",Holidays!A:A)+hour(N165+R$5-$B$1)/24+minute(N165)/1440),"")</f>
        <v/>
      </c>
      <c r="T165" s="6"/>
      <c r="U165" s="22" t="str">
        <f t="shared" si="4"/>
        <v/>
      </c>
      <c r="V165" s="20" t="str">
        <f>if(R165,if(and(hour(R165+V$5)&gt;9,(hour(R165+V$5)&lt;18)),R165+V$5,_xlfn.workday.intl(int(R165),1,"0000001",Holidays!A:A)+hour(R165+V$5-$B$1)/24+minute(R165)/1440),"")</f>
        <v/>
      </c>
      <c r="X165" s="6"/>
      <c r="Y165" s="22" t="str">
        <f t="shared" si="5"/>
        <v/>
      </c>
      <c r="Z165" s="20" t="str">
        <f>if(V165,if(and(hour(V165+Z$5)&gt;9,(hour(V165+Z$5)&lt;18)),V165+Z$5,_xlfn.workday.intl(int(V165),1,"0000001",Holidays!A:A)+hour(V165+Z$5-$B$1)/24+minute(V165)/1440),"")</f>
        <v/>
      </c>
      <c r="AB165" s="6"/>
      <c r="AC165" s="22" t="str">
        <f t="shared" si="6"/>
        <v/>
      </c>
      <c r="AD165" s="20" t="str">
        <f>if(Z165,if(and(hour(Z165+AD$5)&gt;9,(hour(Z165+AD$5)&lt;18)),Z165+AD$5,_xlfn.workday.intl(int(Z165),1,"0000001",Holidays!A:A)+hour(Z165+AD$5-$B$1)/24+minute(Z165)/1440),"")</f>
        <v/>
      </c>
      <c r="AE165" s="26"/>
      <c r="AF165" s="22"/>
      <c r="AG165" s="22" t="str">
        <f t="shared" si="7"/>
        <v/>
      </c>
      <c r="AH165" s="20" t="str">
        <f>if(AD165,if(and(hour(AD165+AH$5)&gt;9,(hour(AD165+AH$5)&lt;18)),AD165+AH$5,_xlfn.workday.intl(int(AD165),1,"0000001",Holidays!A:A)+hour(AD165+AH$5-$B$1)/24+minute(AD165)/1440),"")</f>
        <v/>
      </c>
      <c r="AJ165" s="6"/>
      <c r="AK165" s="22" t="str">
        <f t="shared" si="8"/>
        <v/>
      </c>
      <c r="AL165" s="20" t="str">
        <f>if(AH165,if(and(hour(AH165+AL$5)&gt;9,(hour(AH165+AL$5)&lt;18)),AH165+AL$5,_xlfn.workday.intl(int(AH165),1,"0000001",Holidays!A:A)+hour(AH165+AL$5-$B$1)/24+minute(AH165)/1440),"")</f>
        <v/>
      </c>
      <c r="AN165" s="6"/>
      <c r="AO165" s="22" t="str">
        <f t="shared" si="9"/>
        <v/>
      </c>
      <c r="AP165" s="20" t="str">
        <f>if(AL165,if(and(hour(AL165+AP$5)&gt;9,(hour(AL165+AP$5)&lt;18)),AL165+AP$5,_xlfn.workday.intl(int(AL165),1,"0000001",Holidays!A:A)+hour(AL165+AP$5-$B$1)/24+minute(AL165)/1440),"")</f>
        <v/>
      </c>
      <c r="AR165" s="6"/>
      <c r="AS165" s="22" t="str">
        <f t="shared" si="10"/>
        <v/>
      </c>
      <c r="AT165" s="20" t="str">
        <f>if(AP165,if(and(hour(AP165+AT$5)&gt;9,(hour(AP165+AT$5)&lt;18)),AP165+AT$5,_xlfn.workday.intl(int(AP165),1,"0000001",Holidays!A:A)+hour(AP165+AT$5-$B$1)/24+minute(AP165)/1440),"")</f>
        <v/>
      </c>
      <c r="AV165" s="6"/>
      <c r="AW165" s="22" t="str">
        <f t="shared" si="11"/>
        <v/>
      </c>
      <c r="AX165" s="20" t="str">
        <f>if(AT165,if(and(hour(AT165+AX$5)&gt;9,(hour(AT165+AX$5)&lt;18)),AT165+AX$5,_xlfn.workday.intl(int(AT165),1,"0000001",Holidays!A:A)+hour(AT165+AX$5-$B$1)/24+minute(AT165)/1440),"")</f>
        <v/>
      </c>
      <c r="AZ165" s="6"/>
      <c r="BA165" s="22" t="str">
        <f t="shared" si="12"/>
        <v/>
      </c>
      <c r="BB165" s="20" t="str">
        <f>if(AX165,if(and(hour(AX165+BB$5)&gt;9,(hour(AX165+BB$5)&lt;18)),AX165+BB$5,_xlfn.workday.intl(int(AX165),1,"0000001",Holidays!A:A)+hour(AX165+BB$5-$B$1)/24+minute(AX165)/1440),"")</f>
        <v/>
      </c>
      <c r="BC165" s="27"/>
      <c r="BD165" s="6"/>
      <c r="BE165" s="25" t="str">
        <f t="shared" si="13"/>
        <v/>
      </c>
    </row>
    <row r="166">
      <c r="A166" s="5"/>
      <c r="B166" s="19"/>
      <c r="C166" s="5"/>
      <c r="D166" s="5"/>
      <c r="E166" s="5"/>
      <c r="F166" s="20" t="str">
        <f>if(A166,if(and(hour(A166+F$5)&gt;9,(hour(A166+F$5)&lt;18)),A166+F$5,_xlfn.workday.intl(int(A166),1,"0000001",Holidays!A:A)+hour(A166+F$5-$B$1)/24+minute(A166)/1440),"")</f>
        <v/>
      </c>
      <c r="H166" s="6"/>
      <c r="I166" s="22" t="str">
        <f t="shared" si="1"/>
        <v/>
      </c>
      <c r="J166" s="20" t="str">
        <f>if(F166,if(and(hour(F166+J$5)&gt;9,(hour(F166+J$5)&lt;18)),F166+J$5,_xlfn.workday.intl(int(F166),1,"0000001",Holidays!A:A)+hour(F166+J$5-$B$1)/24+minute(F166)/1440),"")</f>
        <v/>
      </c>
      <c r="L166" s="6"/>
      <c r="M166" s="22" t="str">
        <f t="shared" si="2"/>
        <v/>
      </c>
      <c r="N166" s="20" t="str">
        <f>if(J166,if(and(hour(J166+N$5)&gt;9,(hour(J166+N$5)&lt;18)),J166+N$5,_xlfn.workday.intl(int(J166),1,"0000001",Holidays!A:A)+hour(J166+N$5-$B$1)/24+minute(J166)/1440),"")</f>
        <v/>
      </c>
      <c r="P166" s="6"/>
      <c r="Q166" s="22" t="str">
        <f t="shared" si="3"/>
        <v/>
      </c>
      <c r="R166" s="20" t="str">
        <f>if(N166,if(and(hour(N166+R$5)&gt;9,(hour(N166+R$5)&lt;18)),N166+R$5,_xlfn.workday.intl(int(N166),1,"0000001",Holidays!A:A)+hour(N166+R$5-$B$1)/24+minute(N166)/1440),"")</f>
        <v/>
      </c>
      <c r="T166" s="6"/>
      <c r="U166" s="22" t="str">
        <f t="shared" si="4"/>
        <v/>
      </c>
      <c r="V166" s="20" t="str">
        <f>if(R166,if(and(hour(R166+V$5)&gt;9,(hour(R166+V$5)&lt;18)),R166+V$5,_xlfn.workday.intl(int(R166),1,"0000001",Holidays!A:A)+hour(R166+V$5-$B$1)/24+minute(R166)/1440),"")</f>
        <v/>
      </c>
      <c r="X166" s="6"/>
      <c r="Y166" s="22" t="str">
        <f t="shared" si="5"/>
        <v/>
      </c>
      <c r="Z166" s="20" t="str">
        <f>if(V166,if(and(hour(V166+Z$5)&gt;9,(hour(V166+Z$5)&lt;18)),V166+Z$5,_xlfn.workday.intl(int(V166),1,"0000001",Holidays!A:A)+hour(V166+Z$5-$B$1)/24+minute(V166)/1440),"")</f>
        <v/>
      </c>
      <c r="AB166" s="6"/>
      <c r="AC166" s="22" t="str">
        <f t="shared" si="6"/>
        <v/>
      </c>
      <c r="AD166" s="20" t="str">
        <f>if(Z166,if(and(hour(Z166+AD$5)&gt;9,(hour(Z166+AD$5)&lt;18)),Z166+AD$5,_xlfn.workday.intl(int(Z166),1,"0000001",Holidays!A:A)+hour(Z166+AD$5-$B$1)/24+minute(Z166)/1440),"")</f>
        <v/>
      </c>
      <c r="AE166" s="26"/>
      <c r="AF166" s="22"/>
      <c r="AG166" s="22" t="str">
        <f t="shared" si="7"/>
        <v/>
      </c>
      <c r="AH166" s="20" t="str">
        <f>if(AD166,if(and(hour(AD166+AH$5)&gt;9,(hour(AD166+AH$5)&lt;18)),AD166+AH$5,_xlfn.workday.intl(int(AD166),1,"0000001",Holidays!A:A)+hour(AD166+AH$5-$B$1)/24+minute(AD166)/1440),"")</f>
        <v/>
      </c>
      <c r="AJ166" s="6"/>
      <c r="AK166" s="22" t="str">
        <f t="shared" si="8"/>
        <v/>
      </c>
      <c r="AL166" s="20" t="str">
        <f>if(AH166,if(and(hour(AH166+AL$5)&gt;9,(hour(AH166+AL$5)&lt;18)),AH166+AL$5,_xlfn.workday.intl(int(AH166),1,"0000001",Holidays!A:A)+hour(AH166+AL$5-$B$1)/24+minute(AH166)/1440),"")</f>
        <v/>
      </c>
      <c r="AN166" s="6"/>
      <c r="AO166" s="22" t="str">
        <f t="shared" si="9"/>
        <v/>
      </c>
      <c r="AP166" s="20" t="str">
        <f>if(AL166,if(and(hour(AL166+AP$5)&gt;9,(hour(AL166+AP$5)&lt;18)),AL166+AP$5,_xlfn.workday.intl(int(AL166),1,"0000001",Holidays!A:A)+hour(AL166+AP$5-$B$1)/24+minute(AL166)/1440),"")</f>
        <v/>
      </c>
      <c r="AR166" s="6"/>
      <c r="AS166" s="22" t="str">
        <f t="shared" si="10"/>
        <v/>
      </c>
      <c r="AT166" s="20" t="str">
        <f>if(AP166,if(and(hour(AP166+AT$5)&gt;9,(hour(AP166+AT$5)&lt;18)),AP166+AT$5,_xlfn.workday.intl(int(AP166),1,"0000001",Holidays!A:A)+hour(AP166+AT$5-$B$1)/24+minute(AP166)/1440),"")</f>
        <v/>
      </c>
      <c r="AV166" s="6"/>
      <c r="AW166" s="22" t="str">
        <f t="shared" si="11"/>
        <v/>
      </c>
      <c r="AX166" s="20" t="str">
        <f>if(AT166,if(and(hour(AT166+AX$5)&gt;9,(hour(AT166+AX$5)&lt;18)),AT166+AX$5,_xlfn.workday.intl(int(AT166),1,"0000001",Holidays!A:A)+hour(AT166+AX$5-$B$1)/24+minute(AT166)/1440),"")</f>
        <v/>
      </c>
      <c r="AZ166" s="6"/>
      <c r="BA166" s="22" t="str">
        <f t="shared" si="12"/>
        <v/>
      </c>
      <c r="BB166" s="20" t="str">
        <f>if(AX166,if(and(hour(AX166+BB$5)&gt;9,(hour(AX166+BB$5)&lt;18)),AX166+BB$5,_xlfn.workday.intl(int(AX166),1,"0000001",Holidays!A:A)+hour(AX166+BB$5-$B$1)/24+minute(AX166)/1440),"")</f>
        <v/>
      </c>
      <c r="BC166" s="27"/>
      <c r="BD166" s="6"/>
      <c r="BE166" s="25" t="str">
        <f t="shared" si="13"/>
        <v/>
      </c>
    </row>
    <row r="167">
      <c r="A167" s="5"/>
      <c r="B167" s="19"/>
      <c r="C167" s="5"/>
      <c r="D167" s="5"/>
      <c r="E167" s="5"/>
      <c r="F167" s="20" t="str">
        <f>if(A167,if(and(hour(A167+F$5)&gt;9,(hour(A167+F$5)&lt;18)),A167+F$5,_xlfn.workday.intl(int(A167),1,"0000001",Holidays!A:A)+hour(A167+F$5-$B$1)/24+minute(A167)/1440),"")</f>
        <v/>
      </c>
      <c r="H167" s="6"/>
      <c r="I167" s="22" t="str">
        <f t="shared" si="1"/>
        <v/>
      </c>
      <c r="J167" s="20" t="str">
        <f>if(F167,if(and(hour(F167+J$5)&gt;9,(hour(F167+J$5)&lt;18)),F167+J$5,_xlfn.workday.intl(int(F167),1,"0000001",Holidays!A:A)+hour(F167+J$5-$B$1)/24+minute(F167)/1440),"")</f>
        <v/>
      </c>
      <c r="L167" s="6"/>
      <c r="M167" s="22" t="str">
        <f t="shared" si="2"/>
        <v/>
      </c>
      <c r="N167" s="20" t="str">
        <f>if(J167,if(and(hour(J167+N$5)&gt;9,(hour(J167+N$5)&lt;18)),J167+N$5,_xlfn.workday.intl(int(J167),1,"0000001",Holidays!A:A)+hour(J167+N$5-$B$1)/24+minute(J167)/1440),"")</f>
        <v/>
      </c>
      <c r="P167" s="6"/>
      <c r="Q167" s="22" t="str">
        <f t="shared" si="3"/>
        <v/>
      </c>
      <c r="R167" s="20" t="str">
        <f>if(N167,if(and(hour(N167+R$5)&gt;9,(hour(N167+R$5)&lt;18)),N167+R$5,_xlfn.workday.intl(int(N167),1,"0000001",Holidays!A:A)+hour(N167+R$5-$B$1)/24+minute(N167)/1440),"")</f>
        <v/>
      </c>
      <c r="T167" s="6"/>
      <c r="U167" s="22" t="str">
        <f t="shared" si="4"/>
        <v/>
      </c>
      <c r="V167" s="20" t="str">
        <f>if(R167,if(and(hour(R167+V$5)&gt;9,(hour(R167+V$5)&lt;18)),R167+V$5,_xlfn.workday.intl(int(R167),1,"0000001",Holidays!A:A)+hour(R167+V$5-$B$1)/24+minute(R167)/1440),"")</f>
        <v/>
      </c>
      <c r="X167" s="6"/>
      <c r="Y167" s="22" t="str">
        <f t="shared" si="5"/>
        <v/>
      </c>
      <c r="Z167" s="20" t="str">
        <f>if(V167,if(and(hour(V167+Z$5)&gt;9,(hour(V167+Z$5)&lt;18)),V167+Z$5,_xlfn.workday.intl(int(V167),1,"0000001",Holidays!A:A)+hour(V167+Z$5-$B$1)/24+minute(V167)/1440),"")</f>
        <v/>
      </c>
      <c r="AB167" s="6"/>
      <c r="AC167" s="22" t="str">
        <f t="shared" si="6"/>
        <v/>
      </c>
      <c r="AD167" s="20" t="str">
        <f>if(Z167,if(and(hour(Z167+AD$5)&gt;9,(hour(Z167+AD$5)&lt;18)),Z167+AD$5,_xlfn.workday.intl(int(Z167),1,"0000001",Holidays!A:A)+hour(Z167+AD$5-$B$1)/24+minute(Z167)/1440),"")</f>
        <v/>
      </c>
      <c r="AE167" s="26"/>
      <c r="AF167" s="22"/>
      <c r="AG167" s="22" t="str">
        <f t="shared" si="7"/>
        <v/>
      </c>
      <c r="AH167" s="20" t="str">
        <f>if(AD167,if(and(hour(AD167+AH$5)&gt;9,(hour(AD167+AH$5)&lt;18)),AD167+AH$5,_xlfn.workday.intl(int(AD167),1,"0000001",Holidays!A:A)+hour(AD167+AH$5-$B$1)/24+minute(AD167)/1440),"")</f>
        <v/>
      </c>
      <c r="AJ167" s="6"/>
      <c r="AK167" s="22" t="str">
        <f t="shared" si="8"/>
        <v/>
      </c>
      <c r="AL167" s="20" t="str">
        <f>if(AH167,if(and(hour(AH167+AL$5)&gt;9,(hour(AH167+AL$5)&lt;18)),AH167+AL$5,_xlfn.workday.intl(int(AH167),1,"0000001",Holidays!A:A)+hour(AH167+AL$5-$B$1)/24+minute(AH167)/1440),"")</f>
        <v/>
      </c>
      <c r="AN167" s="6"/>
      <c r="AO167" s="22" t="str">
        <f t="shared" si="9"/>
        <v/>
      </c>
      <c r="AP167" s="20" t="str">
        <f>if(AL167,if(and(hour(AL167+AP$5)&gt;9,(hour(AL167+AP$5)&lt;18)),AL167+AP$5,_xlfn.workday.intl(int(AL167),1,"0000001",Holidays!A:A)+hour(AL167+AP$5-$B$1)/24+minute(AL167)/1440),"")</f>
        <v/>
      </c>
      <c r="AR167" s="6"/>
      <c r="AS167" s="22" t="str">
        <f t="shared" si="10"/>
        <v/>
      </c>
      <c r="AT167" s="20" t="str">
        <f>if(AP167,if(and(hour(AP167+AT$5)&gt;9,(hour(AP167+AT$5)&lt;18)),AP167+AT$5,_xlfn.workday.intl(int(AP167),1,"0000001",Holidays!A:A)+hour(AP167+AT$5-$B$1)/24+minute(AP167)/1440),"")</f>
        <v/>
      </c>
      <c r="AV167" s="6"/>
      <c r="AW167" s="22" t="str">
        <f t="shared" si="11"/>
        <v/>
      </c>
      <c r="AX167" s="20" t="str">
        <f>if(AT167,if(and(hour(AT167+AX$5)&gt;9,(hour(AT167+AX$5)&lt;18)),AT167+AX$5,_xlfn.workday.intl(int(AT167),1,"0000001",Holidays!A:A)+hour(AT167+AX$5-$B$1)/24+minute(AT167)/1440),"")</f>
        <v/>
      </c>
      <c r="AZ167" s="6"/>
      <c r="BA167" s="22" t="str">
        <f t="shared" si="12"/>
        <v/>
      </c>
      <c r="BB167" s="20" t="str">
        <f>if(AX167,if(and(hour(AX167+BB$5)&gt;9,(hour(AX167+BB$5)&lt;18)),AX167+BB$5,_xlfn.workday.intl(int(AX167),1,"0000001",Holidays!A:A)+hour(AX167+BB$5-$B$1)/24+minute(AX167)/1440),"")</f>
        <v/>
      </c>
      <c r="BC167" s="27"/>
      <c r="BD167" s="6"/>
      <c r="BE167" s="25" t="str">
        <f t="shared" si="13"/>
        <v/>
      </c>
    </row>
    <row r="168">
      <c r="A168" s="5"/>
      <c r="B168" s="19"/>
      <c r="C168" s="5"/>
      <c r="D168" s="5"/>
      <c r="E168" s="5"/>
      <c r="F168" s="20" t="str">
        <f>if(A168,if(and(hour(A168+F$5)&gt;9,(hour(A168+F$5)&lt;18)),A168+F$5,_xlfn.workday.intl(int(A168),1,"0000001",Holidays!A:A)+hour(A168+F$5-$B$1)/24+minute(A168)/1440),"")</f>
        <v/>
      </c>
      <c r="H168" s="6"/>
      <c r="I168" s="22" t="str">
        <f t="shared" si="1"/>
        <v/>
      </c>
      <c r="J168" s="20" t="str">
        <f>if(F168,if(and(hour(F168+J$5)&gt;9,(hour(F168+J$5)&lt;18)),F168+J$5,_xlfn.workday.intl(int(F168),1,"0000001",Holidays!A:A)+hour(F168+J$5-$B$1)/24+minute(F168)/1440),"")</f>
        <v/>
      </c>
      <c r="L168" s="6"/>
      <c r="M168" s="22" t="str">
        <f t="shared" si="2"/>
        <v/>
      </c>
      <c r="N168" s="20" t="str">
        <f>if(J168,if(and(hour(J168+N$5)&gt;9,(hour(J168+N$5)&lt;18)),J168+N$5,_xlfn.workday.intl(int(J168),1,"0000001",Holidays!A:A)+hour(J168+N$5-$B$1)/24+minute(J168)/1440),"")</f>
        <v/>
      </c>
      <c r="P168" s="6"/>
      <c r="Q168" s="22" t="str">
        <f t="shared" si="3"/>
        <v/>
      </c>
      <c r="R168" s="20" t="str">
        <f>if(N168,if(and(hour(N168+R$5)&gt;9,(hour(N168+R$5)&lt;18)),N168+R$5,_xlfn.workday.intl(int(N168),1,"0000001",Holidays!A:A)+hour(N168+R$5-$B$1)/24+minute(N168)/1440),"")</f>
        <v/>
      </c>
      <c r="T168" s="6"/>
      <c r="U168" s="22" t="str">
        <f t="shared" si="4"/>
        <v/>
      </c>
      <c r="V168" s="20" t="str">
        <f>if(R168,if(and(hour(R168+V$5)&gt;9,(hour(R168+V$5)&lt;18)),R168+V$5,_xlfn.workday.intl(int(R168),1,"0000001",Holidays!A:A)+hour(R168+V$5-$B$1)/24+minute(R168)/1440),"")</f>
        <v/>
      </c>
      <c r="X168" s="6"/>
      <c r="Y168" s="22" t="str">
        <f t="shared" si="5"/>
        <v/>
      </c>
      <c r="Z168" s="20" t="str">
        <f>if(V168,if(and(hour(V168+Z$5)&gt;9,(hour(V168+Z$5)&lt;18)),V168+Z$5,_xlfn.workday.intl(int(V168),1,"0000001",Holidays!A:A)+hour(V168+Z$5-$B$1)/24+minute(V168)/1440),"")</f>
        <v/>
      </c>
      <c r="AB168" s="6"/>
      <c r="AC168" s="22" t="str">
        <f t="shared" si="6"/>
        <v/>
      </c>
      <c r="AD168" s="20" t="str">
        <f>if(Z168,if(and(hour(Z168+AD$5)&gt;9,(hour(Z168+AD$5)&lt;18)),Z168+AD$5,_xlfn.workday.intl(int(Z168),1,"0000001",Holidays!A:A)+hour(Z168+AD$5-$B$1)/24+minute(Z168)/1440),"")</f>
        <v/>
      </c>
      <c r="AE168" s="26"/>
      <c r="AF168" s="22"/>
      <c r="AG168" s="22" t="str">
        <f t="shared" si="7"/>
        <v/>
      </c>
      <c r="AH168" s="20" t="str">
        <f>if(AD168,if(and(hour(AD168+AH$5)&gt;9,(hour(AD168+AH$5)&lt;18)),AD168+AH$5,_xlfn.workday.intl(int(AD168),1,"0000001",Holidays!A:A)+hour(AD168+AH$5-$B$1)/24+minute(AD168)/1440),"")</f>
        <v/>
      </c>
      <c r="AJ168" s="6"/>
      <c r="AK168" s="22" t="str">
        <f t="shared" si="8"/>
        <v/>
      </c>
      <c r="AL168" s="20" t="str">
        <f>if(AH168,if(and(hour(AH168+AL$5)&gt;9,(hour(AH168+AL$5)&lt;18)),AH168+AL$5,_xlfn.workday.intl(int(AH168),1,"0000001",Holidays!A:A)+hour(AH168+AL$5-$B$1)/24+minute(AH168)/1440),"")</f>
        <v/>
      </c>
      <c r="AN168" s="6"/>
      <c r="AO168" s="22" t="str">
        <f t="shared" si="9"/>
        <v/>
      </c>
      <c r="AP168" s="20" t="str">
        <f>if(AL168,if(and(hour(AL168+AP$5)&gt;9,(hour(AL168+AP$5)&lt;18)),AL168+AP$5,_xlfn.workday.intl(int(AL168),1,"0000001",Holidays!A:A)+hour(AL168+AP$5-$B$1)/24+minute(AL168)/1440),"")</f>
        <v/>
      </c>
      <c r="AR168" s="6"/>
      <c r="AS168" s="22" t="str">
        <f t="shared" si="10"/>
        <v/>
      </c>
      <c r="AT168" s="20" t="str">
        <f>if(AP168,if(and(hour(AP168+AT$5)&gt;9,(hour(AP168+AT$5)&lt;18)),AP168+AT$5,_xlfn.workday.intl(int(AP168),1,"0000001",Holidays!A:A)+hour(AP168+AT$5-$B$1)/24+minute(AP168)/1440),"")</f>
        <v/>
      </c>
      <c r="AV168" s="6"/>
      <c r="AW168" s="22" t="str">
        <f t="shared" si="11"/>
        <v/>
      </c>
      <c r="AX168" s="20" t="str">
        <f>if(AT168,if(and(hour(AT168+AX$5)&gt;9,(hour(AT168+AX$5)&lt;18)),AT168+AX$5,_xlfn.workday.intl(int(AT168),1,"0000001",Holidays!A:A)+hour(AT168+AX$5-$B$1)/24+minute(AT168)/1440),"")</f>
        <v/>
      </c>
      <c r="AZ168" s="6"/>
      <c r="BA168" s="22" t="str">
        <f t="shared" si="12"/>
        <v/>
      </c>
      <c r="BB168" s="20" t="str">
        <f>if(AX168,if(and(hour(AX168+BB$5)&gt;9,(hour(AX168+BB$5)&lt;18)),AX168+BB$5,_xlfn.workday.intl(int(AX168),1,"0000001",Holidays!A:A)+hour(AX168+BB$5-$B$1)/24+minute(AX168)/1440),"")</f>
        <v/>
      </c>
      <c r="BC168" s="27"/>
      <c r="BD168" s="6"/>
      <c r="BE168" s="25" t="str">
        <f t="shared" si="13"/>
        <v/>
      </c>
    </row>
    <row r="169">
      <c r="A169" s="5"/>
      <c r="B169" s="19"/>
      <c r="C169" s="5"/>
      <c r="D169" s="5"/>
      <c r="E169" s="5"/>
      <c r="F169" s="20" t="str">
        <f>if(A169,if(and(hour(A169+F$5)&gt;9,(hour(A169+F$5)&lt;18)),A169+F$5,_xlfn.workday.intl(int(A169),1,"0000001",Holidays!A:A)+hour(A169+F$5-$B$1)/24+minute(A169)/1440),"")</f>
        <v/>
      </c>
      <c r="H169" s="6"/>
      <c r="I169" s="22" t="str">
        <f t="shared" si="1"/>
        <v/>
      </c>
      <c r="J169" s="20" t="str">
        <f>if(F169,if(and(hour(F169+J$5)&gt;9,(hour(F169+J$5)&lt;18)),F169+J$5,_xlfn.workday.intl(int(F169),1,"0000001",Holidays!A:A)+hour(F169+J$5-$B$1)/24+minute(F169)/1440),"")</f>
        <v/>
      </c>
      <c r="L169" s="6"/>
      <c r="M169" s="22" t="str">
        <f t="shared" si="2"/>
        <v/>
      </c>
      <c r="N169" s="20" t="str">
        <f>if(J169,if(and(hour(J169+N$5)&gt;9,(hour(J169+N$5)&lt;18)),J169+N$5,_xlfn.workday.intl(int(J169),1,"0000001",Holidays!A:A)+hour(J169+N$5-$B$1)/24+minute(J169)/1440),"")</f>
        <v/>
      </c>
      <c r="P169" s="6"/>
      <c r="Q169" s="22" t="str">
        <f t="shared" si="3"/>
        <v/>
      </c>
      <c r="R169" s="20" t="str">
        <f>if(N169,if(and(hour(N169+R$5)&gt;9,(hour(N169+R$5)&lt;18)),N169+R$5,_xlfn.workday.intl(int(N169),1,"0000001",Holidays!A:A)+hour(N169+R$5-$B$1)/24+minute(N169)/1440),"")</f>
        <v/>
      </c>
      <c r="T169" s="6"/>
      <c r="U169" s="22" t="str">
        <f t="shared" si="4"/>
        <v/>
      </c>
      <c r="V169" s="20" t="str">
        <f>if(R169,if(and(hour(R169+V$5)&gt;9,(hour(R169+V$5)&lt;18)),R169+V$5,_xlfn.workday.intl(int(R169),1,"0000001",Holidays!A:A)+hour(R169+V$5-$B$1)/24+minute(R169)/1440),"")</f>
        <v/>
      </c>
      <c r="X169" s="6"/>
      <c r="Y169" s="22" t="str">
        <f t="shared" si="5"/>
        <v/>
      </c>
      <c r="Z169" s="20" t="str">
        <f>if(V169,if(and(hour(V169+Z$5)&gt;9,(hour(V169+Z$5)&lt;18)),V169+Z$5,_xlfn.workday.intl(int(V169),1,"0000001",Holidays!A:A)+hour(V169+Z$5-$B$1)/24+minute(V169)/1440),"")</f>
        <v/>
      </c>
      <c r="AB169" s="6"/>
      <c r="AC169" s="22" t="str">
        <f t="shared" si="6"/>
        <v/>
      </c>
      <c r="AD169" s="20" t="str">
        <f>if(Z169,if(and(hour(Z169+AD$5)&gt;9,(hour(Z169+AD$5)&lt;18)),Z169+AD$5,_xlfn.workday.intl(int(Z169),1,"0000001",Holidays!A:A)+hour(Z169+AD$5-$B$1)/24+minute(Z169)/1440),"")</f>
        <v/>
      </c>
      <c r="AE169" s="26"/>
      <c r="AF169" s="22"/>
      <c r="AG169" s="22" t="str">
        <f t="shared" si="7"/>
        <v/>
      </c>
      <c r="AH169" s="20" t="str">
        <f>if(AD169,if(and(hour(AD169+AH$5)&gt;9,(hour(AD169+AH$5)&lt;18)),AD169+AH$5,_xlfn.workday.intl(int(AD169),1,"0000001",Holidays!A:A)+hour(AD169+AH$5-$B$1)/24+minute(AD169)/1440),"")</f>
        <v/>
      </c>
      <c r="AJ169" s="6"/>
      <c r="AK169" s="22" t="str">
        <f t="shared" si="8"/>
        <v/>
      </c>
      <c r="AL169" s="20" t="str">
        <f>if(AH169,if(and(hour(AH169+AL$5)&gt;9,(hour(AH169+AL$5)&lt;18)),AH169+AL$5,_xlfn.workday.intl(int(AH169),1,"0000001",Holidays!A:A)+hour(AH169+AL$5-$B$1)/24+minute(AH169)/1440),"")</f>
        <v/>
      </c>
      <c r="AN169" s="6"/>
      <c r="AO169" s="22" t="str">
        <f t="shared" si="9"/>
        <v/>
      </c>
      <c r="AP169" s="20" t="str">
        <f>if(AL169,if(and(hour(AL169+AP$5)&gt;9,(hour(AL169+AP$5)&lt;18)),AL169+AP$5,_xlfn.workday.intl(int(AL169),1,"0000001",Holidays!A:A)+hour(AL169+AP$5-$B$1)/24+minute(AL169)/1440),"")</f>
        <v/>
      </c>
      <c r="AR169" s="6"/>
      <c r="AS169" s="22" t="str">
        <f t="shared" si="10"/>
        <v/>
      </c>
      <c r="AT169" s="20" t="str">
        <f>if(AP169,if(and(hour(AP169+AT$5)&gt;9,(hour(AP169+AT$5)&lt;18)),AP169+AT$5,_xlfn.workday.intl(int(AP169),1,"0000001",Holidays!A:A)+hour(AP169+AT$5-$B$1)/24+minute(AP169)/1440),"")</f>
        <v/>
      </c>
      <c r="AV169" s="6"/>
      <c r="AW169" s="22" t="str">
        <f t="shared" si="11"/>
        <v/>
      </c>
      <c r="AX169" s="20" t="str">
        <f>if(AT169,if(and(hour(AT169+AX$5)&gt;9,(hour(AT169+AX$5)&lt;18)),AT169+AX$5,_xlfn.workday.intl(int(AT169),1,"0000001",Holidays!A:A)+hour(AT169+AX$5-$B$1)/24+minute(AT169)/1440),"")</f>
        <v/>
      </c>
      <c r="AZ169" s="6"/>
      <c r="BA169" s="22" t="str">
        <f t="shared" si="12"/>
        <v/>
      </c>
      <c r="BB169" s="20" t="str">
        <f>if(AX169,if(and(hour(AX169+BB$5)&gt;9,(hour(AX169+BB$5)&lt;18)),AX169+BB$5,_xlfn.workday.intl(int(AX169),1,"0000001",Holidays!A:A)+hour(AX169+BB$5-$B$1)/24+minute(AX169)/1440),"")</f>
        <v/>
      </c>
      <c r="BC169" s="27"/>
      <c r="BD169" s="6"/>
      <c r="BE169" s="25" t="str">
        <f t="shared" si="13"/>
        <v/>
      </c>
    </row>
    <row r="170">
      <c r="A170" s="5"/>
      <c r="B170" s="19"/>
      <c r="C170" s="5"/>
      <c r="D170" s="5"/>
      <c r="E170" s="5"/>
      <c r="F170" s="20" t="str">
        <f>if(A170,if(and(hour(A170+F$5)&gt;9,(hour(A170+F$5)&lt;18)),A170+F$5,_xlfn.workday.intl(int(A170),1,"0000001",Holidays!A:A)+hour(A170+F$5-$B$1)/24+minute(A170)/1440),"")</f>
        <v/>
      </c>
      <c r="H170" s="6"/>
      <c r="I170" s="22" t="str">
        <f t="shared" si="1"/>
        <v/>
      </c>
      <c r="J170" s="20" t="str">
        <f>if(F170,if(and(hour(F170+J$5)&gt;9,(hour(F170+J$5)&lt;18)),F170+J$5,_xlfn.workday.intl(int(F170),1,"0000001",Holidays!A:A)+hour(F170+J$5-$B$1)/24+minute(F170)/1440),"")</f>
        <v/>
      </c>
      <c r="L170" s="6"/>
      <c r="M170" s="22" t="str">
        <f t="shared" si="2"/>
        <v/>
      </c>
      <c r="N170" s="20" t="str">
        <f>if(J170,if(and(hour(J170+N$5)&gt;9,(hour(J170+N$5)&lt;18)),J170+N$5,_xlfn.workday.intl(int(J170),1,"0000001",Holidays!A:A)+hour(J170+N$5-$B$1)/24+minute(J170)/1440),"")</f>
        <v/>
      </c>
      <c r="P170" s="6"/>
      <c r="Q170" s="22" t="str">
        <f t="shared" si="3"/>
        <v/>
      </c>
      <c r="R170" s="20" t="str">
        <f>if(N170,if(and(hour(N170+R$5)&gt;9,(hour(N170+R$5)&lt;18)),N170+R$5,_xlfn.workday.intl(int(N170),1,"0000001",Holidays!A:A)+hour(N170+R$5-$B$1)/24+minute(N170)/1440),"")</f>
        <v/>
      </c>
      <c r="T170" s="6"/>
      <c r="U170" s="22" t="str">
        <f t="shared" si="4"/>
        <v/>
      </c>
      <c r="V170" s="20" t="str">
        <f>if(R170,if(and(hour(R170+V$5)&gt;9,(hour(R170+V$5)&lt;18)),R170+V$5,_xlfn.workday.intl(int(R170),1,"0000001",Holidays!A:A)+hour(R170+V$5-$B$1)/24+minute(R170)/1440),"")</f>
        <v/>
      </c>
      <c r="X170" s="6"/>
      <c r="Y170" s="22" t="str">
        <f t="shared" si="5"/>
        <v/>
      </c>
      <c r="Z170" s="20" t="str">
        <f>if(V170,if(and(hour(V170+Z$5)&gt;9,(hour(V170+Z$5)&lt;18)),V170+Z$5,_xlfn.workday.intl(int(V170),1,"0000001",Holidays!A:A)+hour(V170+Z$5-$B$1)/24+minute(V170)/1440),"")</f>
        <v/>
      </c>
      <c r="AB170" s="6"/>
      <c r="AC170" s="22" t="str">
        <f t="shared" si="6"/>
        <v/>
      </c>
      <c r="AD170" s="20" t="str">
        <f>if(Z170,if(and(hour(Z170+AD$5)&gt;9,(hour(Z170+AD$5)&lt;18)),Z170+AD$5,_xlfn.workday.intl(int(Z170),1,"0000001",Holidays!A:A)+hour(Z170+AD$5-$B$1)/24+minute(Z170)/1440),"")</f>
        <v/>
      </c>
      <c r="AE170" s="26"/>
      <c r="AF170" s="22"/>
      <c r="AG170" s="22" t="str">
        <f t="shared" si="7"/>
        <v/>
      </c>
      <c r="AH170" s="20" t="str">
        <f>if(AD170,if(and(hour(AD170+AH$5)&gt;9,(hour(AD170+AH$5)&lt;18)),AD170+AH$5,_xlfn.workday.intl(int(AD170),1,"0000001",Holidays!A:A)+hour(AD170+AH$5-$B$1)/24+minute(AD170)/1440),"")</f>
        <v/>
      </c>
      <c r="AJ170" s="6"/>
      <c r="AK170" s="22" t="str">
        <f t="shared" si="8"/>
        <v/>
      </c>
      <c r="AL170" s="20" t="str">
        <f>if(AH170,if(and(hour(AH170+AL$5)&gt;9,(hour(AH170+AL$5)&lt;18)),AH170+AL$5,_xlfn.workday.intl(int(AH170),1,"0000001",Holidays!A:A)+hour(AH170+AL$5-$B$1)/24+minute(AH170)/1440),"")</f>
        <v/>
      </c>
      <c r="AN170" s="6"/>
      <c r="AO170" s="22" t="str">
        <f t="shared" si="9"/>
        <v/>
      </c>
      <c r="AP170" s="20" t="str">
        <f>if(AL170,if(and(hour(AL170+AP$5)&gt;9,(hour(AL170+AP$5)&lt;18)),AL170+AP$5,_xlfn.workday.intl(int(AL170),1,"0000001",Holidays!A:A)+hour(AL170+AP$5-$B$1)/24+minute(AL170)/1440),"")</f>
        <v/>
      </c>
      <c r="AR170" s="6"/>
      <c r="AS170" s="22" t="str">
        <f t="shared" si="10"/>
        <v/>
      </c>
      <c r="AT170" s="20" t="str">
        <f>if(AP170,if(and(hour(AP170+AT$5)&gt;9,(hour(AP170+AT$5)&lt;18)),AP170+AT$5,_xlfn.workday.intl(int(AP170),1,"0000001",Holidays!A:A)+hour(AP170+AT$5-$B$1)/24+minute(AP170)/1440),"")</f>
        <v/>
      </c>
      <c r="AV170" s="6"/>
      <c r="AW170" s="22" t="str">
        <f t="shared" si="11"/>
        <v/>
      </c>
      <c r="AX170" s="20" t="str">
        <f>if(AT170,if(and(hour(AT170+AX$5)&gt;9,(hour(AT170+AX$5)&lt;18)),AT170+AX$5,_xlfn.workday.intl(int(AT170),1,"0000001",Holidays!A:A)+hour(AT170+AX$5-$B$1)/24+minute(AT170)/1440),"")</f>
        <v/>
      </c>
      <c r="AZ170" s="6"/>
      <c r="BA170" s="22" t="str">
        <f t="shared" si="12"/>
        <v/>
      </c>
      <c r="BB170" s="20" t="str">
        <f>if(AX170,if(and(hour(AX170+BB$5)&gt;9,(hour(AX170+BB$5)&lt;18)),AX170+BB$5,_xlfn.workday.intl(int(AX170),1,"0000001",Holidays!A:A)+hour(AX170+BB$5-$B$1)/24+minute(AX170)/1440),"")</f>
        <v/>
      </c>
      <c r="BC170" s="27"/>
      <c r="BD170" s="6"/>
      <c r="BE170" s="25" t="str">
        <f t="shared" si="13"/>
        <v/>
      </c>
    </row>
    <row r="171">
      <c r="A171" s="5"/>
      <c r="B171" s="19"/>
      <c r="C171" s="5"/>
      <c r="D171" s="5"/>
      <c r="E171" s="5"/>
      <c r="F171" s="20" t="str">
        <f>if(A171,if(and(hour(A171+F$5)&gt;9,(hour(A171+F$5)&lt;18)),A171+F$5,_xlfn.workday.intl(int(A171),1,"0000001",Holidays!A:A)+hour(A171+F$5-$B$1)/24+minute(A171)/1440),"")</f>
        <v/>
      </c>
      <c r="H171" s="6"/>
      <c r="I171" s="22" t="str">
        <f t="shared" si="1"/>
        <v/>
      </c>
      <c r="J171" s="20" t="str">
        <f>if(F171,if(and(hour(F171+J$5)&gt;9,(hour(F171+J$5)&lt;18)),F171+J$5,_xlfn.workday.intl(int(F171),1,"0000001",Holidays!A:A)+hour(F171+J$5-$B$1)/24+minute(F171)/1440),"")</f>
        <v/>
      </c>
      <c r="L171" s="6"/>
      <c r="M171" s="22" t="str">
        <f t="shared" si="2"/>
        <v/>
      </c>
      <c r="N171" s="20" t="str">
        <f>if(J171,if(and(hour(J171+N$5)&gt;9,(hour(J171+N$5)&lt;18)),J171+N$5,_xlfn.workday.intl(int(J171),1,"0000001",Holidays!A:A)+hour(J171+N$5-$B$1)/24+minute(J171)/1440),"")</f>
        <v/>
      </c>
      <c r="P171" s="6"/>
      <c r="Q171" s="22" t="str">
        <f t="shared" si="3"/>
        <v/>
      </c>
      <c r="R171" s="20" t="str">
        <f>if(N171,if(and(hour(N171+R$5)&gt;9,(hour(N171+R$5)&lt;18)),N171+R$5,_xlfn.workday.intl(int(N171),1,"0000001",Holidays!A:A)+hour(N171+R$5-$B$1)/24+minute(N171)/1440),"")</f>
        <v/>
      </c>
      <c r="T171" s="6"/>
      <c r="U171" s="22" t="str">
        <f t="shared" si="4"/>
        <v/>
      </c>
      <c r="V171" s="20" t="str">
        <f>if(R171,if(and(hour(R171+V$5)&gt;9,(hour(R171+V$5)&lt;18)),R171+V$5,_xlfn.workday.intl(int(R171),1,"0000001",Holidays!A:A)+hour(R171+V$5-$B$1)/24+minute(R171)/1440),"")</f>
        <v/>
      </c>
      <c r="X171" s="6"/>
      <c r="Y171" s="22" t="str">
        <f t="shared" si="5"/>
        <v/>
      </c>
      <c r="Z171" s="20" t="str">
        <f>if(V171,if(and(hour(V171+Z$5)&gt;9,(hour(V171+Z$5)&lt;18)),V171+Z$5,_xlfn.workday.intl(int(V171),1,"0000001",Holidays!A:A)+hour(V171+Z$5-$B$1)/24+minute(V171)/1440),"")</f>
        <v/>
      </c>
      <c r="AB171" s="6"/>
      <c r="AC171" s="22" t="str">
        <f t="shared" si="6"/>
        <v/>
      </c>
      <c r="AD171" s="20" t="str">
        <f>if(Z171,if(and(hour(Z171+AD$5)&gt;9,(hour(Z171+AD$5)&lt;18)),Z171+AD$5,_xlfn.workday.intl(int(Z171),1,"0000001",Holidays!A:A)+hour(Z171+AD$5-$B$1)/24+minute(Z171)/1440),"")</f>
        <v/>
      </c>
      <c r="AE171" s="26"/>
      <c r="AF171" s="22"/>
      <c r="AG171" s="22" t="str">
        <f t="shared" si="7"/>
        <v/>
      </c>
      <c r="AH171" s="20" t="str">
        <f>if(AD171,if(and(hour(AD171+AH$5)&gt;9,(hour(AD171+AH$5)&lt;18)),AD171+AH$5,_xlfn.workday.intl(int(AD171),1,"0000001",Holidays!A:A)+hour(AD171+AH$5-$B$1)/24+minute(AD171)/1440),"")</f>
        <v/>
      </c>
      <c r="AJ171" s="6"/>
      <c r="AK171" s="22" t="str">
        <f t="shared" si="8"/>
        <v/>
      </c>
      <c r="AL171" s="20" t="str">
        <f>if(AH171,if(and(hour(AH171+AL$5)&gt;9,(hour(AH171+AL$5)&lt;18)),AH171+AL$5,_xlfn.workday.intl(int(AH171),1,"0000001",Holidays!A:A)+hour(AH171+AL$5-$B$1)/24+minute(AH171)/1440),"")</f>
        <v/>
      </c>
      <c r="AN171" s="6"/>
      <c r="AO171" s="22" t="str">
        <f t="shared" si="9"/>
        <v/>
      </c>
      <c r="AP171" s="20" t="str">
        <f>if(AL171,if(and(hour(AL171+AP$5)&gt;9,(hour(AL171+AP$5)&lt;18)),AL171+AP$5,_xlfn.workday.intl(int(AL171),1,"0000001",Holidays!A:A)+hour(AL171+AP$5-$B$1)/24+minute(AL171)/1440),"")</f>
        <v/>
      </c>
      <c r="AR171" s="6"/>
      <c r="AS171" s="22" t="str">
        <f t="shared" si="10"/>
        <v/>
      </c>
      <c r="AT171" s="20" t="str">
        <f>if(AP171,if(and(hour(AP171+AT$5)&gt;9,(hour(AP171+AT$5)&lt;18)),AP171+AT$5,_xlfn.workday.intl(int(AP171),1,"0000001",Holidays!A:A)+hour(AP171+AT$5-$B$1)/24+minute(AP171)/1440),"")</f>
        <v/>
      </c>
      <c r="AV171" s="6"/>
      <c r="AW171" s="22" t="str">
        <f t="shared" si="11"/>
        <v/>
      </c>
      <c r="AX171" s="20" t="str">
        <f>if(AT171,if(and(hour(AT171+AX$5)&gt;9,(hour(AT171+AX$5)&lt;18)),AT171+AX$5,_xlfn.workday.intl(int(AT171),1,"0000001",Holidays!A:A)+hour(AT171+AX$5-$B$1)/24+minute(AT171)/1440),"")</f>
        <v/>
      </c>
      <c r="AZ171" s="6"/>
      <c r="BA171" s="22" t="str">
        <f t="shared" si="12"/>
        <v/>
      </c>
      <c r="BB171" s="20" t="str">
        <f>if(AX171,if(and(hour(AX171+BB$5)&gt;9,(hour(AX171+BB$5)&lt;18)),AX171+BB$5,_xlfn.workday.intl(int(AX171),1,"0000001",Holidays!A:A)+hour(AX171+BB$5-$B$1)/24+minute(AX171)/1440),"")</f>
        <v/>
      </c>
      <c r="BC171" s="27"/>
      <c r="BD171" s="6"/>
      <c r="BE171" s="25" t="str">
        <f t="shared" si="13"/>
        <v/>
      </c>
    </row>
    <row r="172">
      <c r="A172" s="5"/>
      <c r="B172" s="19"/>
      <c r="C172" s="5"/>
      <c r="D172" s="5"/>
      <c r="E172" s="5"/>
      <c r="F172" s="20" t="str">
        <f>if(A172,if(and(hour(A172+F$5)&gt;9,(hour(A172+F$5)&lt;18)),A172+F$5,_xlfn.workday.intl(int(A172),1,"0000001",Holidays!A:A)+hour(A172+F$5-$B$1)/24+minute(A172)/1440),"")</f>
        <v/>
      </c>
      <c r="H172" s="6"/>
      <c r="I172" s="22" t="str">
        <f t="shared" si="1"/>
        <v/>
      </c>
      <c r="J172" s="20" t="str">
        <f>if(F172,if(and(hour(F172+J$5)&gt;9,(hour(F172+J$5)&lt;18)),F172+J$5,_xlfn.workday.intl(int(F172),1,"0000001",Holidays!A:A)+hour(F172+J$5-$B$1)/24+minute(F172)/1440),"")</f>
        <v/>
      </c>
      <c r="L172" s="6"/>
      <c r="M172" s="22" t="str">
        <f t="shared" si="2"/>
        <v/>
      </c>
      <c r="N172" s="20" t="str">
        <f>if(J172,if(and(hour(J172+N$5)&gt;9,(hour(J172+N$5)&lt;18)),J172+N$5,_xlfn.workday.intl(int(J172),1,"0000001",Holidays!A:A)+hour(J172+N$5-$B$1)/24+minute(J172)/1440),"")</f>
        <v/>
      </c>
      <c r="P172" s="6"/>
      <c r="Q172" s="22" t="str">
        <f t="shared" si="3"/>
        <v/>
      </c>
      <c r="R172" s="20" t="str">
        <f>if(N172,if(and(hour(N172+R$5)&gt;9,(hour(N172+R$5)&lt;18)),N172+R$5,_xlfn.workday.intl(int(N172),1,"0000001",Holidays!A:A)+hour(N172+R$5-$B$1)/24+minute(N172)/1440),"")</f>
        <v/>
      </c>
      <c r="T172" s="6"/>
      <c r="U172" s="22" t="str">
        <f t="shared" si="4"/>
        <v/>
      </c>
      <c r="V172" s="20" t="str">
        <f>if(R172,if(and(hour(R172+V$5)&gt;9,(hour(R172+V$5)&lt;18)),R172+V$5,_xlfn.workday.intl(int(R172),1,"0000001",Holidays!A:A)+hour(R172+V$5-$B$1)/24+minute(R172)/1440),"")</f>
        <v/>
      </c>
      <c r="X172" s="6"/>
      <c r="Y172" s="22" t="str">
        <f t="shared" si="5"/>
        <v/>
      </c>
      <c r="Z172" s="20" t="str">
        <f>if(V172,if(and(hour(V172+Z$5)&gt;9,(hour(V172+Z$5)&lt;18)),V172+Z$5,_xlfn.workday.intl(int(V172),1,"0000001",Holidays!A:A)+hour(V172+Z$5-$B$1)/24+minute(V172)/1440),"")</f>
        <v/>
      </c>
      <c r="AB172" s="6"/>
      <c r="AC172" s="22" t="str">
        <f t="shared" si="6"/>
        <v/>
      </c>
      <c r="AD172" s="20" t="str">
        <f>if(Z172,if(and(hour(Z172+AD$5)&gt;9,(hour(Z172+AD$5)&lt;18)),Z172+AD$5,_xlfn.workday.intl(int(Z172),1,"0000001",Holidays!A:A)+hour(Z172+AD$5-$B$1)/24+minute(Z172)/1440),"")</f>
        <v/>
      </c>
      <c r="AE172" s="26"/>
      <c r="AF172" s="22"/>
      <c r="AG172" s="22" t="str">
        <f t="shared" si="7"/>
        <v/>
      </c>
      <c r="AH172" s="20" t="str">
        <f>if(AD172,if(and(hour(AD172+AH$5)&gt;9,(hour(AD172+AH$5)&lt;18)),AD172+AH$5,_xlfn.workday.intl(int(AD172),1,"0000001",Holidays!A:A)+hour(AD172+AH$5-$B$1)/24+minute(AD172)/1440),"")</f>
        <v/>
      </c>
      <c r="AJ172" s="6"/>
      <c r="AK172" s="22" t="str">
        <f t="shared" si="8"/>
        <v/>
      </c>
      <c r="AL172" s="20" t="str">
        <f>if(AH172,if(and(hour(AH172+AL$5)&gt;9,(hour(AH172+AL$5)&lt;18)),AH172+AL$5,_xlfn.workday.intl(int(AH172),1,"0000001",Holidays!A:A)+hour(AH172+AL$5-$B$1)/24+minute(AH172)/1440),"")</f>
        <v/>
      </c>
      <c r="AN172" s="6"/>
      <c r="AO172" s="22" t="str">
        <f t="shared" si="9"/>
        <v/>
      </c>
      <c r="AP172" s="20" t="str">
        <f>if(AL172,if(and(hour(AL172+AP$5)&gt;9,(hour(AL172+AP$5)&lt;18)),AL172+AP$5,_xlfn.workday.intl(int(AL172),1,"0000001",Holidays!A:A)+hour(AL172+AP$5-$B$1)/24+minute(AL172)/1440),"")</f>
        <v/>
      </c>
      <c r="AR172" s="6"/>
      <c r="AS172" s="22" t="str">
        <f t="shared" si="10"/>
        <v/>
      </c>
      <c r="AT172" s="20" t="str">
        <f>if(AP172,if(and(hour(AP172+AT$5)&gt;9,(hour(AP172+AT$5)&lt;18)),AP172+AT$5,_xlfn.workday.intl(int(AP172),1,"0000001",Holidays!A:A)+hour(AP172+AT$5-$B$1)/24+minute(AP172)/1440),"")</f>
        <v/>
      </c>
      <c r="AV172" s="6"/>
      <c r="AW172" s="22" t="str">
        <f t="shared" si="11"/>
        <v/>
      </c>
      <c r="AX172" s="20" t="str">
        <f>if(AT172,if(and(hour(AT172+AX$5)&gt;9,(hour(AT172+AX$5)&lt;18)),AT172+AX$5,_xlfn.workday.intl(int(AT172),1,"0000001",Holidays!A:A)+hour(AT172+AX$5-$B$1)/24+minute(AT172)/1440),"")</f>
        <v/>
      </c>
      <c r="AZ172" s="6"/>
      <c r="BA172" s="22" t="str">
        <f t="shared" si="12"/>
        <v/>
      </c>
      <c r="BB172" s="20" t="str">
        <f>if(AX172,if(and(hour(AX172+BB$5)&gt;9,(hour(AX172+BB$5)&lt;18)),AX172+BB$5,_xlfn.workday.intl(int(AX172),1,"0000001",Holidays!A:A)+hour(AX172+BB$5-$B$1)/24+minute(AX172)/1440),"")</f>
        <v/>
      </c>
      <c r="BC172" s="27"/>
      <c r="BD172" s="6"/>
      <c r="BE172" s="25" t="str">
        <f t="shared" si="13"/>
        <v/>
      </c>
    </row>
    <row r="173">
      <c r="A173" s="5"/>
      <c r="B173" s="19"/>
      <c r="C173" s="5"/>
      <c r="D173" s="5"/>
      <c r="E173" s="5"/>
      <c r="F173" s="20" t="str">
        <f>if(A173,if(and(hour(A173+F$5)&gt;9,(hour(A173+F$5)&lt;18)),A173+F$5,_xlfn.workday.intl(int(A173),1,"0000001",Holidays!A:A)+hour(A173+F$5-$B$1)/24+minute(A173)/1440),"")</f>
        <v/>
      </c>
      <c r="H173" s="6"/>
      <c r="I173" s="22" t="str">
        <f t="shared" si="1"/>
        <v/>
      </c>
      <c r="J173" s="20" t="str">
        <f>if(F173,if(and(hour(F173+J$5)&gt;9,(hour(F173+J$5)&lt;18)),F173+J$5,_xlfn.workday.intl(int(F173),1,"0000001",Holidays!A:A)+hour(F173+J$5-$B$1)/24+minute(F173)/1440),"")</f>
        <v/>
      </c>
      <c r="L173" s="6"/>
      <c r="M173" s="22" t="str">
        <f t="shared" si="2"/>
        <v/>
      </c>
      <c r="N173" s="20" t="str">
        <f>if(J173,if(and(hour(J173+N$5)&gt;9,(hour(J173+N$5)&lt;18)),J173+N$5,_xlfn.workday.intl(int(J173),1,"0000001",Holidays!A:A)+hour(J173+N$5-$B$1)/24+minute(J173)/1440),"")</f>
        <v/>
      </c>
      <c r="P173" s="6"/>
      <c r="Q173" s="22" t="str">
        <f t="shared" si="3"/>
        <v/>
      </c>
      <c r="R173" s="20" t="str">
        <f>if(N173,if(and(hour(N173+R$5)&gt;9,(hour(N173+R$5)&lt;18)),N173+R$5,_xlfn.workday.intl(int(N173),1,"0000001",Holidays!A:A)+hour(N173+R$5-$B$1)/24+minute(N173)/1440),"")</f>
        <v/>
      </c>
      <c r="T173" s="6"/>
      <c r="U173" s="22" t="str">
        <f t="shared" si="4"/>
        <v/>
      </c>
      <c r="V173" s="20" t="str">
        <f>if(R173,if(and(hour(R173+V$5)&gt;9,(hour(R173+V$5)&lt;18)),R173+V$5,_xlfn.workday.intl(int(R173),1,"0000001",Holidays!A:A)+hour(R173+V$5-$B$1)/24+minute(R173)/1440),"")</f>
        <v/>
      </c>
      <c r="X173" s="6"/>
      <c r="Y173" s="22" t="str">
        <f t="shared" si="5"/>
        <v/>
      </c>
      <c r="Z173" s="20" t="str">
        <f>if(V173,if(and(hour(V173+Z$5)&gt;9,(hour(V173+Z$5)&lt;18)),V173+Z$5,_xlfn.workday.intl(int(V173),1,"0000001",Holidays!A:A)+hour(V173+Z$5-$B$1)/24+minute(V173)/1440),"")</f>
        <v/>
      </c>
      <c r="AB173" s="6"/>
      <c r="AC173" s="22" t="str">
        <f t="shared" si="6"/>
        <v/>
      </c>
      <c r="AD173" s="20" t="str">
        <f>if(Z173,if(and(hour(Z173+AD$5)&gt;9,(hour(Z173+AD$5)&lt;18)),Z173+AD$5,_xlfn.workday.intl(int(Z173),1,"0000001",Holidays!A:A)+hour(Z173+AD$5-$B$1)/24+minute(Z173)/1440),"")</f>
        <v/>
      </c>
      <c r="AE173" s="26"/>
      <c r="AF173" s="22"/>
      <c r="AG173" s="22" t="str">
        <f t="shared" si="7"/>
        <v/>
      </c>
      <c r="AH173" s="20" t="str">
        <f>if(AD173,if(and(hour(AD173+AH$5)&gt;9,(hour(AD173+AH$5)&lt;18)),AD173+AH$5,_xlfn.workday.intl(int(AD173),1,"0000001",Holidays!A:A)+hour(AD173+AH$5-$B$1)/24+minute(AD173)/1440),"")</f>
        <v/>
      </c>
      <c r="AJ173" s="6"/>
      <c r="AK173" s="22" t="str">
        <f t="shared" si="8"/>
        <v/>
      </c>
      <c r="AL173" s="20" t="str">
        <f>if(AH173,if(and(hour(AH173+AL$5)&gt;9,(hour(AH173+AL$5)&lt;18)),AH173+AL$5,_xlfn.workday.intl(int(AH173),1,"0000001",Holidays!A:A)+hour(AH173+AL$5-$B$1)/24+minute(AH173)/1440),"")</f>
        <v/>
      </c>
      <c r="AN173" s="6"/>
      <c r="AO173" s="22" t="str">
        <f t="shared" si="9"/>
        <v/>
      </c>
      <c r="AP173" s="20" t="str">
        <f>if(AL173,if(and(hour(AL173+AP$5)&gt;9,(hour(AL173+AP$5)&lt;18)),AL173+AP$5,_xlfn.workday.intl(int(AL173),1,"0000001",Holidays!A:A)+hour(AL173+AP$5-$B$1)/24+minute(AL173)/1440),"")</f>
        <v/>
      </c>
      <c r="AR173" s="6"/>
      <c r="AS173" s="22" t="str">
        <f t="shared" si="10"/>
        <v/>
      </c>
      <c r="AT173" s="20" t="str">
        <f>if(AP173,if(and(hour(AP173+AT$5)&gt;9,(hour(AP173+AT$5)&lt;18)),AP173+AT$5,_xlfn.workday.intl(int(AP173),1,"0000001",Holidays!A:A)+hour(AP173+AT$5-$B$1)/24+minute(AP173)/1440),"")</f>
        <v/>
      </c>
      <c r="AV173" s="6"/>
      <c r="AW173" s="22" t="str">
        <f t="shared" si="11"/>
        <v/>
      </c>
      <c r="AX173" s="20" t="str">
        <f>if(AT173,if(and(hour(AT173+AX$5)&gt;9,(hour(AT173+AX$5)&lt;18)),AT173+AX$5,_xlfn.workday.intl(int(AT173),1,"0000001",Holidays!A:A)+hour(AT173+AX$5-$B$1)/24+minute(AT173)/1440),"")</f>
        <v/>
      </c>
      <c r="AZ173" s="6"/>
      <c r="BA173" s="22" t="str">
        <f t="shared" si="12"/>
        <v/>
      </c>
      <c r="BB173" s="20" t="str">
        <f>if(AX173,if(and(hour(AX173+BB$5)&gt;9,(hour(AX173+BB$5)&lt;18)),AX173+BB$5,_xlfn.workday.intl(int(AX173),1,"0000001",Holidays!A:A)+hour(AX173+BB$5-$B$1)/24+minute(AX173)/1440),"")</f>
        <v/>
      </c>
      <c r="BC173" s="27"/>
      <c r="BD173" s="6"/>
      <c r="BE173" s="25" t="str">
        <f t="shared" si="13"/>
        <v/>
      </c>
    </row>
    <row r="174">
      <c r="A174" s="5"/>
      <c r="B174" s="19"/>
      <c r="C174" s="5"/>
      <c r="D174" s="5"/>
      <c r="E174" s="5"/>
      <c r="F174" s="20" t="str">
        <f>if(A174,if(and(hour(A174+F$5)&gt;9,(hour(A174+F$5)&lt;18)),A174+F$5,_xlfn.workday.intl(int(A174),1,"0000001",Holidays!A:A)+hour(A174+F$5-$B$1)/24+minute(A174)/1440),"")</f>
        <v/>
      </c>
      <c r="H174" s="6"/>
      <c r="I174" s="22" t="str">
        <f t="shared" si="1"/>
        <v/>
      </c>
      <c r="J174" s="20" t="str">
        <f>if(F174,if(and(hour(F174+J$5)&gt;9,(hour(F174+J$5)&lt;18)),F174+J$5,_xlfn.workday.intl(int(F174),1,"0000001",Holidays!A:A)+hour(F174+J$5-$B$1)/24+minute(F174)/1440),"")</f>
        <v/>
      </c>
      <c r="L174" s="6"/>
      <c r="M174" s="22" t="str">
        <f t="shared" si="2"/>
        <v/>
      </c>
      <c r="N174" s="20" t="str">
        <f>if(J174,if(and(hour(J174+N$5)&gt;9,(hour(J174+N$5)&lt;18)),J174+N$5,_xlfn.workday.intl(int(J174),1,"0000001",Holidays!A:A)+hour(J174+N$5-$B$1)/24+minute(J174)/1440),"")</f>
        <v/>
      </c>
      <c r="P174" s="6"/>
      <c r="Q174" s="22" t="str">
        <f t="shared" si="3"/>
        <v/>
      </c>
      <c r="R174" s="20" t="str">
        <f>if(N174,if(and(hour(N174+R$5)&gt;9,(hour(N174+R$5)&lt;18)),N174+R$5,_xlfn.workday.intl(int(N174),1,"0000001",Holidays!A:A)+hour(N174+R$5-$B$1)/24+minute(N174)/1440),"")</f>
        <v/>
      </c>
      <c r="T174" s="6"/>
      <c r="U174" s="22" t="str">
        <f t="shared" si="4"/>
        <v/>
      </c>
      <c r="V174" s="20" t="str">
        <f>if(R174,if(and(hour(R174+V$5)&gt;9,(hour(R174+V$5)&lt;18)),R174+V$5,_xlfn.workday.intl(int(R174),1,"0000001",Holidays!A:A)+hour(R174+V$5-$B$1)/24+minute(R174)/1440),"")</f>
        <v/>
      </c>
      <c r="X174" s="6"/>
      <c r="Y174" s="22" t="str">
        <f t="shared" si="5"/>
        <v/>
      </c>
      <c r="Z174" s="20" t="str">
        <f>if(V174,if(and(hour(V174+Z$5)&gt;9,(hour(V174+Z$5)&lt;18)),V174+Z$5,_xlfn.workday.intl(int(V174),1,"0000001",Holidays!A:A)+hour(V174+Z$5-$B$1)/24+minute(V174)/1440),"")</f>
        <v/>
      </c>
      <c r="AB174" s="6"/>
      <c r="AC174" s="22" t="str">
        <f t="shared" si="6"/>
        <v/>
      </c>
      <c r="AD174" s="20" t="str">
        <f>if(Z174,if(and(hour(Z174+AD$5)&gt;9,(hour(Z174+AD$5)&lt;18)),Z174+AD$5,_xlfn.workday.intl(int(Z174),1,"0000001",Holidays!A:A)+hour(Z174+AD$5-$B$1)/24+minute(Z174)/1440),"")</f>
        <v/>
      </c>
      <c r="AE174" s="26"/>
      <c r="AF174" s="22"/>
      <c r="AG174" s="22" t="str">
        <f t="shared" si="7"/>
        <v/>
      </c>
      <c r="AH174" s="20" t="str">
        <f>if(AD174,if(and(hour(AD174+AH$5)&gt;9,(hour(AD174+AH$5)&lt;18)),AD174+AH$5,_xlfn.workday.intl(int(AD174),1,"0000001",Holidays!A:A)+hour(AD174+AH$5-$B$1)/24+minute(AD174)/1440),"")</f>
        <v/>
      </c>
      <c r="AJ174" s="6"/>
      <c r="AK174" s="22" t="str">
        <f t="shared" si="8"/>
        <v/>
      </c>
      <c r="AL174" s="20" t="str">
        <f>if(AH174,if(and(hour(AH174+AL$5)&gt;9,(hour(AH174+AL$5)&lt;18)),AH174+AL$5,_xlfn.workday.intl(int(AH174),1,"0000001",Holidays!A:A)+hour(AH174+AL$5-$B$1)/24+minute(AH174)/1440),"")</f>
        <v/>
      </c>
      <c r="AN174" s="6"/>
      <c r="AO174" s="22" t="str">
        <f t="shared" si="9"/>
        <v/>
      </c>
      <c r="AP174" s="20" t="str">
        <f>if(AL174,if(and(hour(AL174+AP$5)&gt;9,(hour(AL174+AP$5)&lt;18)),AL174+AP$5,_xlfn.workday.intl(int(AL174),1,"0000001",Holidays!A:A)+hour(AL174+AP$5-$B$1)/24+minute(AL174)/1440),"")</f>
        <v/>
      </c>
      <c r="AR174" s="6"/>
      <c r="AS174" s="22" t="str">
        <f t="shared" si="10"/>
        <v/>
      </c>
      <c r="AT174" s="20" t="str">
        <f>if(AP174,if(and(hour(AP174+AT$5)&gt;9,(hour(AP174+AT$5)&lt;18)),AP174+AT$5,_xlfn.workday.intl(int(AP174),1,"0000001",Holidays!A:A)+hour(AP174+AT$5-$B$1)/24+minute(AP174)/1440),"")</f>
        <v/>
      </c>
      <c r="AV174" s="6"/>
      <c r="AW174" s="22" t="str">
        <f t="shared" si="11"/>
        <v/>
      </c>
      <c r="AX174" s="20" t="str">
        <f>if(AT174,if(and(hour(AT174+AX$5)&gt;9,(hour(AT174+AX$5)&lt;18)),AT174+AX$5,_xlfn.workday.intl(int(AT174),1,"0000001",Holidays!A:A)+hour(AT174+AX$5-$B$1)/24+minute(AT174)/1440),"")</f>
        <v/>
      </c>
      <c r="AZ174" s="6"/>
      <c r="BA174" s="22" t="str">
        <f t="shared" si="12"/>
        <v/>
      </c>
      <c r="BB174" s="20" t="str">
        <f>if(AX174,if(and(hour(AX174+BB$5)&gt;9,(hour(AX174+BB$5)&lt;18)),AX174+BB$5,_xlfn.workday.intl(int(AX174),1,"0000001",Holidays!A:A)+hour(AX174+BB$5-$B$1)/24+minute(AX174)/1440),"")</f>
        <v/>
      </c>
      <c r="BC174" s="27"/>
      <c r="BD174" s="6"/>
      <c r="BE174" s="25" t="str">
        <f t="shared" si="13"/>
        <v/>
      </c>
    </row>
    <row r="175">
      <c r="A175" s="5"/>
      <c r="B175" s="19"/>
      <c r="C175" s="5"/>
      <c r="D175" s="5"/>
      <c r="E175" s="5"/>
      <c r="F175" s="20" t="str">
        <f>if(A175,if(and(hour(A175+F$5)&gt;9,(hour(A175+F$5)&lt;18)),A175+F$5,_xlfn.workday.intl(int(A175),1,"0000001",Holidays!A:A)+hour(A175+F$5-$B$1)/24+minute(A175)/1440),"")</f>
        <v/>
      </c>
      <c r="H175" s="6"/>
      <c r="I175" s="22" t="str">
        <f t="shared" si="1"/>
        <v/>
      </c>
      <c r="J175" s="20" t="str">
        <f>if(F175,if(and(hour(F175+J$5)&gt;9,(hour(F175+J$5)&lt;18)),F175+J$5,_xlfn.workday.intl(int(F175),1,"0000001",Holidays!A:A)+hour(F175+J$5-$B$1)/24+minute(F175)/1440),"")</f>
        <v/>
      </c>
      <c r="L175" s="6"/>
      <c r="M175" s="22" t="str">
        <f t="shared" si="2"/>
        <v/>
      </c>
      <c r="N175" s="20" t="str">
        <f>if(J175,if(and(hour(J175+N$5)&gt;9,(hour(J175+N$5)&lt;18)),J175+N$5,_xlfn.workday.intl(int(J175),1,"0000001",Holidays!A:A)+hour(J175+N$5-$B$1)/24+minute(J175)/1440),"")</f>
        <v/>
      </c>
      <c r="P175" s="6"/>
      <c r="Q175" s="22" t="str">
        <f t="shared" si="3"/>
        <v/>
      </c>
      <c r="R175" s="20" t="str">
        <f>if(N175,if(and(hour(N175+R$5)&gt;9,(hour(N175+R$5)&lt;18)),N175+R$5,_xlfn.workday.intl(int(N175),1,"0000001",Holidays!A:A)+hour(N175+R$5-$B$1)/24+minute(N175)/1440),"")</f>
        <v/>
      </c>
      <c r="T175" s="6"/>
      <c r="U175" s="22" t="str">
        <f t="shared" si="4"/>
        <v/>
      </c>
      <c r="V175" s="20" t="str">
        <f>if(R175,if(and(hour(R175+V$5)&gt;9,(hour(R175+V$5)&lt;18)),R175+V$5,_xlfn.workday.intl(int(R175),1,"0000001",Holidays!A:A)+hour(R175+V$5-$B$1)/24+minute(R175)/1440),"")</f>
        <v/>
      </c>
      <c r="X175" s="6"/>
      <c r="Y175" s="22" t="str">
        <f t="shared" si="5"/>
        <v/>
      </c>
      <c r="Z175" s="20" t="str">
        <f>if(V175,if(and(hour(V175+Z$5)&gt;9,(hour(V175+Z$5)&lt;18)),V175+Z$5,_xlfn.workday.intl(int(V175),1,"0000001",Holidays!A:A)+hour(V175+Z$5-$B$1)/24+minute(V175)/1440),"")</f>
        <v/>
      </c>
      <c r="AB175" s="6"/>
      <c r="AC175" s="22" t="str">
        <f t="shared" si="6"/>
        <v/>
      </c>
      <c r="AD175" s="20" t="str">
        <f>if(Z175,if(and(hour(Z175+AD$5)&gt;9,(hour(Z175+AD$5)&lt;18)),Z175+AD$5,_xlfn.workday.intl(int(Z175),1,"0000001",Holidays!A:A)+hour(Z175+AD$5-$B$1)/24+minute(Z175)/1440),"")</f>
        <v/>
      </c>
      <c r="AE175" s="26"/>
      <c r="AF175" s="22"/>
      <c r="AG175" s="22" t="str">
        <f t="shared" si="7"/>
        <v/>
      </c>
      <c r="AH175" s="20" t="str">
        <f>if(AD175,if(and(hour(AD175+AH$5)&gt;9,(hour(AD175+AH$5)&lt;18)),AD175+AH$5,_xlfn.workday.intl(int(AD175),1,"0000001",Holidays!A:A)+hour(AD175+AH$5-$B$1)/24+minute(AD175)/1440),"")</f>
        <v/>
      </c>
      <c r="AJ175" s="6"/>
      <c r="AK175" s="22" t="str">
        <f t="shared" si="8"/>
        <v/>
      </c>
      <c r="AL175" s="20" t="str">
        <f>if(AH175,if(and(hour(AH175+AL$5)&gt;9,(hour(AH175+AL$5)&lt;18)),AH175+AL$5,_xlfn.workday.intl(int(AH175),1,"0000001",Holidays!A:A)+hour(AH175+AL$5-$B$1)/24+minute(AH175)/1440),"")</f>
        <v/>
      </c>
      <c r="AN175" s="6"/>
      <c r="AO175" s="22" t="str">
        <f t="shared" si="9"/>
        <v/>
      </c>
      <c r="AP175" s="20" t="str">
        <f>if(AL175,if(and(hour(AL175+AP$5)&gt;9,(hour(AL175+AP$5)&lt;18)),AL175+AP$5,_xlfn.workday.intl(int(AL175),1,"0000001",Holidays!A:A)+hour(AL175+AP$5-$B$1)/24+minute(AL175)/1440),"")</f>
        <v/>
      </c>
      <c r="AR175" s="6"/>
      <c r="AS175" s="22" t="str">
        <f t="shared" si="10"/>
        <v/>
      </c>
      <c r="AT175" s="20" t="str">
        <f>if(AP175,if(and(hour(AP175+AT$5)&gt;9,(hour(AP175+AT$5)&lt;18)),AP175+AT$5,_xlfn.workday.intl(int(AP175),1,"0000001",Holidays!A:A)+hour(AP175+AT$5-$B$1)/24+minute(AP175)/1440),"")</f>
        <v/>
      </c>
      <c r="AV175" s="6"/>
      <c r="AW175" s="22" t="str">
        <f t="shared" si="11"/>
        <v/>
      </c>
      <c r="AX175" s="20" t="str">
        <f>if(AT175,if(and(hour(AT175+AX$5)&gt;9,(hour(AT175+AX$5)&lt;18)),AT175+AX$5,_xlfn.workday.intl(int(AT175),1,"0000001",Holidays!A:A)+hour(AT175+AX$5-$B$1)/24+minute(AT175)/1440),"")</f>
        <v/>
      </c>
      <c r="AZ175" s="6"/>
      <c r="BA175" s="22" t="str">
        <f t="shared" si="12"/>
        <v/>
      </c>
      <c r="BB175" s="20" t="str">
        <f>if(AX175,if(and(hour(AX175+BB$5)&gt;9,(hour(AX175+BB$5)&lt;18)),AX175+BB$5,_xlfn.workday.intl(int(AX175),1,"0000001",Holidays!A:A)+hour(AX175+BB$5-$B$1)/24+minute(AX175)/1440),"")</f>
        <v/>
      </c>
      <c r="BC175" s="27"/>
      <c r="BD175" s="6"/>
      <c r="BE175" s="25" t="str">
        <f t="shared" si="13"/>
        <v/>
      </c>
    </row>
    <row r="176">
      <c r="A176" s="5"/>
      <c r="B176" s="19"/>
      <c r="C176" s="5"/>
      <c r="D176" s="5"/>
      <c r="E176" s="5"/>
      <c r="F176" s="20" t="str">
        <f>if(A176,if(and(hour(A176+F$5)&gt;9,(hour(A176+F$5)&lt;18)),A176+F$5,_xlfn.workday.intl(int(A176),1,"0000001",Holidays!A:A)+hour(A176+F$5-$B$1)/24+minute(A176)/1440),"")</f>
        <v/>
      </c>
      <c r="H176" s="6"/>
      <c r="I176" s="22" t="str">
        <f t="shared" si="1"/>
        <v/>
      </c>
      <c r="J176" s="20" t="str">
        <f>if(F176,if(and(hour(F176+J$5)&gt;9,(hour(F176+J$5)&lt;18)),F176+J$5,_xlfn.workday.intl(int(F176),1,"0000001",Holidays!A:A)+hour(F176+J$5-$B$1)/24+minute(F176)/1440),"")</f>
        <v/>
      </c>
      <c r="L176" s="6"/>
      <c r="M176" s="22" t="str">
        <f t="shared" si="2"/>
        <v/>
      </c>
      <c r="N176" s="20" t="str">
        <f>if(J176,if(and(hour(J176+N$5)&gt;9,(hour(J176+N$5)&lt;18)),J176+N$5,_xlfn.workday.intl(int(J176),1,"0000001",Holidays!A:A)+hour(J176+N$5-$B$1)/24+minute(J176)/1440),"")</f>
        <v/>
      </c>
      <c r="P176" s="6"/>
      <c r="Q176" s="22" t="str">
        <f t="shared" si="3"/>
        <v/>
      </c>
      <c r="R176" s="20" t="str">
        <f>if(N176,if(and(hour(N176+R$5)&gt;9,(hour(N176+R$5)&lt;18)),N176+R$5,_xlfn.workday.intl(int(N176),1,"0000001",Holidays!A:A)+hour(N176+R$5-$B$1)/24+minute(N176)/1440),"")</f>
        <v/>
      </c>
      <c r="T176" s="6"/>
      <c r="U176" s="22" t="str">
        <f t="shared" si="4"/>
        <v/>
      </c>
      <c r="V176" s="20" t="str">
        <f>if(R176,if(and(hour(R176+V$5)&gt;9,(hour(R176+V$5)&lt;18)),R176+V$5,_xlfn.workday.intl(int(R176),1,"0000001",Holidays!A:A)+hour(R176+V$5-$B$1)/24+minute(R176)/1440),"")</f>
        <v/>
      </c>
      <c r="X176" s="6"/>
      <c r="Y176" s="22" t="str">
        <f t="shared" si="5"/>
        <v/>
      </c>
      <c r="Z176" s="20" t="str">
        <f>if(V176,if(and(hour(V176+Z$5)&gt;9,(hour(V176+Z$5)&lt;18)),V176+Z$5,_xlfn.workday.intl(int(V176),1,"0000001",Holidays!A:A)+hour(V176+Z$5-$B$1)/24+minute(V176)/1440),"")</f>
        <v/>
      </c>
      <c r="AB176" s="6"/>
      <c r="AC176" s="22" t="str">
        <f t="shared" si="6"/>
        <v/>
      </c>
      <c r="AD176" s="20" t="str">
        <f>if(Z176,if(and(hour(Z176+AD$5)&gt;9,(hour(Z176+AD$5)&lt;18)),Z176+AD$5,_xlfn.workday.intl(int(Z176),1,"0000001",Holidays!A:A)+hour(Z176+AD$5-$B$1)/24+minute(Z176)/1440),"")</f>
        <v/>
      </c>
      <c r="AE176" s="26"/>
      <c r="AF176" s="22"/>
      <c r="AG176" s="22" t="str">
        <f t="shared" si="7"/>
        <v/>
      </c>
      <c r="AH176" s="20" t="str">
        <f>if(AD176,if(and(hour(AD176+AH$5)&gt;9,(hour(AD176+AH$5)&lt;18)),AD176+AH$5,_xlfn.workday.intl(int(AD176),1,"0000001",Holidays!A:A)+hour(AD176+AH$5-$B$1)/24+minute(AD176)/1440),"")</f>
        <v/>
      </c>
      <c r="AJ176" s="6"/>
      <c r="AK176" s="22" t="str">
        <f t="shared" si="8"/>
        <v/>
      </c>
      <c r="AL176" s="20" t="str">
        <f>if(AH176,if(and(hour(AH176+AL$5)&gt;9,(hour(AH176+AL$5)&lt;18)),AH176+AL$5,_xlfn.workday.intl(int(AH176),1,"0000001",Holidays!A:A)+hour(AH176+AL$5-$B$1)/24+minute(AH176)/1440),"")</f>
        <v/>
      </c>
      <c r="AN176" s="6"/>
      <c r="AO176" s="22" t="str">
        <f t="shared" si="9"/>
        <v/>
      </c>
      <c r="AP176" s="20" t="str">
        <f>if(AL176,if(and(hour(AL176+AP$5)&gt;9,(hour(AL176+AP$5)&lt;18)),AL176+AP$5,_xlfn.workday.intl(int(AL176),1,"0000001",Holidays!A:A)+hour(AL176+AP$5-$B$1)/24+minute(AL176)/1440),"")</f>
        <v/>
      </c>
      <c r="AR176" s="6"/>
      <c r="AS176" s="22" t="str">
        <f t="shared" si="10"/>
        <v/>
      </c>
      <c r="AT176" s="20" t="str">
        <f>if(AP176,if(and(hour(AP176+AT$5)&gt;9,(hour(AP176+AT$5)&lt;18)),AP176+AT$5,_xlfn.workday.intl(int(AP176),1,"0000001",Holidays!A:A)+hour(AP176+AT$5-$B$1)/24+minute(AP176)/1440),"")</f>
        <v/>
      </c>
      <c r="AV176" s="6"/>
      <c r="AW176" s="22" t="str">
        <f t="shared" si="11"/>
        <v/>
      </c>
      <c r="AX176" s="20" t="str">
        <f>if(AT176,if(and(hour(AT176+AX$5)&gt;9,(hour(AT176+AX$5)&lt;18)),AT176+AX$5,_xlfn.workday.intl(int(AT176),1,"0000001",Holidays!A:A)+hour(AT176+AX$5-$B$1)/24+minute(AT176)/1440),"")</f>
        <v/>
      </c>
      <c r="AZ176" s="6"/>
      <c r="BA176" s="22" t="str">
        <f t="shared" si="12"/>
        <v/>
      </c>
      <c r="BB176" s="20" t="str">
        <f>if(AX176,if(and(hour(AX176+BB$5)&gt;9,(hour(AX176+BB$5)&lt;18)),AX176+BB$5,_xlfn.workday.intl(int(AX176),1,"0000001",Holidays!A:A)+hour(AX176+BB$5-$B$1)/24+minute(AX176)/1440),"")</f>
        <v/>
      </c>
      <c r="BC176" s="27"/>
      <c r="BD176" s="6"/>
      <c r="BE176" s="25" t="str">
        <f t="shared" si="13"/>
        <v/>
      </c>
    </row>
    <row r="177">
      <c r="A177" s="5"/>
      <c r="B177" s="19"/>
      <c r="C177" s="5"/>
      <c r="D177" s="5"/>
      <c r="E177" s="5"/>
      <c r="F177" s="20" t="str">
        <f>if(A177,if(and(hour(A177+F$5)&gt;9,(hour(A177+F$5)&lt;18)),A177+F$5,_xlfn.workday.intl(int(A177),1,"0000001",Holidays!A:A)+hour(A177+F$5-$B$1)/24+minute(A177)/1440),"")</f>
        <v/>
      </c>
      <c r="H177" s="6"/>
      <c r="I177" s="22" t="str">
        <f t="shared" si="1"/>
        <v/>
      </c>
      <c r="J177" s="20" t="str">
        <f>if(F177,if(and(hour(F177+J$5)&gt;9,(hour(F177+J$5)&lt;18)),F177+J$5,_xlfn.workday.intl(int(F177),1,"0000001",Holidays!A:A)+hour(F177+J$5-$B$1)/24+minute(F177)/1440),"")</f>
        <v/>
      </c>
      <c r="L177" s="6"/>
      <c r="M177" s="22" t="str">
        <f t="shared" si="2"/>
        <v/>
      </c>
      <c r="N177" s="20" t="str">
        <f>if(J177,if(and(hour(J177+N$5)&gt;9,(hour(J177+N$5)&lt;18)),J177+N$5,_xlfn.workday.intl(int(J177),1,"0000001",Holidays!A:A)+hour(J177+N$5-$B$1)/24+minute(J177)/1440),"")</f>
        <v/>
      </c>
      <c r="P177" s="6"/>
      <c r="Q177" s="22" t="str">
        <f t="shared" si="3"/>
        <v/>
      </c>
      <c r="R177" s="20" t="str">
        <f>if(N177,if(and(hour(N177+R$5)&gt;9,(hour(N177+R$5)&lt;18)),N177+R$5,_xlfn.workday.intl(int(N177),1,"0000001",Holidays!A:A)+hour(N177+R$5-$B$1)/24+minute(N177)/1440),"")</f>
        <v/>
      </c>
      <c r="T177" s="6"/>
      <c r="U177" s="22" t="str">
        <f t="shared" si="4"/>
        <v/>
      </c>
      <c r="V177" s="20" t="str">
        <f>if(R177,if(and(hour(R177+V$5)&gt;9,(hour(R177+V$5)&lt;18)),R177+V$5,_xlfn.workday.intl(int(R177),1,"0000001",Holidays!A:A)+hour(R177+V$5-$B$1)/24+minute(R177)/1440),"")</f>
        <v/>
      </c>
      <c r="X177" s="6"/>
      <c r="Y177" s="22" t="str">
        <f t="shared" si="5"/>
        <v/>
      </c>
      <c r="Z177" s="20" t="str">
        <f>if(V177,if(and(hour(V177+Z$5)&gt;9,(hour(V177+Z$5)&lt;18)),V177+Z$5,_xlfn.workday.intl(int(V177),1,"0000001",Holidays!A:A)+hour(V177+Z$5-$B$1)/24+minute(V177)/1440),"")</f>
        <v/>
      </c>
      <c r="AB177" s="6"/>
      <c r="AC177" s="22" t="str">
        <f t="shared" si="6"/>
        <v/>
      </c>
      <c r="AD177" s="20" t="str">
        <f>if(Z177,if(and(hour(Z177+AD$5)&gt;9,(hour(Z177+AD$5)&lt;18)),Z177+AD$5,_xlfn.workday.intl(int(Z177),1,"0000001",Holidays!A:A)+hour(Z177+AD$5-$B$1)/24+minute(Z177)/1440),"")</f>
        <v/>
      </c>
      <c r="AE177" s="26"/>
      <c r="AF177" s="22"/>
      <c r="AG177" s="22" t="str">
        <f t="shared" si="7"/>
        <v/>
      </c>
      <c r="AH177" s="20" t="str">
        <f>if(AD177,if(and(hour(AD177+AH$5)&gt;9,(hour(AD177+AH$5)&lt;18)),AD177+AH$5,_xlfn.workday.intl(int(AD177),1,"0000001",Holidays!A:A)+hour(AD177+AH$5-$B$1)/24+minute(AD177)/1440),"")</f>
        <v/>
      </c>
      <c r="AJ177" s="6"/>
      <c r="AK177" s="22" t="str">
        <f t="shared" si="8"/>
        <v/>
      </c>
      <c r="AL177" s="20" t="str">
        <f>if(AH177,if(and(hour(AH177+AL$5)&gt;9,(hour(AH177+AL$5)&lt;18)),AH177+AL$5,_xlfn.workday.intl(int(AH177),1,"0000001",Holidays!A:A)+hour(AH177+AL$5-$B$1)/24+minute(AH177)/1440),"")</f>
        <v/>
      </c>
      <c r="AN177" s="6"/>
      <c r="AO177" s="22" t="str">
        <f t="shared" si="9"/>
        <v/>
      </c>
      <c r="AP177" s="20" t="str">
        <f>if(AL177,if(and(hour(AL177+AP$5)&gt;9,(hour(AL177+AP$5)&lt;18)),AL177+AP$5,_xlfn.workday.intl(int(AL177),1,"0000001",Holidays!A:A)+hour(AL177+AP$5-$B$1)/24+minute(AL177)/1440),"")</f>
        <v/>
      </c>
      <c r="AR177" s="6"/>
      <c r="AS177" s="22" t="str">
        <f t="shared" si="10"/>
        <v/>
      </c>
      <c r="AT177" s="20" t="str">
        <f>if(AP177,if(and(hour(AP177+AT$5)&gt;9,(hour(AP177+AT$5)&lt;18)),AP177+AT$5,_xlfn.workday.intl(int(AP177),1,"0000001",Holidays!A:A)+hour(AP177+AT$5-$B$1)/24+minute(AP177)/1440),"")</f>
        <v/>
      </c>
      <c r="AV177" s="6"/>
      <c r="AW177" s="22" t="str">
        <f t="shared" si="11"/>
        <v/>
      </c>
      <c r="AX177" s="20" t="str">
        <f>if(AT177,if(and(hour(AT177+AX$5)&gt;9,(hour(AT177+AX$5)&lt;18)),AT177+AX$5,_xlfn.workday.intl(int(AT177),1,"0000001",Holidays!A:A)+hour(AT177+AX$5-$B$1)/24+minute(AT177)/1440),"")</f>
        <v/>
      </c>
      <c r="AZ177" s="6"/>
      <c r="BA177" s="22" t="str">
        <f t="shared" si="12"/>
        <v/>
      </c>
      <c r="BB177" s="20" t="str">
        <f>if(AX177,if(and(hour(AX177+BB$5)&gt;9,(hour(AX177+BB$5)&lt;18)),AX177+BB$5,_xlfn.workday.intl(int(AX177),1,"0000001",Holidays!A:A)+hour(AX177+BB$5-$B$1)/24+minute(AX177)/1440),"")</f>
        <v/>
      </c>
      <c r="BC177" s="27"/>
      <c r="BD177" s="6"/>
      <c r="BE177" s="25" t="str">
        <f t="shared" si="13"/>
        <v/>
      </c>
    </row>
    <row r="178">
      <c r="A178" s="5"/>
      <c r="B178" s="19"/>
      <c r="C178" s="5"/>
      <c r="D178" s="5"/>
      <c r="E178" s="5"/>
      <c r="F178" s="20" t="str">
        <f>if(A178,if(and(hour(A178+F$5)&gt;9,(hour(A178+F$5)&lt;18)),A178+F$5,_xlfn.workday.intl(int(A178),1,"0000001",Holidays!A:A)+hour(A178+F$5-$B$1)/24+minute(A178)/1440),"")</f>
        <v/>
      </c>
      <c r="H178" s="6"/>
      <c r="I178" s="22" t="str">
        <f t="shared" si="1"/>
        <v/>
      </c>
      <c r="J178" s="20" t="str">
        <f>if(F178,if(and(hour(F178+J$5)&gt;9,(hour(F178+J$5)&lt;18)),F178+J$5,_xlfn.workday.intl(int(F178),1,"0000001",Holidays!A:A)+hour(F178+J$5-$B$1)/24+minute(F178)/1440),"")</f>
        <v/>
      </c>
      <c r="L178" s="6"/>
      <c r="M178" s="22" t="str">
        <f t="shared" si="2"/>
        <v/>
      </c>
      <c r="N178" s="20" t="str">
        <f>if(J178,if(and(hour(J178+N$5)&gt;9,(hour(J178+N$5)&lt;18)),J178+N$5,_xlfn.workday.intl(int(J178),1,"0000001",Holidays!A:A)+hour(J178+N$5-$B$1)/24+minute(J178)/1440),"")</f>
        <v/>
      </c>
      <c r="P178" s="6"/>
      <c r="Q178" s="22" t="str">
        <f t="shared" si="3"/>
        <v/>
      </c>
      <c r="R178" s="20" t="str">
        <f>if(N178,if(and(hour(N178+R$5)&gt;9,(hour(N178+R$5)&lt;18)),N178+R$5,_xlfn.workday.intl(int(N178),1,"0000001",Holidays!A:A)+hour(N178+R$5-$B$1)/24+minute(N178)/1440),"")</f>
        <v/>
      </c>
      <c r="T178" s="6"/>
      <c r="U178" s="22" t="str">
        <f t="shared" si="4"/>
        <v/>
      </c>
      <c r="V178" s="20" t="str">
        <f>if(R178,if(and(hour(R178+V$5)&gt;9,(hour(R178+V$5)&lt;18)),R178+V$5,_xlfn.workday.intl(int(R178),1,"0000001",Holidays!A:A)+hour(R178+V$5-$B$1)/24+minute(R178)/1440),"")</f>
        <v/>
      </c>
      <c r="X178" s="6"/>
      <c r="Y178" s="22" t="str">
        <f t="shared" si="5"/>
        <v/>
      </c>
      <c r="Z178" s="20" t="str">
        <f>if(V178,if(and(hour(V178+Z$5)&gt;9,(hour(V178+Z$5)&lt;18)),V178+Z$5,_xlfn.workday.intl(int(V178),1,"0000001",Holidays!A:A)+hour(V178+Z$5-$B$1)/24+minute(V178)/1440),"")</f>
        <v/>
      </c>
      <c r="AB178" s="6"/>
      <c r="AC178" s="22" t="str">
        <f t="shared" si="6"/>
        <v/>
      </c>
      <c r="AD178" s="20" t="str">
        <f>if(Z178,if(and(hour(Z178+AD$5)&gt;9,(hour(Z178+AD$5)&lt;18)),Z178+AD$5,_xlfn.workday.intl(int(Z178),1,"0000001",Holidays!A:A)+hour(Z178+AD$5-$B$1)/24+minute(Z178)/1440),"")</f>
        <v/>
      </c>
      <c r="AE178" s="26"/>
      <c r="AF178" s="22"/>
      <c r="AG178" s="22" t="str">
        <f t="shared" si="7"/>
        <v/>
      </c>
      <c r="AH178" s="20" t="str">
        <f>if(AD178,if(and(hour(AD178+AH$5)&gt;9,(hour(AD178+AH$5)&lt;18)),AD178+AH$5,_xlfn.workday.intl(int(AD178),1,"0000001",Holidays!A:A)+hour(AD178+AH$5-$B$1)/24+minute(AD178)/1440),"")</f>
        <v/>
      </c>
      <c r="AJ178" s="6"/>
      <c r="AK178" s="22" t="str">
        <f t="shared" si="8"/>
        <v/>
      </c>
      <c r="AL178" s="20" t="str">
        <f>if(AH178,if(and(hour(AH178+AL$5)&gt;9,(hour(AH178+AL$5)&lt;18)),AH178+AL$5,_xlfn.workday.intl(int(AH178),1,"0000001",Holidays!A:A)+hour(AH178+AL$5-$B$1)/24+minute(AH178)/1440),"")</f>
        <v/>
      </c>
      <c r="AN178" s="6"/>
      <c r="AO178" s="22" t="str">
        <f t="shared" si="9"/>
        <v/>
      </c>
      <c r="AP178" s="20" t="str">
        <f>if(AL178,if(and(hour(AL178+AP$5)&gt;9,(hour(AL178+AP$5)&lt;18)),AL178+AP$5,_xlfn.workday.intl(int(AL178),1,"0000001",Holidays!A:A)+hour(AL178+AP$5-$B$1)/24+minute(AL178)/1440),"")</f>
        <v/>
      </c>
      <c r="AR178" s="6"/>
      <c r="AS178" s="22" t="str">
        <f t="shared" si="10"/>
        <v/>
      </c>
      <c r="AT178" s="20" t="str">
        <f>if(AP178,if(and(hour(AP178+AT$5)&gt;9,(hour(AP178+AT$5)&lt;18)),AP178+AT$5,_xlfn.workday.intl(int(AP178),1,"0000001",Holidays!A:A)+hour(AP178+AT$5-$B$1)/24+minute(AP178)/1440),"")</f>
        <v/>
      </c>
      <c r="AV178" s="6"/>
      <c r="AW178" s="22" t="str">
        <f t="shared" si="11"/>
        <v/>
      </c>
      <c r="AX178" s="20" t="str">
        <f>if(AT178,if(and(hour(AT178+AX$5)&gt;9,(hour(AT178+AX$5)&lt;18)),AT178+AX$5,_xlfn.workday.intl(int(AT178),1,"0000001",Holidays!A:A)+hour(AT178+AX$5-$B$1)/24+minute(AT178)/1440),"")</f>
        <v/>
      </c>
      <c r="AZ178" s="6"/>
      <c r="BA178" s="22" t="str">
        <f t="shared" si="12"/>
        <v/>
      </c>
      <c r="BB178" s="20" t="str">
        <f>if(AX178,if(and(hour(AX178+BB$5)&gt;9,(hour(AX178+BB$5)&lt;18)),AX178+BB$5,_xlfn.workday.intl(int(AX178),1,"0000001",Holidays!A:A)+hour(AX178+BB$5-$B$1)/24+minute(AX178)/1440),"")</f>
        <v/>
      </c>
      <c r="BC178" s="27"/>
      <c r="BD178" s="6"/>
      <c r="BE178" s="25" t="str">
        <f t="shared" si="13"/>
        <v/>
      </c>
    </row>
    <row r="179">
      <c r="A179" s="5"/>
      <c r="B179" s="19"/>
      <c r="C179" s="5"/>
      <c r="D179" s="5"/>
      <c r="E179" s="5"/>
      <c r="F179" s="20" t="str">
        <f>if(A179,if(and(hour(A179+F$5)&gt;9,(hour(A179+F$5)&lt;18)),A179+F$5,_xlfn.workday.intl(int(A179),1,"0000001",Holidays!A:A)+hour(A179+F$5-$B$1)/24+minute(A179)/1440),"")</f>
        <v/>
      </c>
      <c r="H179" s="6"/>
      <c r="I179" s="22" t="str">
        <f t="shared" si="1"/>
        <v/>
      </c>
      <c r="J179" s="20" t="str">
        <f>if(F179,if(and(hour(F179+J$5)&gt;9,(hour(F179+J$5)&lt;18)),F179+J$5,_xlfn.workday.intl(int(F179),1,"0000001",Holidays!A:A)+hour(F179+J$5-$B$1)/24+minute(F179)/1440),"")</f>
        <v/>
      </c>
      <c r="L179" s="6"/>
      <c r="M179" s="22" t="str">
        <f t="shared" si="2"/>
        <v/>
      </c>
      <c r="N179" s="20" t="str">
        <f>if(J179,if(and(hour(J179+N$5)&gt;9,(hour(J179+N$5)&lt;18)),J179+N$5,_xlfn.workday.intl(int(J179),1,"0000001",Holidays!A:A)+hour(J179+N$5-$B$1)/24+minute(J179)/1440),"")</f>
        <v/>
      </c>
      <c r="P179" s="6"/>
      <c r="Q179" s="22" t="str">
        <f t="shared" si="3"/>
        <v/>
      </c>
      <c r="R179" s="20" t="str">
        <f>if(N179,if(and(hour(N179+R$5)&gt;9,(hour(N179+R$5)&lt;18)),N179+R$5,_xlfn.workday.intl(int(N179),1,"0000001",Holidays!A:A)+hour(N179+R$5-$B$1)/24+minute(N179)/1440),"")</f>
        <v/>
      </c>
      <c r="T179" s="6"/>
      <c r="U179" s="22" t="str">
        <f t="shared" si="4"/>
        <v/>
      </c>
      <c r="V179" s="20" t="str">
        <f>if(R179,if(and(hour(R179+V$5)&gt;9,(hour(R179+V$5)&lt;18)),R179+V$5,_xlfn.workday.intl(int(R179),1,"0000001",Holidays!A:A)+hour(R179+V$5-$B$1)/24+minute(R179)/1440),"")</f>
        <v/>
      </c>
      <c r="X179" s="6"/>
      <c r="Y179" s="22" t="str">
        <f t="shared" si="5"/>
        <v/>
      </c>
      <c r="Z179" s="20" t="str">
        <f>if(V179,if(and(hour(V179+Z$5)&gt;9,(hour(V179+Z$5)&lt;18)),V179+Z$5,_xlfn.workday.intl(int(V179),1,"0000001",Holidays!A:A)+hour(V179+Z$5-$B$1)/24+minute(V179)/1440),"")</f>
        <v/>
      </c>
      <c r="AB179" s="6"/>
      <c r="AC179" s="22" t="str">
        <f t="shared" si="6"/>
        <v/>
      </c>
      <c r="AD179" s="20" t="str">
        <f>if(Z179,if(and(hour(Z179+AD$5)&gt;9,(hour(Z179+AD$5)&lt;18)),Z179+AD$5,_xlfn.workday.intl(int(Z179),1,"0000001",Holidays!A:A)+hour(Z179+AD$5-$B$1)/24+minute(Z179)/1440),"")</f>
        <v/>
      </c>
      <c r="AE179" s="26"/>
      <c r="AF179" s="22"/>
      <c r="AG179" s="22" t="str">
        <f t="shared" si="7"/>
        <v/>
      </c>
      <c r="AH179" s="20" t="str">
        <f>if(AD179,if(and(hour(AD179+AH$5)&gt;9,(hour(AD179+AH$5)&lt;18)),AD179+AH$5,_xlfn.workday.intl(int(AD179),1,"0000001",Holidays!A:A)+hour(AD179+AH$5-$B$1)/24+minute(AD179)/1440),"")</f>
        <v/>
      </c>
      <c r="AJ179" s="6"/>
      <c r="AK179" s="22" t="str">
        <f t="shared" si="8"/>
        <v/>
      </c>
      <c r="AL179" s="20" t="str">
        <f>if(AH179,if(and(hour(AH179+AL$5)&gt;9,(hour(AH179+AL$5)&lt;18)),AH179+AL$5,_xlfn.workday.intl(int(AH179),1,"0000001",Holidays!A:A)+hour(AH179+AL$5-$B$1)/24+minute(AH179)/1440),"")</f>
        <v/>
      </c>
      <c r="AN179" s="6"/>
      <c r="AO179" s="22" t="str">
        <f t="shared" si="9"/>
        <v/>
      </c>
      <c r="AP179" s="20" t="str">
        <f>if(AL179,if(and(hour(AL179+AP$5)&gt;9,(hour(AL179+AP$5)&lt;18)),AL179+AP$5,_xlfn.workday.intl(int(AL179),1,"0000001",Holidays!A:A)+hour(AL179+AP$5-$B$1)/24+minute(AL179)/1440),"")</f>
        <v/>
      </c>
      <c r="AR179" s="6"/>
      <c r="AS179" s="22" t="str">
        <f t="shared" si="10"/>
        <v/>
      </c>
      <c r="AT179" s="20" t="str">
        <f>if(AP179,if(and(hour(AP179+AT$5)&gt;9,(hour(AP179+AT$5)&lt;18)),AP179+AT$5,_xlfn.workday.intl(int(AP179),1,"0000001",Holidays!A:A)+hour(AP179+AT$5-$B$1)/24+minute(AP179)/1440),"")</f>
        <v/>
      </c>
      <c r="AV179" s="6"/>
      <c r="AW179" s="22" t="str">
        <f t="shared" si="11"/>
        <v/>
      </c>
      <c r="AX179" s="20" t="str">
        <f>if(AT179,if(and(hour(AT179+AX$5)&gt;9,(hour(AT179+AX$5)&lt;18)),AT179+AX$5,_xlfn.workday.intl(int(AT179),1,"0000001",Holidays!A:A)+hour(AT179+AX$5-$B$1)/24+minute(AT179)/1440),"")</f>
        <v/>
      </c>
      <c r="AZ179" s="6"/>
      <c r="BA179" s="22" t="str">
        <f t="shared" si="12"/>
        <v/>
      </c>
      <c r="BB179" s="20" t="str">
        <f>if(AX179,if(and(hour(AX179+BB$5)&gt;9,(hour(AX179+BB$5)&lt;18)),AX179+BB$5,_xlfn.workday.intl(int(AX179),1,"0000001",Holidays!A:A)+hour(AX179+BB$5-$B$1)/24+minute(AX179)/1440),"")</f>
        <v/>
      </c>
      <c r="BC179" s="27"/>
      <c r="BD179" s="6"/>
      <c r="BE179" s="25" t="str">
        <f t="shared" si="13"/>
        <v/>
      </c>
    </row>
    <row r="180">
      <c r="A180" s="5"/>
      <c r="B180" s="19"/>
      <c r="C180" s="5"/>
      <c r="D180" s="5"/>
      <c r="E180" s="5"/>
      <c r="F180" s="20" t="str">
        <f>if(A180,if(and(hour(A180+F$5)&gt;9,(hour(A180+F$5)&lt;18)),A180+F$5,_xlfn.workday.intl(int(A180),1,"0000001",Holidays!A:A)+hour(A180+F$5-$B$1)/24+minute(A180)/1440),"")</f>
        <v/>
      </c>
      <c r="H180" s="6"/>
      <c r="I180" s="22" t="str">
        <f t="shared" si="1"/>
        <v/>
      </c>
      <c r="J180" s="20" t="str">
        <f>if(F180,if(and(hour(F180+J$5)&gt;9,(hour(F180+J$5)&lt;18)),F180+J$5,_xlfn.workday.intl(int(F180),1,"0000001",Holidays!A:A)+hour(F180+J$5-$B$1)/24+minute(F180)/1440),"")</f>
        <v/>
      </c>
      <c r="L180" s="6"/>
      <c r="M180" s="22" t="str">
        <f t="shared" si="2"/>
        <v/>
      </c>
      <c r="N180" s="20" t="str">
        <f>if(J180,if(and(hour(J180+N$5)&gt;9,(hour(J180+N$5)&lt;18)),J180+N$5,_xlfn.workday.intl(int(J180),1,"0000001",Holidays!A:A)+hour(J180+N$5-$B$1)/24+minute(J180)/1440),"")</f>
        <v/>
      </c>
      <c r="P180" s="6"/>
      <c r="Q180" s="22" t="str">
        <f t="shared" si="3"/>
        <v/>
      </c>
      <c r="R180" s="20" t="str">
        <f>if(N180,if(and(hour(N180+R$5)&gt;9,(hour(N180+R$5)&lt;18)),N180+R$5,_xlfn.workday.intl(int(N180),1,"0000001",Holidays!A:A)+hour(N180+R$5-$B$1)/24+minute(N180)/1440),"")</f>
        <v/>
      </c>
      <c r="T180" s="6"/>
      <c r="U180" s="22" t="str">
        <f t="shared" si="4"/>
        <v/>
      </c>
      <c r="V180" s="20" t="str">
        <f>if(R180,if(and(hour(R180+V$5)&gt;9,(hour(R180+V$5)&lt;18)),R180+V$5,_xlfn.workday.intl(int(R180),1,"0000001",Holidays!A:A)+hour(R180+V$5-$B$1)/24+minute(R180)/1440),"")</f>
        <v/>
      </c>
      <c r="X180" s="6"/>
      <c r="Y180" s="22" t="str">
        <f t="shared" si="5"/>
        <v/>
      </c>
      <c r="Z180" s="20" t="str">
        <f>if(V180,if(and(hour(V180+Z$5)&gt;9,(hour(V180+Z$5)&lt;18)),V180+Z$5,_xlfn.workday.intl(int(V180),1,"0000001",Holidays!A:A)+hour(V180+Z$5-$B$1)/24+minute(V180)/1440),"")</f>
        <v/>
      </c>
      <c r="AB180" s="6"/>
      <c r="AC180" s="22" t="str">
        <f t="shared" si="6"/>
        <v/>
      </c>
      <c r="AD180" s="20" t="str">
        <f>if(Z180,if(and(hour(Z180+AD$5)&gt;9,(hour(Z180+AD$5)&lt;18)),Z180+AD$5,_xlfn.workday.intl(int(Z180),1,"0000001",Holidays!A:A)+hour(Z180+AD$5-$B$1)/24+minute(Z180)/1440),"")</f>
        <v/>
      </c>
      <c r="AE180" s="26"/>
      <c r="AF180" s="22"/>
      <c r="AG180" s="22" t="str">
        <f t="shared" si="7"/>
        <v/>
      </c>
      <c r="AH180" s="20" t="str">
        <f>if(AD180,if(and(hour(AD180+AH$5)&gt;9,(hour(AD180+AH$5)&lt;18)),AD180+AH$5,_xlfn.workday.intl(int(AD180),1,"0000001",Holidays!A:A)+hour(AD180+AH$5-$B$1)/24+minute(AD180)/1440),"")</f>
        <v/>
      </c>
      <c r="AJ180" s="6"/>
      <c r="AK180" s="22" t="str">
        <f t="shared" si="8"/>
        <v/>
      </c>
      <c r="AL180" s="20" t="str">
        <f>if(AH180,if(and(hour(AH180+AL$5)&gt;9,(hour(AH180+AL$5)&lt;18)),AH180+AL$5,_xlfn.workday.intl(int(AH180),1,"0000001",Holidays!A:A)+hour(AH180+AL$5-$B$1)/24+minute(AH180)/1440),"")</f>
        <v/>
      </c>
      <c r="AN180" s="6"/>
      <c r="AO180" s="22" t="str">
        <f t="shared" si="9"/>
        <v/>
      </c>
      <c r="AP180" s="20" t="str">
        <f>if(AL180,if(and(hour(AL180+AP$5)&gt;9,(hour(AL180+AP$5)&lt;18)),AL180+AP$5,_xlfn.workday.intl(int(AL180),1,"0000001",Holidays!A:A)+hour(AL180+AP$5-$B$1)/24+minute(AL180)/1440),"")</f>
        <v/>
      </c>
      <c r="AR180" s="6"/>
      <c r="AS180" s="22" t="str">
        <f t="shared" si="10"/>
        <v/>
      </c>
      <c r="AT180" s="20" t="str">
        <f>if(AP180,if(and(hour(AP180+AT$5)&gt;9,(hour(AP180+AT$5)&lt;18)),AP180+AT$5,_xlfn.workday.intl(int(AP180),1,"0000001",Holidays!A:A)+hour(AP180+AT$5-$B$1)/24+minute(AP180)/1440),"")</f>
        <v/>
      </c>
      <c r="AV180" s="6"/>
      <c r="AW180" s="22" t="str">
        <f t="shared" si="11"/>
        <v/>
      </c>
      <c r="AX180" s="20" t="str">
        <f>if(AT180,if(and(hour(AT180+AX$5)&gt;9,(hour(AT180+AX$5)&lt;18)),AT180+AX$5,_xlfn.workday.intl(int(AT180),1,"0000001",Holidays!A:A)+hour(AT180+AX$5-$B$1)/24+minute(AT180)/1440),"")</f>
        <v/>
      </c>
      <c r="AZ180" s="6"/>
      <c r="BA180" s="22" t="str">
        <f t="shared" si="12"/>
        <v/>
      </c>
      <c r="BB180" s="20" t="str">
        <f>if(AX180,if(and(hour(AX180+BB$5)&gt;9,(hour(AX180+BB$5)&lt;18)),AX180+BB$5,_xlfn.workday.intl(int(AX180),1,"0000001",Holidays!A:A)+hour(AX180+BB$5-$B$1)/24+minute(AX180)/1440),"")</f>
        <v/>
      </c>
      <c r="BC180" s="27"/>
      <c r="BD180" s="6"/>
      <c r="BE180" s="25" t="str">
        <f t="shared" si="13"/>
        <v/>
      </c>
    </row>
    <row r="181">
      <c r="A181" s="5"/>
      <c r="B181" s="19"/>
      <c r="C181" s="5"/>
      <c r="D181" s="5"/>
      <c r="E181" s="5"/>
      <c r="F181" s="20" t="str">
        <f>if(A181,if(and(hour(A181+F$5)&gt;9,(hour(A181+F$5)&lt;18)),A181+F$5,_xlfn.workday.intl(int(A181),1,"0000001",Holidays!A:A)+hour(A181+F$5-$B$1)/24+minute(A181)/1440),"")</f>
        <v/>
      </c>
      <c r="H181" s="6"/>
      <c r="I181" s="22" t="str">
        <f t="shared" si="1"/>
        <v/>
      </c>
      <c r="J181" s="20" t="str">
        <f>if(F181,if(and(hour(F181+J$5)&gt;9,(hour(F181+J$5)&lt;18)),F181+J$5,_xlfn.workday.intl(int(F181),1,"0000001",Holidays!A:A)+hour(F181+J$5-$B$1)/24+minute(F181)/1440),"")</f>
        <v/>
      </c>
      <c r="L181" s="6"/>
      <c r="M181" s="22" t="str">
        <f t="shared" si="2"/>
        <v/>
      </c>
      <c r="N181" s="20" t="str">
        <f>if(J181,if(and(hour(J181+N$5)&gt;9,(hour(J181+N$5)&lt;18)),J181+N$5,_xlfn.workday.intl(int(J181),1,"0000001",Holidays!A:A)+hour(J181+N$5-$B$1)/24+minute(J181)/1440),"")</f>
        <v/>
      </c>
      <c r="P181" s="6"/>
      <c r="Q181" s="22" t="str">
        <f t="shared" si="3"/>
        <v/>
      </c>
      <c r="R181" s="20" t="str">
        <f>if(N181,if(and(hour(N181+R$5)&gt;9,(hour(N181+R$5)&lt;18)),N181+R$5,_xlfn.workday.intl(int(N181),1,"0000001",Holidays!A:A)+hour(N181+R$5-$B$1)/24+minute(N181)/1440),"")</f>
        <v/>
      </c>
      <c r="T181" s="6"/>
      <c r="U181" s="22" t="str">
        <f t="shared" si="4"/>
        <v/>
      </c>
      <c r="V181" s="20" t="str">
        <f>if(R181,if(and(hour(R181+V$5)&gt;9,(hour(R181+V$5)&lt;18)),R181+V$5,_xlfn.workday.intl(int(R181),1,"0000001",Holidays!A:A)+hour(R181+V$5-$B$1)/24+minute(R181)/1440),"")</f>
        <v/>
      </c>
      <c r="X181" s="6"/>
      <c r="Y181" s="22" t="str">
        <f t="shared" si="5"/>
        <v/>
      </c>
      <c r="Z181" s="20" t="str">
        <f>if(V181,if(and(hour(V181+Z$5)&gt;9,(hour(V181+Z$5)&lt;18)),V181+Z$5,_xlfn.workday.intl(int(V181),1,"0000001",Holidays!A:A)+hour(V181+Z$5-$B$1)/24+minute(V181)/1440),"")</f>
        <v/>
      </c>
      <c r="AB181" s="6"/>
      <c r="AC181" s="22" t="str">
        <f t="shared" si="6"/>
        <v/>
      </c>
      <c r="AD181" s="20" t="str">
        <f>if(Z181,if(and(hour(Z181+AD$5)&gt;9,(hour(Z181+AD$5)&lt;18)),Z181+AD$5,_xlfn.workday.intl(int(Z181),1,"0000001",Holidays!A:A)+hour(Z181+AD$5-$B$1)/24+minute(Z181)/1440),"")</f>
        <v/>
      </c>
      <c r="AE181" s="26"/>
      <c r="AF181" s="22"/>
      <c r="AG181" s="22" t="str">
        <f t="shared" si="7"/>
        <v/>
      </c>
      <c r="AH181" s="20" t="str">
        <f>if(AD181,if(and(hour(AD181+AH$5)&gt;9,(hour(AD181+AH$5)&lt;18)),AD181+AH$5,_xlfn.workday.intl(int(AD181),1,"0000001",Holidays!A:A)+hour(AD181+AH$5-$B$1)/24+minute(AD181)/1440),"")</f>
        <v/>
      </c>
      <c r="AJ181" s="6"/>
      <c r="AK181" s="22" t="str">
        <f t="shared" si="8"/>
        <v/>
      </c>
      <c r="AL181" s="20" t="str">
        <f>if(AH181,if(and(hour(AH181+AL$5)&gt;9,(hour(AH181+AL$5)&lt;18)),AH181+AL$5,_xlfn.workday.intl(int(AH181),1,"0000001",Holidays!A:A)+hour(AH181+AL$5-$B$1)/24+minute(AH181)/1440),"")</f>
        <v/>
      </c>
      <c r="AN181" s="6"/>
      <c r="AO181" s="22" t="str">
        <f t="shared" si="9"/>
        <v/>
      </c>
      <c r="AP181" s="20" t="str">
        <f>if(AL181,if(and(hour(AL181+AP$5)&gt;9,(hour(AL181+AP$5)&lt;18)),AL181+AP$5,_xlfn.workday.intl(int(AL181),1,"0000001",Holidays!A:A)+hour(AL181+AP$5-$B$1)/24+minute(AL181)/1440),"")</f>
        <v/>
      </c>
      <c r="AR181" s="6"/>
      <c r="AS181" s="22" t="str">
        <f t="shared" si="10"/>
        <v/>
      </c>
      <c r="AT181" s="20" t="str">
        <f>if(AP181,if(and(hour(AP181+AT$5)&gt;9,(hour(AP181+AT$5)&lt;18)),AP181+AT$5,_xlfn.workday.intl(int(AP181),1,"0000001",Holidays!A:A)+hour(AP181+AT$5-$B$1)/24+minute(AP181)/1440),"")</f>
        <v/>
      </c>
      <c r="AV181" s="6"/>
      <c r="AW181" s="22" t="str">
        <f t="shared" si="11"/>
        <v/>
      </c>
      <c r="AX181" s="20" t="str">
        <f>if(AT181,if(and(hour(AT181+AX$5)&gt;9,(hour(AT181+AX$5)&lt;18)),AT181+AX$5,_xlfn.workday.intl(int(AT181),1,"0000001",Holidays!A:A)+hour(AT181+AX$5-$B$1)/24+minute(AT181)/1440),"")</f>
        <v/>
      </c>
      <c r="AZ181" s="6"/>
      <c r="BA181" s="22" t="str">
        <f t="shared" si="12"/>
        <v/>
      </c>
      <c r="BB181" s="20" t="str">
        <f>if(AX181,if(and(hour(AX181+BB$5)&gt;9,(hour(AX181+BB$5)&lt;18)),AX181+BB$5,_xlfn.workday.intl(int(AX181),1,"0000001",Holidays!A:A)+hour(AX181+BB$5-$B$1)/24+minute(AX181)/1440),"")</f>
        <v/>
      </c>
      <c r="BC181" s="27"/>
      <c r="BD181" s="6"/>
      <c r="BE181" s="25" t="str">
        <f t="shared" si="13"/>
        <v/>
      </c>
    </row>
    <row r="182">
      <c r="A182" s="5"/>
      <c r="B182" s="19"/>
      <c r="C182" s="5"/>
      <c r="D182" s="5"/>
      <c r="E182" s="5"/>
      <c r="F182" s="20" t="str">
        <f>if(A182,if(and(hour(A182+F$5)&gt;9,(hour(A182+F$5)&lt;18)),A182+F$5,_xlfn.workday.intl(int(A182),1,"0000001",Holidays!A:A)+hour(A182+F$5-$B$1)/24+minute(A182)/1440),"")</f>
        <v/>
      </c>
      <c r="H182" s="6"/>
      <c r="I182" s="22" t="str">
        <f t="shared" si="1"/>
        <v/>
      </c>
      <c r="J182" s="20" t="str">
        <f>if(F182,if(and(hour(F182+J$5)&gt;9,(hour(F182+J$5)&lt;18)),F182+J$5,_xlfn.workday.intl(int(F182),1,"0000001",Holidays!A:A)+hour(F182+J$5-$B$1)/24+minute(F182)/1440),"")</f>
        <v/>
      </c>
      <c r="L182" s="6"/>
      <c r="M182" s="22" t="str">
        <f t="shared" si="2"/>
        <v/>
      </c>
      <c r="N182" s="20" t="str">
        <f>if(J182,if(and(hour(J182+N$5)&gt;9,(hour(J182+N$5)&lt;18)),J182+N$5,_xlfn.workday.intl(int(J182),1,"0000001",Holidays!A:A)+hour(J182+N$5-$B$1)/24+minute(J182)/1440),"")</f>
        <v/>
      </c>
      <c r="P182" s="6"/>
      <c r="Q182" s="22" t="str">
        <f t="shared" si="3"/>
        <v/>
      </c>
      <c r="R182" s="20" t="str">
        <f>if(N182,if(and(hour(N182+R$5)&gt;9,(hour(N182+R$5)&lt;18)),N182+R$5,_xlfn.workday.intl(int(N182),1,"0000001",Holidays!A:A)+hour(N182+R$5-$B$1)/24+minute(N182)/1440),"")</f>
        <v/>
      </c>
      <c r="T182" s="6"/>
      <c r="U182" s="22" t="str">
        <f t="shared" si="4"/>
        <v/>
      </c>
      <c r="V182" s="20" t="str">
        <f>if(R182,if(and(hour(R182+V$5)&gt;9,(hour(R182+V$5)&lt;18)),R182+V$5,_xlfn.workday.intl(int(R182),1,"0000001",Holidays!A:A)+hour(R182+V$5-$B$1)/24+minute(R182)/1440),"")</f>
        <v/>
      </c>
      <c r="X182" s="6"/>
      <c r="Y182" s="22" t="str">
        <f t="shared" si="5"/>
        <v/>
      </c>
      <c r="Z182" s="20" t="str">
        <f>if(V182,if(and(hour(V182+Z$5)&gt;9,(hour(V182+Z$5)&lt;18)),V182+Z$5,_xlfn.workday.intl(int(V182),1,"0000001",Holidays!A:A)+hour(V182+Z$5-$B$1)/24+minute(V182)/1440),"")</f>
        <v/>
      </c>
      <c r="AB182" s="6"/>
      <c r="AC182" s="22" t="str">
        <f t="shared" si="6"/>
        <v/>
      </c>
      <c r="AD182" s="20" t="str">
        <f>if(Z182,if(and(hour(Z182+AD$5)&gt;9,(hour(Z182+AD$5)&lt;18)),Z182+AD$5,_xlfn.workday.intl(int(Z182),1,"0000001",Holidays!A:A)+hour(Z182+AD$5-$B$1)/24+minute(Z182)/1440),"")</f>
        <v/>
      </c>
      <c r="AE182" s="26"/>
      <c r="AF182" s="22"/>
      <c r="AG182" s="22" t="str">
        <f t="shared" si="7"/>
        <v/>
      </c>
      <c r="AH182" s="20" t="str">
        <f>if(AD182,if(and(hour(AD182+AH$5)&gt;9,(hour(AD182+AH$5)&lt;18)),AD182+AH$5,_xlfn.workday.intl(int(AD182),1,"0000001",Holidays!A:A)+hour(AD182+AH$5-$B$1)/24+minute(AD182)/1440),"")</f>
        <v/>
      </c>
      <c r="AJ182" s="6"/>
      <c r="AK182" s="22" t="str">
        <f t="shared" si="8"/>
        <v/>
      </c>
      <c r="AL182" s="20" t="str">
        <f>if(AH182,if(and(hour(AH182+AL$5)&gt;9,(hour(AH182+AL$5)&lt;18)),AH182+AL$5,_xlfn.workday.intl(int(AH182),1,"0000001",Holidays!A:A)+hour(AH182+AL$5-$B$1)/24+minute(AH182)/1440),"")</f>
        <v/>
      </c>
      <c r="AN182" s="6"/>
      <c r="AO182" s="22" t="str">
        <f t="shared" si="9"/>
        <v/>
      </c>
      <c r="AP182" s="20" t="str">
        <f>if(AL182,if(and(hour(AL182+AP$5)&gt;9,(hour(AL182+AP$5)&lt;18)),AL182+AP$5,_xlfn.workday.intl(int(AL182),1,"0000001",Holidays!A:A)+hour(AL182+AP$5-$B$1)/24+minute(AL182)/1440),"")</f>
        <v/>
      </c>
      <c r="AR182" s="6"/>
      <c r="AS182" s="22" t="str">
        <f t="shared" si="10"/>
        <v/>
      </c>
      <c r="AT182" s="20" t="str">
        <f>if(AP182,if(and(hour(AP182+AT$5)&gt;9,(hour(AP182+AT$5)&lt;18)),AP182+AT$5,_xlfn.workday.intl(int(AP182),1,"0000001",Holidays!A:A)+hour(AP182+AT$5-$B$1)/24+minute(AP182)/1440),"")</f>
        <v/>
      </c>
      <c r="AV182" s="6"/>
      <c r="AW182" s="22" t="str">
        <f t="shared" si="11"/>
        <v/>
      </c>
      <c r="AX182" s="20" t="str">
        <f>if(AT182,if(and(hour(AT182+AX$5)&gt;9,(hour(AT182+AX$5)&lt;18)),AT182+AX$5,_xlfn.workday.intl(int(AT182),1,"0000001",Holidays!A:A)+hour(AT182+AX$5-$B$1)/24+minute(AT182)/1440),"")</f>
        <v/>
      </c>
      <c r="AZ182" s="6"/>
      <c r="BA182" s="22" t="str">
        <f t="shared" si="12"/>
        <v/>
      </c>
      <c r="BB182" s="20" t="str">
        <f>if(AX182,if(and(hour(AX182+BB$5)&gt;9,(hour(AX182+BB$5)&lt;18)),AX182+BB$5,_xlfn.workday.intl(int(AX182),1,"0000001",Holidays!A:A)+hour(AX182+BB$5-$B$1)/24+minute(AX182)/1440),"")</f>
        <v/>
      </c>
      <c r="BC182" s="27"/>
      <c r="BD182" s="6"/>
      <c r="BE182" s="25" t="str">
        <f t="shared" si="13"/>
        <v/>
      </c>
    </row>
    <row r="183">
      <c r="A183" s="5"/>
      <c r="B183" s="19"/>
      <c r="C183" s="5"/>
      <c r="D183" s="5"/>
      <c r="E183" s="5"/>
      <c r="F183" s="20" t="str">
        <f>if(A183,if(and(hour(A183+F$5)&gt;9,(hour(A183+F$5)&lt;18)),A183+F$5,_xlfn.workday.intl(int(A183),1,"0000001",Holidays!A:A)+hour(A183+F$5-$B$1)/24+minute(A183)/1440),"")</f>
        <v/>
      </c>
      <c r="H183" s="6"/>
      <c r="I183" s="22" t="str">
        <f t="shared" si="1"/>
        <v/>
      </c>
      <c r="J183" s="20" t="str">
        <f>if(F183,if(and(hour(F183+J$5)&gt;9,(hour(F183+J$5)&lt;18)),F183+J$5,_xlfn.workday.intl(int(F183),1,"0000001",Holidays!A:A)+hour(F183+J$5-$B$1)/24+minute(F183)/1440),"")</f>
        <v/>
      </c>
      <c r="L183" s="6"/>
      <c r="M183" s="22" t="str">
        <f t="shared" si="2"/>
        <v/>
      </c>
      <c r="N183" s="20" t="str">
        <f>if(J183,if(and(hour(J183+N$5)&gt;9,(hour(J183+N$5)&lt;18)),J183+N$5,_xlfn.workday.intl(int(J183),1,"0000001",Holidays!A:A)+hour(J183+N$5-$B$1)/24+minute(J183)/1440),"")</f>
        <v/>
      </c>
      <c r="P183" s="6"/>
      <c r="Q183" s="22" t="str">
        <f t="shared" si="3"/>
        <v/>
      </c>
      <c r="R183" s="20" t="str">
        <f>if(N183,if(and(hour(N183+R$5)&gt;9,(hour(N183+R$5)&lt;18)),N183+R$5,_xlfn.workday.intl(int(N183),1,"0000001",Holidays!A:A)+hour(N183+R$5-$B$1)/24+minute(N183)/1440),"")</f>
        <v/>
      </c>
      <c r="T183" s="6"/>
      <c r="U183" s="22" t="str">
        <f t="shared" si="4"/>
        <v/>
      </c>
      <c r="V183" s="20" t="str">
        <f>if(R183,if(and(hour(R183+V$5)&gt;9,(hour(R183+V$5)&lt;18)),R183+V$5,_xlfn.workday.intl(int(R183),1,"0000001",Holidays!A:A)+hour(R183+V$5-$B$1)/24+minute(R183)/1440),"")</f>
        <v/>
      </c>
      <c r="X183" s="6"/>
      <c r="Y183" s="22" t="str">
        <f t="shared" si="5"/>
        <v/>
      </c>
      <c r="Z183" s="20" t="str">
        <f>if(V183,if(and(hour(V183+Z$5)&gt;9,(hour(V183+Z$5)&lt;18)),V183+Z$5,_xlfn.workday.intl(int(V183),1,"0000001",Holidays!A:A)+hour(V183+Z$5-$B$1)/24+minute(V183)/1440),"")</f>
        <v/>
      </c>
      <c r="AB183" s="6"/>
      <c r="AC183" s="22" t="str">
        <f t="shared" si="6"/>
        <v/>
      </c>
      <c r="AD183" s="20" t="str">
        <f>if(Z183,if(and(hour(Z183+AD$5)&gt;9,(hour(Z183+AD$5)&lt;18)),Z183+AD$5,_xlfn.workday.intl(int(Z183),1,"0000001",Holidays!A:A)+hour(Z183+AD$5-$B$1)/24+minute(Z183)/1440),"")</f>
        <v/>
      </c>
      <c r="AE183" s="26"/>
      <c r="AF183" s="22"/>
      <c r="AG183" s="22" t="str">
        <f t="shared" si="7"/>
        <v/>
      </c>
      <c r="AH183" s="20" t="str">
        <f>if(AD183,if(and(hour(AD183+AH$5)&gt;9,(hour(AD183+AH$5)&lt;18)),AD183+AH$5,_xlfn.workday.intl(int(AD183),1,"0000001",Holidays!A:A)+hour(AD183+AH$5-$B$1)/24+minute(AD183)/1440),"")</f>
        <v/>
      </c>
      <c r="AJ183" s="6"/>
      <c r="AK183" s="22" t="str">
        <f t="shared" si="8"/>
        <v/>
      </c>
      <c r="AL183" s="20" t="str">
        <f>if(AH183,if(and(hour(AH183+AL$5)&gt;9,(hour(AH183+AL$5)&lt;18)),AH183+AL$5,_xlfn.workday.intl(int(AH183),1,"0000001",Holidays!A:A)+hour(AH183+AL$5-$B$1)/24+minute(AH183)/1440),"")</f>
        <v/>
      </c>
      <c r="AN183" s="6"/>
      <c r="AO183" s="22" t="str">
        <f t="shared" si="9"/>
        <v/>
      </c>
      <c r="AP183" s="20" t="str">
        <f>if(AL183,if(and(hour(AL183+AP$5)&gt;9,(hour(AL183+AP$5)&lt;18)),AL183+AP$5,_xlfn.workday.intl(int(AL183),1,"0000001",Holidays!A:A)+hour(AL183+AP$5-$B$1)/24+minute(AL183)/1440),"")</f>
        <v/>
      </c>
      <c r="AR183" s="6"/>
      <c r="AS183" s="22" t="str">
        <f t="shared" si="10"/>
        <v/>
      </c>
      <c r="AT183" s="20" t="str">
        <f>if(AP183,if(and(hour(AP183+AT$5)&gt;9,(hour(AP183+AT$5)&lt;18)),AP183+AT$5,_xlfn.workday.intl(int(AP183),1,"0000001",Holidays!A:A)+hour(AP183+AT$5-$B$1)/24+minute(AP183)/1440),"")</f>
        <v/>
      </c>
      <c r="AV183" s="6"/>
      <c r="AW183" s="22" t="str">
        <f t="shared" si="11"/>
        <v/>
      </c>
      <c r="AX183" s="20" t="str">
        <f>if(AT183,if(and(hour(AT183+AX$5)&gt;9,(hour(AT183+AX$5)&lt;18)),AT183+AX$5,_xlfn.workday.intl(int(AT183),1,"0000001",Holidays!A:A)+hour(AT183+AX$5-$B$1)/24+minute(AT183)/1440),"")</f>
        <v/>
      </c>
      <c r="AZ183" s="6"/>
      <c r="BA183" s="22" t="str">
        <f t="shared" si="12"/>
        <v/>
      </c>
      <c r="BB183" s="20" t="str">
        <f>if(AX183,if(and(hour(AX183+BB$5)&gt;9,(hour(AX183+BB$5)&lt;18)),AX183+BB$5,_xlfn.workday.intl(int(AX183),1,"0000001",Holidays!A:A)+hour(AX183+BB$5-$B$1)/24+minute(AX183)/1440),"")</f>
        <v/>
      </c>
      <c r="BC183" s="27"/>
      <c r="BD183" s="6"/>
      <c r="BE183" s="25" t="str">
        <f t="shared" si="13"/>
        <v/>
      </c>
    </row>
    <row r="184">
      <c r="A184" s="5"/>
      <c r="B184" s="19"/>
      <c r="C184" s="5"/>
      <c r="D184" s="5"/>
      <c r="E184" s="5"/>
      <c r="F184" s="20" t="str">
        <f>if(A184,if(and(hour(A184+F$5)&gt;9,(hour(A184+F$5)&lt;18)),A184+F$5,_xlfn.workday.intl(int(A184),1,"0000001",Holidays!A:A)+hour(A184+F$5-$B$1)/24+minute(A184)/1440),"")</f>
        <v/>
      </c>
      <c r="H184" s="6"/>
      <c r="I184" s="22" t="str">
        <f t="shared" si="1"/>
        <v/>
      </c>
      <c r="J184" s="20" t="str">
        <f>if(F184,if(and(hour(F184+J$5)&gt;9,(hour(F184+J$5)&lt;18)),F184+J$5,_xlfn.workday.intl(int(F184),1,"0000001",Holidays!A:A)+hour(F184+J$5-$B$1)/24+minute(F184)/1440),"")</f>
        <v/>
      </c>
      <c r="L184" s="6"/>
      <c r="M184" s="22" t="str">
        <f t="shared" si="2"/>
        <v/>
      </c>
      <c r="N184" s="20" t="str">
        <f>if(J184,if(and(hour(J184+N$5)&gt;9,(hour(J184+N$5)&lt;18)),J184+N$5,_xlfn.workday.intl(int(J184),1,"0000001",Holidays!A:A)+hour(J184+N$5-$B$1)/24+minute(J184)/1440),"")</f>
        <v/>
      </c>
      <c r="P184" s="6"/>
      <c r="Q184" s="22" t="str">
        <f t="shared" si="3"/>
        <v/>
      </c>
      <c r="R184" s="20" t="str">
        <f>if(N184,if(and(hour(N184+R$5)&gt;9,(hour(N184+R$5)&lt;18)),N184+R$5,_xlfn.workday.intl(int(N184),1,"0000001",Holidays!A:A)+hour(N184+R$5-$B$1)/24+minute(N184)/1440),"")</f>
        <v/>
      </c>
      <c r="T184" s="6"/>
      <c r="U184" s="22" t="str">
        <f t="shared" si="4"/>
        <v/>
      </c>
      <c r="V184" s="20" t="str">
        <f>if(R184,if(and(hour(R184+V$5)&gt;9,(hour(R184+V$5)&lt;18)),R184+V$5,_xlfn.workday.intl(int(R184),1,"0000001",Holidays!A:A)+hour(R184+V$5-$B$1)/24+minute(R184)/1440),"")</f>
        <v/>
      </c>
      <c r="X184" s="6"/>
      <c r="Y184" s="22" t="str">
        <f t="shared" si="5"/>
        <v/>
      </c>
      <c r="Z184" s="20" t="str">
        <f>if(V184,if(and(hour(V184+Z$5)&gt;9,(hour(V184+Z$5)&lt;18)),V184+Z$5,_xlfn.workday.intl(int(V184),1,"0000001",Holidays!A:A)+hour(V184+Z$5-$B$1)/24+minute(V184)/1440),"")</f>
        <v/>
      </c>
      <c r="AB184" s="6"/>
      <c r="AC184" s="22" t="str">
        <f t="shared" si="6"/>
        <v/>
      </c>
      <c r="AD184" s="20" t="str">
        <f>if(Z184,if(and(hour(Z184+AD$5)&gt;9,(hour(Z184+AD$5)&lt;18)),Z184+AD$5,_xlfn.workday.intl(int(Z184),1,"0000001",Holidays!A:A)+hour(Z184+AD$5-$B$1)/24+minute(Z184)/1440),"")</f>
        <v/>
      </c>
      <c r="AE184" s="26"/>
      <c r="AF184" s="22"/>
      <c r="AG184" s="22" t="str">
        <f t="shared" si="7"/>
        <v/>
      </c>
      <c r="AH184" s="20" t="str">
        <f>if(AD184,if(and(hour(AD184+AH$5)&gt;9,(hour(AD184+AH$5)&lt;18)),AD184+AH$5,_xlfn.workday.intl(int(AD184),1,"0000001",Holidays!A:A)+hour(AD184+AH$5-$B$1)/24+minute(AD184)/1440),"")</f>
        <v/>
      </c>
      <c r="AJ184" s="6"/>
      <c r="AK184" s="22" t="str">
        <f t="shared" si="8"/>
        <v/>
      </c>
      <c r="AL184" s="20" t="str">
        <f>if(AH184,if(and(hour(AH184+AL$5)&gt;9,(hour(AH184+AL$5)&lt;18)),AH184+AL$5,_xlfn.workday.intl(int(AH184),1,"0000001",Holidays!A:A)+hour(AH184+AL$5-$B$1)/24+minute(AH184)/1440),"")</f>
        <v/>
      </c>
      <c r="AN184" s="6"/>
      <c r="AO184" s="22" t="str">
        <f t="shared" si="9"/>
        <v/>
      </c>
      <c r="AP184" s="20" t="str">
        <f>if(AL184,if(and(hour(AL184+AP$5)&gt;9,(hour(AL184+AP$5)&lt;18)),AL184+AP$5,_xlfn.workday.intl(int(AL184),1,"0000001",Holidays!A:A)+hour(AL184+AP$5-$B$1)/24+minute(AL184)/1440),"")</f>
        <v/>
      </c>
      <c r="AR184" s="6"/>
      <c r="AS184" s="22" t="str">
        <f t="shared" si="10"/>
        <v/>
      </c>
      <c r="AT184" s="20" t="str">
        <f>if(AP184,if(and(hour(AP184+AT$5)&gt;9,(hour(AP184+AT$5)&lt;18)),AP184+AT$5,_xlfn.workday.intl(int(AP184),1,"0000001",Holidays!A:A)+hour(AP184+AT$5-$B$1)/24+minute(AP184)/1440),"")</f>
        <v/>
      </c>
      <c r="AV184" s="6"/>
      <c r="AW184" s="22" t="str">
        <f t="shared" si="11"/>
        <v/>
      </c>
      <c r="AX184" s="20" t="str">
        <f>if(AT184,if(and(hour(AT184+AX$5)&gt;9,(hour(AT184+AX$5)&lt;18)),AT184+AX$5,_xlfn.workday.intl(int(AT184),1,"0000001",Holidays!A:A)+hour(AT184+AX$5-$B$1)/24+minute(AT184)/1440),"")</f>
        <v/>
      </c>
      <c r="AZ184" s="6"/>
      <c r="BA184" s="22" t="str">
        <f t="shared" si="12"/>
        <v/>
      </c>
      <c r="BB184" s="20" t="str">
        <f>if(AX184,if(and(hour(AX184+BB$5)&gt;9,(hour(AX184+BB$5)&lt;18)),AX184+BB$5,_xlfn.workday.intl(int(AX184),1,"0000001",Holidays!A:A)+hour(AX184+BB$5-$B$1)/24+minute(AX184)/1440),"")</f>
        <v/>
      </c>
      <c r="BC184" s="27"/>
      <c r="BD184" s="6"/>
      <c r="BE184" s="25" t="str">
        <f t="shared" si="13"/>
        <v/>
      </c>
    </row>
    <row r="185">
      <c r="A185" s="5"/>
      <c r="B185" s="19"/>
      <c r="C185" s="5"/>
      <c r="D185" s="5"/>
      <c r="E185" s="5"/>
      <c r="F185" s="20" t="str">
        <f>if(A185,if(and(hour(A185+F$5)&gt;9,(hour(A185+F$5)&lt;18)),A185+F$5,_xlfn.workday.intl(int(A185),1,"0000001",Holidays!A:A)+hour(A185+F$5-$B$1)/24+minute(A185)/1440),"")</f>
        <v/>
      </c>
      <c r="H185" s="6"/>
      <c r="I185" s="22" t="str">
        <f t="shared" si="1"/>
        <v/>
      </c>
      <c r="J185" s="20" t="str">
        <f>if(F185,if(and(hour(F185+J$5)&gt;9,(hour(F185+J$5)&lt;18)),F185+J$5,_xlfn.workday.intl(int(F185),1,"0000001",Holidays!A:A)+hour(F185+J$5-$B$1)/24+minute(F185)/1440),"")</f>
        <v/>
      </c>
      <c r="L185" s="6"/>
      <c r="M185" s="22" t="str">
        <f t="shared" si="2"/>
        <v/>
      </c>
      <c r="N185" s="20" t="str">
        <f>if(J185,if(and(hour(J185+N$5)&gt;9,(hour(J185+N$5)&lt;18)),J185+N$5,_xlfn.workday.intl(int(J185),1,"0000001",Holidays!A:A)+hour(J185+N$5-$B$1)/24+minute(J185)/1440),"")</f>
        <v/>
      </c>
      <c r="P185" s="6"/>
      <c r="Q185" s="22" t="str">
        <f t="shared" si="3"/>
        <v/>
      </c>
      <c r="R185" s="20" t="str">
        <f>if(N185,if(and(hour(N185+R$5)&gt;9,(hour(N185+R$5)&lt;18)),N185+R$5,_xlfn.workday.intl(int(N185),1,"0000001",Holidays!A:A)+hour(N185+R$5-$B$1)/24+minute(N185)/1440),"")</f>
        <v/>
      </c>
      <c r="T185" s="6"/>
      <c r="U185" s="22" t="str">
        <f t="shared" si="4"/>
        <v/>
      </c>
      <c r="V185" s="20" t="str">
        <f>if(R185,if(and(hour(R185+V$5)&gt;9,(hour(R185+V$5)&lt;18)),R185+V$5,_xlfn.workday.intl(int(R185),1,"0000001",Holidays!A:A)+hour(R185+V$5-$B$1)/24+minute(R185)/1440),"")</f>
        <v/>
      </c>
      <c r="X185" s="6"/>
      <c r="Y185" s="22" t="str">
        <f t="shared" si="5"/>
        <v/>
      </c>
      <c r="Z185" s="20" t="str">
        <f>if(V185,if(and(hour(V185+Z$5)&gt;9,(hour(V185+Z$5)&lt;18)),V185+Z$5,_xlfn.workday.intl(int(V185),1,"0000001",Holidays!A:A)+hour(V185+Z$5-$B$1)/24+minute(V185)/1440),"")</f>
        <v/>
      </c>
      <c r="AB185" s="6"/>
      <c r="AC185" s="22" t="str">
        <f t="shared" si="6"/>
        <v/>
      </c>
      <c r="AD185" s="20" t="str">
        <f>if(Z185,if(and(hour(Z185+AD$5)&gt;9,(hour(Z185+AD$5)&lt;18)),Z185+AD$5,_xlfn.workday.intl(int(Z185),1,"0000001",Holidays!A:A)+hour(Z185+AD$5-$B$1)/24+minute(Z185)/1440),"")</f>
        <v/>
      </c>
      <c r="AE185" s="26"/>
      <c r="AF185" s="22"/>
      <c r="AG185" s="22" t="str">
        <f t="shared" si="7"/>
        <v/>
      </c>
      <c r="AH185" s="20" t="str">
        <f>if(AD185,if(and(hour(AD185+AH$5)&gt;9,(hour(AD185+AH$5)&lt;18)),AD185+AH$5,_xlfn.workday.intl(int(AD185),1,"0000001",Holidays!A:A)+hour(AD185+AH$5-$B$1)/24+minute(AD185)/1440),"")</f>
        <v/>
      </c>
      <c r="AJ185" s="6"/>
      <c r="AK185" s="22" t="str">
        <f t="shared" si="8"/>
        <v/>
      </c>
      <c r="AL185" s="20" t="str">
        <f>if(AH185,if(and(hour(AH185+AL$5)&gt;9,(hour(AH185+AL$5)&lt;18)),AH185+AL$5,_xlfn.workday.intl(int(AH185),1,"0000001",Holidays!A:A)+hour(AH185+AL$5-$B$1)/24+minute(AH185)/1440),"")</f>
        <v/>
      </c>
      <c r="AN185" s="6"/>
      <c r="AO185" s="22" t="str">
        <f t="shared" si="9"/>
        <v/>
      </c>
      <c r="AP185" s="20" t="str">
        <f>if(AL185,if(and(hour(AL185+AP$5)&gt;9,(hour(AL185+AP$5)&lt;18)),AL185+AP$5,_xlfn.workday.intl(int(AL185),1,"0000001",Holidays!A:A)+hour(AL185+AP$5-$B$1)/24+minute(AL185)/1440),"")</f>
        <v/>
      </c>
      <c r="AR185" s="6"/>
      <c r="AS185" s="22" t="str">
        <f t="shared" si="10"/>
        <v/>
      </c>
      <c r="AT185" s="20" t="str">
        <f>if(AP185,if(and(hour(AP185+AT$5)&gt;9,(hour(AP185+AT$5)&lt;18)),AP185+AT$5,_xlfn.workday.intl(int(AP185),1,"0000001",Holidays!A:A)+hour(AP185+AT$5-$B$1)/24+minute(AP185)/1440),"")</f>
        <v/>
      </c>
      <c r="AV185" s="6"/>
      <c r="AW185" s="22" t="str">
        <f t="shared" si="11"/>
        <v/>
      </c>
      <c r="AX185" s="20" t="str">
        <f>if(AT185,if(and(hour(AT185+AX$5)&gt;9,(hour(AT185+AX$5)&lt;18)),AT185+AX$5,_xlfn.workday.intl(int(AT185),1,"0000001",Holidays!A:A)+hour(AT185+AX$5-$B$1)/24+minute(AT185)/1440),"")</f>
        <v/>
      </c>
      <c r="AZ185" s="6"/>
      <c r="BA185" s="22" t="str">
        <f t="shared" si="12"/>
        <v/>
      </c>
      <c r="BB185" s="20" t="str">
        <f>if(AX185,if(and(hour(AX185+BB$5)&gt;9,(hour(AX185+BB$5)&lt;18)),AX185+BB$5,_xlfn.workday.intl(int(AX185),1,"0000001",Holidays!A:A)+hour(AX185+BB$5-$B$1)/24+minute(AX185)/1440),"")</f>
        <v/>
      </c>
      <c r="BC185" s="27"/>
      <c r="BD185" s="6"/>
      <c r="BE185" s="25" t="str">
        <f t="shared" si="13"/>
        <v/>
      </c>
    </row>
    <row r="186">
      <c r="A186" s="5"/>
      <c r="B186" s="19"/>
      <c r="C186" s="5"/>
      <c r="D186" s="5"/>
      <c r="E186" s="5"/>
      <c r="F186" s="20" t="str">
        <f>if(A186,if(and(hour(A186+F$5)&gt;9,(hour(A186+F$5)&lt;18)),A186+F$5,_xlfn.workday.intl(int(A186),1,"0000001",Holidays!A:A)+hour(A186+F$5-$B$1)/24+minute(A186)/1440),"")</f>
        <v/>
      </c>
      <c r="H186" s="6"/>
      <c r="I186" s="22" t="str">
        <f t="shared" si="1"/>
        <v/>
      </c>
      <c r="J186" s="20" t="str">
        <f>if(F186,if(and(hour(F186+J$5)&gt;9,(hour(F186+J$5)&lt;18)),F186+J$5,_xlfn.workday.intl(int(F186),1,"0000001",Holidays!A:A)+hour(F186+J$5-$B$1)/24+minute(F186)/1440),"")</f>
        <v/>
      </c>
      <c r="L186" s="6"/>
      <c r="M186" s="22" t="str">
        <f t="shared" si="2"/>
        <v/>
      </c>
      <c r="N186" s="20" t="str">
        <f>if(J186,if(and(hour(J186+N$5)&gt;9,(hour(J186+N$5)&lt;18)),J186+N$5,_xlfn.workday.intl(int(J186),1,"0000001",Holidays!A:A)+hour(J186+N$5-$B$1)/24+minute(J186)/1440),"")</f>
        <v/>
      </c>
      <c r="P186" s="6"/>
      <c r="Q186" s="22" t="str">
        <f t="shared" si="3"/>
        <v/>
      </c>
      <c r="R186" s="20" t="str">
        <f>if(N186,if(and(hour(N186+R$5)&gt;9,(hour(N186+R$5)&lt;18)),N186+R$5,_xlfn.workday.intl(int(N186),1,"0000001",Holidays!A:A)+hour(N186+R$5-$B$1)/24+minute(N186)/1440),"")</f>
        <v/>
      </c>
      <c r="T186" s="6"/>
      <c r="U186" s="22" t="str">
        <f t="shared" si="4"/>
        <v/>
      </c>
      <c r="V186" s="20" t="str">
        <f>if(R186,if(and(hour(R186+V$5)&gt;9,(hour(R186+V$5)&lt;18)),R186+V$5,_xlfn.workday.intl(int(R186),1,"0000001",Holidays!A:A)+hour(R186+V$5-$B$1)/24+minute(R186)/1440),"")</f>
        <v/>
      </c>
      <c r="X186" s="6"/>
      <c r="Y186" s="22" t="str">
        <f t="shared" si="5"/>
        <v/>
      </c>
      <c r="Z186" s="20" t="str">
        <f>if(V186,if(and(hour(V186+Z$5)&gt;9,(hour(V186+Z$5)&lt;18)),V186+Z$5,_xlfn.workday.intl(int(V186),1,"0000001",Holidays!A:A)+hour(V186+Z$5-$B$1)/24+minute(V186)/1440),"")</f>
        <v/>
      </c>
      <c r="AB186" s="6"/>
      <c r="AC186" s="22" t="str">
        <f t="shared" si="6"/>
        <v/>
      </c>
      <c r="AD186" s="20" t="str">
        <f>if(Z186,if(and(hour(Z186+AD$5)&gt;9,(hour(Z186+AD$5)&lt;18)),Z186+AD$5,_xlfn.workday.intl(int(Z186),1,"0000001",Holidays!A:A)+hour(Z186+AD$5-$B$1)/24+minute(Z186)/1440),"")</f>
        <v/>
      </c>
      <c r="AE186" s="26"/>
      <c r="AF186" s="22"/>
      <c r="AG186" s="22" t="str">
        <f t="shared" si="7"/>
        <v/>
      </c>
      <c r="AH186" s="20" t="str">
        <f>if(AD186,if(and(hour(AD186+AH$5)&gt;9,(hour(AD186+AH$5)&lt;18)),AD186+AH$5,_xlfn.workday.intl(int(AD186),1,"0000001",Holidays!A:A)+hour(AD186+AH$5-$B$1)/24+minute(AD186)/1440),"")</f>
        <v/>
      </c>
      <c r="AJ186" s="6"/>
      <c r="AK186" s="22" t="str">
        <f t="shared" si="8"/>
        <v/>
      </c>
      <c r="AL186" s="20" t="str">
        <f>if(AH186,if(and(hour(AH186+AL$5)&gt;9,(hour(AH186+AL$5)&lt;18)),AH186+AL$5,_xlfn.workday.intl(int(AH186),1,"0000001",Holidays!A:A)+hour(AH186+AL$5-$B$1)/24+minute(AH186)/1440),"")</f>
        <v/>
      </c>
      <c r="AN186" s="6"/>
      <c r="AO186" s="22" t="str">
        <f t="shared" si="9"/>
        <v/>
      </c>
      <c r="AP186" s="20" t="str">
        <f>if(AL186,if(and(hour(AL186+AP$5)&gt;9,(hour(AL186+AP$5)&lt;18)),AL186+AP$5,_xlfn.workday.intl(int(AL186),1,"0000001",Holidays!A:A)+hour(AL186+AP$5-$B$1)/24+minute(AL186)/1440),"")</f>
        <v/>
      </c>
      <c r="AR186" s="6"/>
      <c r="AS186" s="22" t="str">
        <f t="shared" si="10"/>
        <v/>
      </c>
      <c r="AT186" s="20" t="str">
        <f>if(AP186,if(and(hour(AP186+AT$5)&gt;9,(hour(AP186+AT$5)&lt;18)),AP186+AT$5,_xlfn.workday.intl(int(AP186),1,"0000001",Holidays!A:A)+hour(AP186+AT$5-$B$1)/24+minute(AP186)/1440),"")</f>
        <v/>
      </c>
      <c r="AV186" s="6"/>
      <c r="AW186" s="22" t="str">
        <f t="shared" si="11"/>
        <v/>
      </c>
      <c r="AX186" s="20" t="str">
        <f>if(AT186,if(and(hour(AT186+AX$5)&gt;9,(hour(AT186+AX$5)&lt;18)),AT186+AX$5,_xlfn.workday.intl(int(AT186),1,"0000001",Holidays!A:A)+hour(AT186+AX$5-$B$1)/24+minute(AT186)/1440),"")</f>
        <v/>
      </c>
      <c r="AZ186" s="6"/>
      <c r="BA186" s="22" t="str">
        <f t="shared" si="12"/>
        <v/>
      </c>
      <c r="BB186" s="20" t="str">
        <f>if(AX186,if(and(hour(AX186+BB$5)&gt;9,(hour(AX186+BB$5)&lt;18)),AX186+BB$5,_xlfn.workday.intl(int(AX186),1,"0000001",Holidays!A:A)+hour(AX186+BB$5-$B$1)/24+minute(AX186)/1440),"")</f>
        <v/>
      </c>
      <c r="BC186" s="27"/>
      <c r="BD186" s="6"/>
      <c r="BE186" s="25" t="str">
        <f t="shared" si="13"/>
        <v/>
      </c>
    </row>
    <row r="187">
      <c r="A187" s="5"/>
      <c r="B187" s="19"/>
      <c r="C187" s="5"/>
      <c r="D187" s="5"/>
      <c r="E187" s="5"/>
      <c r="F187" s="20" t="str">
        <f>if(A187,if(and(hour(A187+F$5)&gt;9,(hour(A187+F$5)&lt;18)),A187+F$5,_xlfn.workday.intl(int(A187),1,"0000001",Holidays!A:A)+hour(A187+F$5-$B$1)/24+minute(A187)/1440),"")</f>
        <v/>
      </c>
      <c r="H187" s="6"/>
      <c r="I187" s="22" t="str">
        <f t="shared" si="1"/>
        <v/>
      </c>
      <c r="J187" s="20" t="str">
        <f>if(F187,if(and(hour(F187+J$5)&gt;9,(hour(F187+J$5)&lt;18)),F187+J$5,_xlfn.workday.intl(int(F187),1,"0000001",Holidays!A:A)+hour(F187+J$5-$B$1)/24+minute(F187)/1440),"")</f>
        <v/>
      </c>
      <c r="L187" s="6"/>
      <c r="M187" s="22" t="str">
        <f t="shared" si="2"/>
        <v/>
      </c>
      <c r="N187" s="20" t="str">
        <f>if(J187,if(and(hour(J187+N$5)&gt;9,(hour(J187+N$5)&lt;18)),J187+N$5,_xlfn.workday.intl(int(J187),1,"0000001",Holidays!A:A)+hour(J187+N$5-$B$1)/24+minute(J187)/1440),"")</f>
        <v/>
      </c>
      <c r="P187" s="6"/>
      <c r="Q187" s="22" t="str">
        <f t="shared" si="3"/>
        <v/>
      </c>
      <c r="R187" s="20" t="str">
        <f>if(N187,if(and(hour(N187+R$5)&gt;9,(hour(N187+R$5)&lt;18)),N187+R$5,_xlfn.workday.intl(int(N187),1,"0000001",Holidays!A:A)+hour(N187+R$5-$B$1)/24+minute(N187)/1440),"")</f>
        <v/>
      </c>
      <c r="T187" s="6"/>
      <c r="U187" s="22" t="str">
        <f t="shared" si="4"/>
        <v/>
      </c>
      <c r="V187" s="20" t="str">
        <f>if(R187,if(and(hour(R187+V$5)&gt;9,(hour(R187+V$5)&lt;18)),R187+V$5,_xlfn.workday.intl(int(R187),1,"0000001",Holidays!A:A)+hour(R187+V$5-$B$1)/24+minute(R187)/1440),"")</f>
        <v/>
      </c>
      <c r="X187" s="6"/>
      <c r="Y187" s="22" t="str">
        <f t="shared" si="5"/>
        <v/>
      </c>
      <c r="Z187" s="20" t="str">
        <f>if(V187,if(and(hour(V187+Z$5)&gt;9,(hour(V187+Z$5)&lt;18)),V187+Z$5,_xlfn.workday.intl(int(V187),1,"0000001",Holidays!A:A)+hour(V187+Z$5-$B$1)/24+minute(V187)/1440),"")</f>
        <v/>
      </c>
      <c r="AB187" s="6"/>
      <c r="AC187" s="22" t="str">
        <f t="shared" si="6"/>
        <v/>
      </c>
      <c r="AD187" s="20" t="str">
        <f>if(Z187,if(and(hour(Z187+AD$5)&gt;9,(hour(Z187+AD$5)&lt;18)),Z187+AD$5,_xlfn.workday.intl(int(Z187),1,"0000001",Holidays!A:A)+hour(Z187+AD$5-$B$1)/24+minute(Z187)/1440),"")</f>
        <v/>
      </c>
      <c r="AE187" s="26"/>
      <c r="AF187" s="22"/>
      <c r="AG187" s="22" t="str">
        <f t="shared" si="7"/>
        <v/>
      </c>
      <c r="AH187" s="20" t="str">
        <f>if(AD187,if(and(hour(AD187+AH$5)&gt;9,(hour(AD187+AH$5)&lt;18)),AD187+AH$5,_xlfn.workday.intl(int(AD187),1,"0000001",Holidays!A:A)+hour(AD187+AH$5-$B$1)/24+minute(AD187)/1440),"")</f>
        <v/>
      </c>
      <c r="AJ187" s="6"/>
      <c r="AK187" s="22" t="str">
        <f t="shared" si="8"/>
        <v/>
      </c>
      <c r="AL187" s="20" t="str">
        <f>if(AH187,if(and(hour(AH187+AL$5)&gt;9,(hour(AH187+AL$5)&lt;18)),AH187+AL$5,_xlfn.workday.intl(int(AH187),1,"0000001",Holidays!A:A)+hour(AH187+AL$5-$B$1)/24+minute(AH187)/1440),"")</f>
        <v/>
      </c>
      <c r="AN187" s="6"/>
      <c r="AO187" s="22" t="str">
        <f t="shared" si="9"/>
        <v/>
      </c>
      <c r="AP187" s="20" t="str">
        <f>if(AL187,if(and(hour(AL187+AP$5)&gt;9,(hour(AL187+AP$5)&lt;18)),AL187+AP$5,_xlfn.workday.intl(int(AL187),1,"0000001",Holidays!A:A)+hour(AL187+AP$5-$B$1)/24+minute(AL187)/1440),"")</f>
        <v/>
      </c>
      <c r="AR187" s="6"/>
      <c r="AS187" s="22" t="str">
        <f t="shared" si="10"/>
        <v/>
      </c>
      <c r="AT187" s="20" t="str">
        <f>if(AP187,if(and(hour(AP187+AT$5)&gt;9,(hour(AP187+AT$5)&lt;18)),AP187+AT$5,_xlfn.workday.intl(int(AP187),1,"0000001",Holidays!A:A)+hour(AP187+AT$5-$B$1)/24+minute(AP187)/1440),"")</f>
        <v/>
      </c>
      <c r="AV187" s="6"/>
      <c r="AW187" s="22" t="str">
        <f t="shared" si="11"/>
        <v/>
      </c>
      <c r="AX187" s="20" t="str">
        <f>if(AT187,if(and(hour(AT187+AX$5)&gt;9,(hour(AT187+AX$5)&lt;18)),AT187+AX$5,_xlfn.workday.intl(int(AT187),1,"0000001",Holidays!A:A)+hour(AT187+AX$5-$B$1)/24+minute(AT187)/1440),"")</f>
        <v/>
      </c>
      <c r="AZ187" s="6"/>
      <c r="BA187" s="22" t="str">
        <f t="shared" si="12"/>
        <v/>
      </c>
      <c r="BB187" s="20" t="str">
        <f>if(AX187,if(and(hour(AX187+BB$5)&gt;9,(hour(AX187+BB$5)&lt;18)),AX187+BB$5,_xlfn.workday.intl(int(AX187),1,"0000001",Holidays!A:A)+hour(AX187+BB$5-$B$1)/24+minute(AX187)/1440),"")</f>
        <v/>
      </c>
      <c r="BC187" s="27"/>
      <c r="BD187" s="6"/>
      <c r="BE187" s="25" t="str">
        <f t="shared" si="13"/>
        <v/>
      </c>
    </row>
    <row r="188">
      <c r="A188" s="5"/>
      <c r="B188" s="19"/>
      <c r="C188" s="5"/>
      <c r="D188" s="5"/>
      <c r="E188" s="5"/>
      <c r="F188" s="20" t="str">
        <f>if(A188,if(and(hour(A188+F$5)&gt;9,(hour(A188+F$5)&lt;18)),A188+F$5,_xlfn.workday.intl(int(A188),1,"0000001",Holidays!A:A)+hour(A188+F$5-$B$1)/24+minute(A188)/1440),"")</f>
        <v/>
      </c>
      <c r="H188" s="6"/>
      <c r="I188" s="22" t="str">
        <f t="shared" si="1"/>
        <v/>
      </c>
      <c r="J188" s="20" t="str">
        <f>if(F188,if(and(hour(F188+J$5)&gt;9,(hour(F188+J$5)&lt;18)),F188+J$5,_xlfn.workday.intl(int(F188),1,"0000001",Holidays!A:A)+hour(F188+J$5-$B$1)/24+minute(F188)/1440),"")</f>
        <v/>
      </c>
      <c r="L188" s="6"/>
      <c r="M188" s="22" t="str">
        <f t="shared" si="2"/>
        <v/>
      </c>
      <c r="N188" s="20" t="str">
        <f>if(J188,if(and(hour(J188+N$5)&gt;9,(hour(J188+N$5)&lt;18)),J188+N$5,_xlfn.workday.intl(int(J188),1,"0000001",Holidays!A:A)+hour(J188+N$5-$B$1)/24+minute(J188)/1440),"")</f>
        <v/>
      </c>
      <c r="P188" s="6"/>
      <c r="Q188" s="22" t="str">
        <f t="shared" si="3"/>
        <v/>
      </c>
      <c r="R188" s="20" t="str">
        <f>if(N188,if(and(hour(N188+R$5)&gt;9,(hour(N188+R$5)&lt;18)),N188+R$5,_xlfn.workday.intl(int(N188),1,"0000001",Holidays!A:A)+hour(N188+R$5-$B$1)/24+minute(N188)/1440),"")</f>
        <v/>
      </c>
      <c r="T188" s="6"/>
      <c r="U188" s="22" t="str">
        <f t="shared" si="4"/>
        <v/>
      </c>
      <c r="V188" s="20" t="str">
        <f>if(R188,if(and(hour(R188+V$5)&gt;9,(hour(R188+V$5)&lt;18)),R188+V$5,_xlfn.workday.intl(int(R188),1,"0000001",Holidays!A:A)+hour(R188+V$5-$B$1)/24+minute(R188)/1440),"")</f>
        <v/>
      </c>
      <c r="X188" s="6"/>
      <c r="Y188" s="22" t="str">
        <f t="shared" si="5"/>
        <v/>
      </c>
      <c r="Z188" s="20" t="str">
        <f>if(V188,if(and(hour(V188+Z$5)&gt;9,(hour(V188+Z$5)&lt;18)),V188+Z$5,_xlfn.workday.intl(int(V188),1,"0000001",Holidays!A:A)+hour(V188+Z$5-$B$1)/24+minute(V188)/1440),"")</f>
        <v/>
      </c>
      <c r="AB188" s="6"/>
      <c r="AC188" s="22" t="str">
        <f t="shared" si="6"/>
        <v/>
      </c>
      <c r="AD188" s="20" t="str">
        <f>if(Z188,if(and(hour(Z188+AD$5)&gt;9,(hour(Z188+AD$5)&lt;18)),Z188+AD$5,_xlfn.workday.intl(int(Z188),1,"0000001",Holidays!A:A)+hour(Z188+AD$5-$B$1)/24+minute(Z188)/1440),"")</f>
        <v/>
      </c>
      <c r="AE188" s="26"/>
      <c r="AF188" s="22"/>
      <c r="AG188" s="22" t="str">
        <f t="shared" si="7"/>
        <v/>
      </c>
      <c r="AH188" s="20" t="str">
        <f>if(AD188,if(and(hour(AD188+AH$5)&gt;9,(hour(AD188+AH$5)&lt;18)),AD188+AH$5,_xlfn.workday.intl(int(AD188),1,"0000001",Holidays!A:A)+hour(AD188+AH$5-$B$1)/24+minute(AD188)/1440),"")</f>
        <v/>
      </c>
      <c r="AJ188" s="6"/>
      <c r="AK188" s="22" t="str">
        <f t="shared" si="8"/>
        <v/>
      </c>
      <c r="AL188" s="20" t="str">
        <f>if(AH188,if(and(hour(AH188+AL$5)&gt;9,(hour(AH188+AL$5)&lt;18)),AH188+AL$5,_xlfn.workday.intl(int(AH188),1,"0000001",Holidays!A:A)+hour(AH188+AL$5-$B$1)/24+minute(AH188)/1440),"")</f>
        <v/>
      </c>
      <c r="AN188" s="6"/>
      <c r="AO188" s="22" t="str">
        <f t="shared" si="9"/>
        <v/>
      </c>
      <c r="AP188" s="20" t="str">
        <f>if(AL188,if(and(hour(AL188+AP$5)&gt;9,(hour(AL188+AP$5)&lt;18)),AL188+AP$5,_xlfn.workday.intl(int(AL188),1,"0000001",Holidays!A:A)+hour(AL188+AP$5-$B$1)/24+minute(AL188)/1440),"")</f>
        <v/>
      </c>
      <c r="AR188" s="6"/>
      <c r="AS188" s="22" t="str">
        <f t="shared" si="10"/>
        <v/>
      </c>
      <c r="AT188" s="20" t="str">
        <f>if(AP188,if(and(hour(AP188+AT$5)&gt;9,(hour(AP188+AT$5)&lt;18)),AP188+AT$5,_xlfn.workday.intl(int(AP188),1,"0000001",Holidays!A:A)+hour(AP188+AT$5-$B$1)/24+minute(AP188)/1440),"")</f>
        <v/>
      </c>
      <c r="AV188" s="6"/>
      <c r="AW188" s="22" t="str">
        <f t="shared" si="11"/>
        <v/>
      </c>
      <c r="AX188" s="20" t="str">
        <f>if(AT188,if(and(hour(AT188+AX$5)&gt;9,(hour(AT188+AX$5)&lt;18)),AT188+AX$5,_xlfn.workday.intl(int(AT188),1,"0000001",Holidays!A:A)+hour(AT188+AX$5-$B$1)/24+minute(AT188)/1440),"")</f>
        <v/>
      </c>
      <c r="AZ188" s="6"/>
      <c r="BA188" s="22" t="str">
        <f t="shared" si="12"/>
        <v/>
      </c>
      <c r="BB188" s="20" t="str">
        <f>if(AX188,if(and(hour(AX188+BB$5)&gt;9,(hour(AX188+BB$5)&lt;18)),AX188+BB$5,_xlfn.workday.intl(int(AX188),1,"0000001",Holidays!A:A)+hour(AX188+BB$5-$B$1)/24+minute(AX188)/1440),"")</f>
        <v/>
      </c>
      <c r="BC188" s="27"/>
      <c r="BD188" s="6"/>
      <c r="BE188" s="25" t="str">
        <f t="shared" si="13"/>
        <v/>
      </c>
    </row>
    <row r="189">
      <c r="A189" s="5"/>
      <c r="B189" s="19"/>
      <c r="C189" s="5"/>
      <c r="D189" s="5"/>
      <c r="E189" s="5"/>
      <c r="F189" s="20" t="str">
        <f>if(A189,if(and(hour(A189+F$5)&gt;9,(hour(A189+F$5)&lt;18)),A189+F$5,_xlfn.workday.intl(int(A189),1,"0000001",Holidays!A:A)+hour(A189+F$5-$B$1)/24+minute(A189)/1440),"")</f>
        <v/>
      </c>
      <c r="H189" s="6"/>
      <c r="I189" s="22" t="str">
        <f t="shared" si="1"/>
        <v/>
      </c>
      <c r="J189" s="20" t="str">
        <f>if(F189,if(and(hour(F189+J$5)&gt;9,(hour(F189+J$5)&lt;18)),F189+J$5,_xlfn.workday.intl(int(F189),1,"0000001",Holidays!A:A)+hour(F189+J$5-$B$1)/24+minute(F189)/1440),"")</f>
        <v/>
      </c>
      <c r="L189" s="6"/>
      <c r="M189" s="22" t="str">
        <f t="shared" si="2"/>
        <v/>
      </c>
      <c r="N189" s="20" t="str">
        <f>if(J189,if(and(hour(J189+N$5)&gt;9,(hour(J189+N$5)&lt;18)),J189+N$5,_xlfn.workday.intl(int(J189),1,"0000001",Holidays!A:A)+hour(J189+N$5-$B$1)/24+minute(J189)/1440),"")</f>
        <v/>
      </c>
      <c r="P189" s="6"/>
      <c r="Q189" s="22" t="str">
        <f t="shared" si="3"/>
        <v/>
      </c>
      <c r="R189" s="20" t="str">
        <f>if(N189,if(and(hour(N189+R$5)&gt;9,(hour(N189+R$5)&lt;18)),N189+R$5,_xlfn.workday.intl(int(N189),1,"0000001",Holidays!A:A)+hour(N189+R$5-$B$1)/24+minute(N189)/1440),"")</f>
        <v/>
      </c>
      <c r="T189" s="6"/>
      <c r="U189" s="22" t="str">
        <f t="shared" si="4"/>
        <v/>
      </c>
      <c r="V189" s="20" t="str">
        <f>if(R189,if(and(hour(R189+V$5)&gt;9,(hour(R189+V$5)&lt;18)),R189+V$5,_xlfn.workday.intl(int(R189),1,"0000001",Holidays!A:A)+hour(R189+V$5-$B$1)/24+minute(R189)/1440),"")</f>
        <v/>
      </c>
      <c r="X189" s="6"/>
      <c r="Y189" s="22" t="str">
        <f t="shared" si="5"/>
        <v/>
      </c>
      <c r="Z189" s="20" t="str">
        <f>if(V189,if(and(hour(V189+Z$5)&gt;9,(hour(V189+Z$5)&lt;18)),V189+Z$5,_xlfn.workday.intl(int(V189),1,"0000001",Holidays!A:A)+hour(V189+Z$5-$B$1)/24+minute(V189)/1440),"")</f>
        <v/>
      </c>
      <c r="AB189" s="6"/>
      <c r="AC189" s="22" t="str">
        <f t="shared" si="6"/>
        <v/>
      </c>
      <c r="AD189" s="20" t="str">
        <f>if(Z189,if(and(hour(Z189+AD$5)&gt;9,(hour(Z189+AD$5)&lt;18)),Z189+AD$5,_xlfn.workday.intl(int(Z189),1,"0000001",Holidays!A:A)+hour(Z189+AD$5-$B$1)/24+minute(Z189)/1440),"")</f>
        <v/>
      </c>
      <c r="AE189" s="26"/>
      <c r="AF189" s="22"/>
      <c r="AG189" s="22" t="str">
        <f t="shared" si="7"/>
        <v/>
      </c>
      <c r="AH189" s="20" t="str">
        <f>if(AD189,if(and(hour(AD189+AH$5)&gt;9,(hour(AD189+AH$5)&lt;18)),AD189+AH$5,_xlfn.workday.intl(int(AD189),1,"0000001",Holidays!A:A)+hour(AD189+AH$5-$B$1)/24+minute(AD189)/1440),"")</f>
        <v/>
      </c>
      <c r="AJ189" s="6"/>
      <c r="AK189" s="22" t="str">
        <f t="shared" si="8"/>
        <v/>
      </c>
      <c r="AL189" s="20" t="str">
        <f>if(AH189,if(and(hour(AH189+AL$5)&gt;9,(hour(AH189+AL$5)&lt;18)),AH189+AL$5,_xlfn.workday.intl(int(AH189),1,"0000001",Holidays!A:A)+hour(AH189+AL$5-$B$1)/24+minute(AH189)/1440),"")</f>
        <v/>
      </c>
      <c r="AN189" s="6"/>
      <c r="AO189" s="22" t="str">
        <f t="shared" si="9"/>
        <v/>
      </c>
      <c r="AP189" s="20" t="str">
        <f>if(AL189,if(and(hour(AL189+AP$5)&gt;9,(hour(AL189+AP$5)&lt;18)),AL189+AP$5,_xlfn.workday.intl(int(AL189),1,"0000001",Holidays!A:A)+hour(AL189+AP$5-$B$1)/24+minute(AL189)/1440),"")</f>
        <v/>
      </c>
      <c r="AR189" s="6"/>
      <c r="AS189" s="22" t="str">
        <f t="shared" si="10"/>
        <v/>
      </c>
      <c r="AT189" s="20" t="str">
        <f>if(AP189,if(and(hour(AP189+AT$5)&gt;9,(hour(AP189+AT$5)&lt;18)),AP189+AT$5,_xlfn.workday.intl(int(AP189),1,"0000001",Holidays!A:A)+hour(AP189+AT$5-$B$1)/24+minute(AP189)/1440),"")</f>
        <v/>
      </c>
      <c r="AV189" s="6"/>
      <c r="AW189" s="22" t="str">
        <f t="shared" si="11"/>
        <v/>
      </c>
      <c r="AX189" s="20" t="str">
        <f>if(AT189,if(and(hour(AT189+AX$5)&gt;9,(hour(AT189+AX$5)&lt;18)),AT189+AX$5,_xlfn.workday.intl(int(AT189),1,"0000001",Holidays!A:A)+hour(AT189+AX$5-$B$1)/24+minute(AT189)/1440),"")</f>
        <v/>
      </c>
      <c r="AZ189" s="6"/>
      <c r="BA189" s="22" t="str">
        <f t="shared" si="12"/>
        <v/>
      </c>
      <c r="BB189" s="20" t="str">
        <f>if(AX189,if(and(hour(AX189+BB$5)&gt;9,(hour(AX189+BB$5)&lt;18)),AX189+BB$5,_xlfn.workday.intl(int(AX189),1,"0000001",Holidays!A:A)+hour(AX189+BB$5-$B$1)/24+minute(AX189)/1440),"")</f>
        <v/>
      </c>
      <c r="BC189" s="27"/>
      <c r="BD189" s="6"/>
      <c r="BE189" s="25" t="str">
        <f t="shared" si="13"/>
        <v/>
      </c>
    </row>
    <row r="190">
      <c r="A190" s="5"/>
      <c r="B190" s="19"/>
      <c r="C190" s="5"/>
      <c r="D190" s="5"/>
      <c r="E190" s="5"/>
      <c r="F190" s="20" t="str">
        <f>if(A190,if(and(hour(A190+F$5)&gt;9,(hour(A190+F$5)&lt;18)),A190+F$5,_xlfn.workday.intl(int(A190),1,"0000001",Holidays!A:A)+hour(A190+F$5-$B$1)/24+minute(A190)/1440),"")</f>
        <v/>
      </c>
      <c r="H190" s="6"/>
      <c r="I190" s="22" t="str">
        <f t="shared" si="1"/>
        <v/>
      </c>
      <c r="J190" s="20" t="str">
        <f>if(F190,if(and(hour(F190+J$5)&gt;9,(hour(F190+J$5)&lt;18)),F190+J$5,_xlfn.workday.intl(int(F190),1,"0000001",Holidays!A:A)+hour(F190+J$5-$B$1)/24+minute(F190)/1440),"")</f>
        <v/>
      </c>
      <c r="L190" s="6"/>
      <c r="M190" s="22" t="str">
        <f t="shared" si="2"/>
        <v/>
      </c>
      <c r="N190" s="20" t="str">
        <f>if(J190,if(and(hour(J190+N$5)&gt;9,(hour(J190+N$5)&lt;18)),J190+N$5,_xlfn.workday.intl(int(J190),1,"0000001",Holidays!A:A)+hour(J190+N$5-$B$1)/24+minute(J190)/1440),"")</f>
        <v/>
      </c>
      <c r="P190" s="6"/>
      <c r="Q190" s="22" t="str">
        <f t="shared" si="3"/>
        <v/>
      </c>
      <c r="R190" s="20" t="str">
        <f>if(N190,if(and(hour(N190+R$5)&gt;9,(hour(N190+R$5)&lt;18)),N190+R$5,_xlfn.workday.intl(int(N190),1,"0000001",Holidays!A:A)+hour(N190+R$5-$B$1)/24+minute(N190)/1440),"")</f>
        <v/>
      </c>
      <c r="T190" s="6"/>
      <c r="U190" s="22" t="str">
        <f t="shared" si="4"/>
        <v/>
      </c>
      <c r="V190" s="20" t="str">
        <f>if(R190,if(and(hour(R190+V$5)&gt;9,(hour(R190+V$5)&lt;18)),R190+V$5,_xlfn.workday.intl(int(R190),1,"0000001",Holidays!A:A)+hour(R190+V$5-$B$1)/24+minute(R190)/1440),"")</f>
        <v/>
      </c>
      <c r="X190" s="6"/>
      <c r="Y190" s="22" t="str">
        <f t="shared" si="5"/>
        <v/>
      </c>
      <c r="Z190" s="20" t="str">
        <f>if(V190,if(and(hour(V190+Z$5)&gt;9,(hour(V190+Z$5)&lt;18)),V190+Z$5,_xlfn.workday.intl(int(V190),1,"0000001",Holidays!A:A)+hour(V190+Z$5-$B$1)/24+minute(V190)/1440),"")</f>
        <v/>
      </c>
      <c r="AB190" s="6"/>
      <c r="AC190" s="22" t="str">
        <f t="shared" si="6"/>
        <v/>
      </c>
      <c r="AD190" s="20" t="str">
        <f>if(Z190,if(and(hour(Z190+AD$5)&gt;9,(hour(Z190+AD$5)&lt;18)),Z190+AD$5,_xlfn.workday.intl(int(Z190),1,"0000001",Holidays!A:A)+hour(Z190+AD$5-$B$1)/24+minute(Z190)/1440),"")</f>
        <v/>
      </c>
      <c r="AE190" s="26"/>
      <c r="AF190" s="22"/>
      <c r="AG190" s="22" t="str">
        <f t="shared" si="7"/>
        <v/>
      </c>
      <c r="AH190" s="20" t="str">
        <f>if(AD190,if(and(hour(AD190+AH$5)&gt;9,(hour(AD190+AH$5)&lt;18)),AD190+AH$5,_xlfn.workday.intl(int(AD190),1,"0000001",Holidays!A:A)+hour(AD190+AH$5-$B$1)/24+minute(AD190)/1440),"")</f>
        <v/>
      </c>
      <c r="AJ190" s="6"/>
      <c r="AK190" s="22" t="str">
        <f t="shared" si="8"/>
        <v/>
      </c>
      <c r="AL190" s="20" t="str">
        <f>if(AH190,if(and(hour(AH190+AL$5)&gt;9,(hour(AH190+AL$5)&lt;18)),AH190+AL$5,_xlfn.workday.intl(int(AH190),1,"0000001",Holidays!A:A)+hour(AH190+AL$5-$B$1)/24+minute(AH190)/1440),"")</f>
        <v/>
      </c>
      <c r="AN190" s="6"/>
      <c r="AO190" s="22" t="str">
        <f t="shared" si="9"/>
        <v/>
      </c>
      <c r="AP190" s="20" t="str">
        <f>if(AL190,if(and(hour(AL190+AP$5)&gt;9,(hour(AL190+AP$5)&lt;18)),AL190+AP$5,_xlfn.workday.intl(int(AL190),1,"0000001",Holidays!A:A)+hour(AL190+AP$5-$B$1)/24+minute(AL190)/1440),"")</f>
        <v/>
      </c>
      <c r="AR190" s="6"/>
      <c r="AS190" s="22" t="str">
        <f t="shared" si="10"/>
        <v/>
      </c>
      <c r="AT190" s="20" t="str">
        <f>if(AP190,if(and(hour(AP190+AT$5)&gt;9,(hour(AP190+AT$5)&lt;18)),AP190+AT$5,_xlfn.workday.intl(int(AP190),1,"0000001",Holidays!A:A)+hour(AP190+AT$5-$B$1)/24+minute(AP190)/1440),"")</f>
        <v/>
      </c>
      <c r="AV190" s="6"/>
      <c r="AW190" s="22" t="str">
        <f t="shared" si="11"/>
        <v/>
      </c>
      <c r="AX190" s="20" t="str">
        <f>if(AT190,if(and(hour(AT190+AX$5)&gt;9,(hour(AT190+AX$5)&lt;18)),AT190+AX$5,_xlfn.workday.intl(int(AT190),1,"0000001",Holidays!A:A)+hour(AT190+AX$5-$B$1)/24+minute(AT190)/1440),"")</f>
        <v/>
      </c>
      <c r="AZ190" s="6"/>
      <c r="BA190" s="22" t="str">
        <f t="shared" si="12"/>
        <v/>
      </c>
      <c r="BB190" s="20" t="str">
        <f>if(AX190,if(and(hour(AX190+BB$5)&gt;9,(hour(AX190+BB$5)&lt;18)),AX190+BB$5,_xlfn.workday.intl(int(AX190),1,"0000001",Holidays!A:A)+hour(AX190+BB$5-$B$1)/24+minute(AX190)/1440),"")</f>
        <v/>
      </c>
      <c r="BC190" s="27"/>
      <c r="BD190" s="6"/>
      <c r="BE190" s="25" t="str">
        <f t="shared" si="13"/>
        <v/>
      </c>
    </row>
    <row r="191">
      <c r="A191" s="5"/>
      <c r="B191" s="19"/>
      <c r="C191" s="5"/>
      <c r="D191" s="5"/>
      <c r="E191" s="5"/>
      <c r="F191" s="20" t="str">
        <f>if(A191,if(and(hour(A191+F$5)&gt;9,(hour(A191+F$5)&lt;18)),A191+F$5,_xlfn.workday.intl(int(A191),1,"0000001",Holidays!A:A)+hour(A191+F$5-$B$1)/24+minute(A191)/1440),"")</f>
        <v/>
      </c>
      <c r="H191" s="6"/>
      <c r="I191" s="22" t="str">
        <f t="shared" si="1"/>
        <v/>
      </c>
      <c r="J191" s="20" t="str">
        <f>if(F191,if(and(hour(F191+J$5)&gt;9,(hour(F191+J$5)&lt;18)),F191+J$5,_xlfn.workday.intl(int(F191),1,"0000001",Holidays!A:A)+hour(F191+J$5-$B$1)/24+minute(F191)/1440),"")</f>
        <v/>
      </c>
      <c r="L191" s="6"/>
      <c r="M191" s="22" t="str">
        <f t="shared" si="2"/>
        <v/>
      </c>
      <c r="N191" s="20" t="str">
        <f>if(J191,if(and(hour(J191+N$5)&gt;9,(hour(J191+N$5)&lt;18)),J191+N$5,_xlfn.workday.intl(int(J191),1,"0000001",Holidays!A:A)+hour(J191+N$5-$B$1)/24+minute(J191)/1440),"")</f>
        <v/>
      </c>
      <c r="P191" s="6"/>
      <c r="Q191" s="22" t="str">
        <f t="shared" si="3"/>
        <v/>
      </c>
      <c r="R191" s="20" t="str">
        <f>if(N191,if(and(hour(N191+R$5)&gt;9,(hour(N191+R$5)&lt;18)),N191+R$5,_xlfn.workday.intl(int(N191),1,"0000001",Holidays!A:A)+hour(N191+R$5-$B$1)/24+minute(N191)/1440),"")</f>
        <v/>
      </c>
      <c r="T191" s="6"/>
      <c r="U191" s="22" t="str">
        <f t="shared" si="4"/>
        <v/>
      </c>
      <c r="V191" s="20" t="str">
        <f>if(R191,if(and(hour(R191+V$5)&gt;9,(hour(R191+V$5)&lt;18)),R191+V$5,_xlfn.workday.intl(int(R191),1,"0000001",Holidays!A:A)+hour(R191+V$5-$B$1)/24+minute(R191)/1440),"")</f>
        <v/>
      </c>
      <c r="X191" s="6"/>
      <c r="Y191" s="22" t="str">
        <f t="shared" si="5"/>
        <v/>
      </c>
      <c r="Z191" s="20" t="str">
        <f>if(V191,if(and(hour(V191+Z$5)&gt;9,(hour(V191+Z$5)&lt;18)),V191+Z$5,_xlfn.workday.intl(int(V191),1,"0000001",Holidays!A:A)+hour(V191+Z$5-$B$1)/24+minute(V191)/1440),"")</f>
        <v/>
      </c>
      <c r="AB191" s="6"/>
      <c r="AC191" s="22" t="str">
        <f t="shared" si="6"/>
        <v/>
      </c>
      <c r="AD191" s="20" t="str">
        <f>if(Z191,if(and(hour(Z191+AD$5)&gt;9,(hour(Z191+AD$5)&lt;18)),Z191+AD$5,_xlfn.workday.intl(int(Z191),1,"0000001",Holidays!A:A)+hour(Z191+AD$5-$B$1)/24+minute(Z191)/1440),"")</f>
        <v/>
      </c>
      <c r="AE191" s="26"/>
      <c r="AF191" s="22"/>
      <c r="AG191" s="22" t="str">
        <f t="shared" si="7"/>
        <v/>
      </c>
      <c r="AH191" s="20" t="str">
        <f>if(AD191,if(and(hour(AD191+AH$5)&gt;9,(hour(AD191+AH$5)&lt;18)),AD191+AH$5,_xlfn.workday.intl(int(AD191),1,"0000001",Holidays!A:A)+hour(AD191+AH$5-$B$1)/24+minute(AD191)/1440),"")</f>
        <v/>
      </c>
      <c r="AJ191" s="6"/>
      <c r="AK191" s="22" t="str">
        <f t="shared" si="8"/>
        <v/>
      </c>
      <c r="AL191" s="20" t="str">
        <f>if(AH191,if(and(hour(AH191+AL$5)&gt;9,(hour(AH191+AL$5)&lt;18)),AH191+AL$5,_xlfn.workday.intl(int(AH191),1,"0000001",Holidays!A:A)+hour(AH191+AL$5-$B$1)/24+minute(AH191)/1440),"")</f>
        <v/>
      </c>
      <c r="AN191" s="6"/>
      <c r="AO191" s="22" t="str">
        <f t="shared" si="9"/>
        <v/>
      </c>
      <c r="AP191" s="20" t="str">
        <f>if(AL191,if(and(hour(AL191+AP$5)&gt;9,(hour(AL191+AP$5)&lt;18)),AL191+AP$5,_xlfn.workday.intl(int(AL191),1,"0000001",Holidays!A:A)+hour(AL191+AP$5-$B$1)/24+minute(AL191)/1440),"")</f>
        <v/>
      </c>
      <c r="AR191" s="6"/>
      <c r="AS191" s="22" t="str">
        <f t="shared" si="10"/>
        <v/>
      </c>
      <c r="AT191" s="20" t="str">
        <f>if(AP191,if(and(hour(AP191+AT$5)&gt;9,(hour(AP191+AT$5)&lt;18)),AP191+AT$5,_xlfn.workday.intl(int(AP191),1,"0000001",Holidays!A:A)+hour(AP191+AT$5-$B$1)/24+minute(AP191)/1440),"")</f>
        <v/>
      </c>
      <c r="AV191" s="6"/>
      <c r="AW191" s="22" t="str">
        <f t="shared" si="11"/>
        <v/>
      </c>
      <c r="AX191" s="20" t="str">
        <f>if(AT191,if(and(hour(AT191+AX$5)&gt;9,(hour(AT191+AX$5)&lt;18)),AT191+AX$5,_xlfn.workday.intl(int(AT191),1,"0000001",Holidays!A:A)+hour(AT191+AX$5-$B$1)/24+minute(AT191)/1440),"")</f>
        <v/>
      </c>
      <c r="AZ191" s="6"/>
      <c r="BA191" s="22" t="str">
        <f t="shared" si="12"/>
        <v/>
      </c>
      <c r="BB191" s="20" t="str">
        <f>if(AX191,if(and(hour(AX191+BB$5)&gt;9,(hour(AX191+BB$5)&lt;18)),AX191+BB$5,_xlfn.workday.intl(int(AX191),1,"0000001",Holidays!A:A)+hour(AX191+BB$5-$B$1)/24+minute(AX191)/1440),"")</f>
        <v/>
      </c>
      <c r="BC191" s="27"/>
      <c r="BD191" s="6"/>
      <c r="BE191" s="25" t="str">
        <f t="shared" si="13"/>
        <v/>
      </c>
    </row>
    <row r="192">
      <c r="A192" s="5"/>
      <c r="B192" s="19"/>
      <c r="C192" s="5"/>
      <c r="D192" s="5"/>
      <c r="E192" s="5"/>
      <c r="F192" s="20" t="str">
        <f>if(A192,if(and(hour(A192+F$5)&gt;9,(hour(A192+F$5)&lt;18)),A192+F$5,_xlfn.workday.intl(int(A192),1,"0000001",Holidays!A:A)+hour(A192+F$5-$B$1)/24+minute(A192)/1440),"")</f>
        <v/>
      </c>
      <c r="H192" s="6"/>
      <c r="I192" s="22" t="str">
        <f t="shared" si="1"/>
        <v/>
      </c>
      <c r="J192" s="20" t="str">
        <f>if(F192,if(and(hour(F192+J$5)&gt;9,(hour(F192+J$5)&lt;18)),F192+J$5,_xlfn.workday.intl(int(F192),1,"0000001",Holidays!A:A)+hour(F192+J$5-$B$1)/24+minute(F192)/1440),"")</f>
        <v/>
      </c>
      <c r="L192" s="6"/>
      <c r="M192" s="22" t="str">
        <f t="shared" si="2"/>
        <v/>
      </c>
      <c r="N192" s="20" t="str">
        <f>if(J192,if(and(hour(J192+N$5)&gt;9,(hour(J192+N$5)&lt;18)),J192+N$5,_xlfn.workday.intl(int(J192),1,"0000001",Holidays!A:A)+hour(J192+N$5-$B$1)/24+minute(J192)/1440),"")</f>
        <v/>
      </c>
      <c r="P192" s="6"/>
      <c r="Q192" s="22" t="str">
        <f t="shared" si="3"/>
        <v/>
      </c>
      <c r="R192" s="20" t="str">
        <f>if(N192,if(and(hour(N192+R$5)&gt;9,(hour(N192+R$5)&lt;18)),N192+R$5,_xlfn.workday.intl(int(N192),1,"0000001",Holidays!A:A)+hour(N192+R$5-$B$1)/24+minute(N192)/1440),"")</f>
        <v/>
      </c>
      <c r="T192" s="6"/>
      <c r="U192" s="22" t="str">
        <f t="shared" si="4"/>
        <v/>
      </c>
      <c r="V192" s="20" t="str">
        <f>if(R192,if(and(hour(R192+V$5)&gt;9,(hour(R192+V$5)&lt;18)),R192+V$5,_xlfn.workday.intl(int(R192),1,"0000001",Holidays!A:A)+hour(R192+V$5-$B$1)/24+minute(R192)/1440),"")</f>
        <v/>
      </c>
      <c r="X192" s="6"/>
      <c r="Y192" s="22" t="str">
        <f t="shared" si="5"/>
        <v/>
      </c>
      <c r="Z192" s="20" t="str">
        <f>if(V192,if(and(hour(V192+Z$5)&gt;9,(hour(V192+Z$5)&lt;18)),V192+Z$5,_xlfn.workday.intl(int(V192),1,"0000001",Holidays!A:A)+hour(V192+Z$5-$B$1)/24+minute(V192)/1440),"")</f>
        <v/>
      </c>
      <c r="AB192" s="6"/>
      <c r="AC192" s="22" t="str">
        <f t="shared" si="6"/>
        <v/>
      </c>
      <c r="AD192" s="20" t="str">
        <f>if(Z192,if(and(hour(Z192+AD$5)&gt;9,(hour(Z192+AD$5)&lt;18)),Z192+AD$5,_xlfn.workday.intl(int(Z192),1,"0000001",Holidays!A:A)+hour(Z192+AD$5-$B$1)/24+minute(Z192)/1440),"")</f>
        <v/>
      </c>
      <c r="AE192" s="26"/>
      <c r="AF192" s="22"/>
      <c r="AG192" s="22" t="str">
        <f t="shared" si="7"/>
        <v/>
      </c>
      <c r="AH192" s="20" t="str">
        <f>if(AD192,if(and(hour(AD192+AH$5)&gt;9,(hour(AD192+AH$5)&lt;18)),AD192+AH$5,_xlfn.workday.intl(int(AD192),1,"0000001",Holidays!A:A)+hour(AD192+AH$5-$B$1)/24+minute(AD192)/1440),"")</f>
        <v/>
      </c>
      <c r="AJ192" s="6"/>
      <c r="AK192" s="22" t="str">
        <f t="shared" si="8"/>
        <v/>
      </c>
      <c r="AL192" s="20" t="str">
        <f>if(AH192,if(and(hour(AH192+AL$5)&gt;9,(hour(AH192+AL$5)&lt;18)),AH192+AL$5,_xlfn.workday.intl(int(AH192),1,"0000001",Holidays!A:A)+hour(AH192+AL$5-$B$1)/24+minute(AH192)/1440),"")</f>
        <v/>
      </c>
      <c r="AN192" s="6"/>
      <c r="AO192" s="22" t="str">
        <f t="shared" si="9"/>
        <v/>
      </c>
      <c r="AP192" s="20" t="str">
        <f>if(AL192,if(and(hour(AL192+AP$5)&gt;9,(hour(AL192+AP$5)&lt;18)),AL192+AP$5,_xlfn.workday.intl(int(AL192),1,"0000001",Holidays!A:A)+hour(AL192+AP$5-$B$1)/24+minute(AL192)/1440),"")</f>
        <v/>
      </c>
      <c r="AR192" s="6"/>
      <c r="AS192" s="22" t="str">
        <f t="shared" si="10"/>
        <v/>
      </c>
      <c r="AT192" s="20" t="str">
        <f>if(AP192,if(and(hour(AP192+AT$5)&gt;9,(hour(AP192+AT$5)&lt;18)),AP192+AT$5,_xlfn.workday.intl(int(AP192),1,"0000001",Holidays!A:A)+hour(AP192+AT$5-$B$1)/24+minute(AP192)/1440),"")</f>
        <v/>
      </c>
      <c r="AV192" s="6"/>
      <c r="AW192" s="22" t="str">
        <f t="shared" si="11"/>
        <v/>
      </c>
      <c r="AX192" s="20" t="str">
        <f>if(AT192,if(and(hour(AT192+AX$5)&gt;9,(hour(AT192+AX$5)&lt;18)),AT192+AX$5,_xlfn.workday.intl(int(AT192),1,"0000001",Holidays!A:A)+hour(AT192+AX$5-$B$1)/24+minute(AT192)/1440),"")</f>
        <v/>
      </c>
      <c r="AZ192" s="6"/>
      <c r="BA192" s="22" t="str">
        <f t="shared" si="12"/>
        <v/>
      </c>
      <c r="BB192" s="20" t="str">
        <f>if(AX192,if(and(hour(AX192+BB$5)&gt;9,(hour(AX192+BB$5)&lt;18)),AX192+BB$5,_xlfn.workday.intl(int(AX192),1,"0000001",Holidays!A:A)+hour(AX192+BB$5-$B$1)/24+minute(AX192)/1440),"")</f>
        <v/>
      </c>
      <c r="BC192" s="27"/>
      <c r="BD192" s="6"/>
      <c r="BE192" s="25" t="str">
        <f t="shared" si="13"/>
        <v/>
      </c>
    </row>
    <row r="193">
      <c r="A193" s="5"/>
      <c r="B193" s="19"/>
      <c r="C193" s="5"/>
      <c r="D193" s="5"/>
      <c r="E193" s="5"/>
      <c r="F193" s="20" t="str">
        <f>if(A193,if(and(hour(A193+F$5)&gt;9,(hour(A193+F$5)&lt;18)),A193+F$5,_xlfn.workday.intl(int(A193),1,"0000001",Holidays!A:A)+hour(A193+F$5-$B$1)/24+minute(A193)/1440),"")</f>
        <v/>
      </c>
      <c r="H193" s="6"/>
      <c r="I193" s="22" t="str">
        <f t="shared" si="1"/>
        <v/>
      </c>
      <c r="J193" s="20" t="str">
        <f>if(F193,if(and(hour(F193+J$5)&gt;9,(hour(F193+J$5)&lt;18)),F193+J$5,_xlfn.workday.intl(int(F193),1,"0000001",Holidays!A:A)+hour(F193+J$5-$B$1)/24+minute(F193)/1440),"")</f>
        <v/>
      </c>
      <c r="L193" s="6"/>
      <c r="M193" s="22" t="str">
        <f t="shared" si="2"/>
        <v/>
      </c>
      <c r="N193" s="20" t="str">
        <f>if(J193,if(and(hour(J193+N$5)&gt;9,(hour(J193+N$5)&lt;18)),J193+N$5,_xlfn.workday.intl(int(J193),1,"0000001",Holidays!A:A)+hour(J193+N$5-$B$1)/24+minute(J193)/1440),"")</f>
        <v/>
      </c>
      <c r="P193" s="6"/>
      <c r="Q193" s="22" t="str">
        <f t="shared" si="3"/>
        <v/>
      </c>
      <c r="R193" s="20" t="str">
        <f>if(N193,if(and(hour(N193+R$5)&gt;9,(hour(N193+R$5)&lt;18)),N193+R$5,_xlfn.workday.intl(int(N193),1,"0000001",Holidays!A:A)+hour(N193+R$5-$B$1)/24+minute(N193)/1440),"")</f>
        <v/>
      </c>
      <c r="T193" s="6"/>
      <c r="U193" s="22" t="str">
        <f t="shared" si="4"/>
        <v/>
      </c>
      <c r="V193" s="20" t="str">
        <f>if(R193,if(and(hour(R193+V$5)&gt;9,(hour(R193+V$5)&lt;18)),R193+V$5,_xlfn.workday.intl(int(R193),1,"0000001",Holidays!A:A)+hour(R193+V$5-$B$1)/24+minute(R193)/1440),"")</f>
        <v/>
      </c>
      <c r="X193" s="6"/>
      <c r="Y193" s="22" t="str">
        <f t="shared" si="5"/>
        <v/>
      </c>
      <c r="Z193" s="20" t="str">
        <f>if(V193,if(and(hour(V193+Z$5)&gt;9,(hour(V193+Z$5)&lt;18)),V193+Z$5,_xlfn.workday.intl(int(V193),1,"0000001",Holidays!A:A)+hour(V193+Z$5-$B$1)/24+minute(V193)/1440),"")</f>
        <v/>
      </c>
      <c r="AB193" s="6"/>
      <c r="AC193" s="22" t="str">
        <f t="shared" si="6"/>
        <v/>
      </c>
      <c r="AD193" s="20" t="str">
        <f>if(Z193,if(and(hour(Z193+AD$5)&gt;9,(hour(Z193+AD$5)&lt;18)),Z193+AD$5,_xlfn.workday.intl(int(Z193),1,"0000001",Holidays!A:A)+hour(Z193+AD$5-$B$1)/24+minute(Z193)/1440),"")</f>
        <v/>
      </c>
      <c r="AE193" s="26"/>
      <c r="AF193" s="22"/>
      <c r="AG193" s="22" t="str">
        <f t="shared" si="7"/>
        <v/>
      </c>
      <c r="AH193" s="20" t="str">
        <f>if(AD193,if(and(hour(AD193+AH$5)&gt;9,(hour(AD193+AH$5)&lt;18)),AD193+AH$5,_xlfn.workday.intl(int(AD193),1,"0000001",Holidays!A:A)+hour(AD193+AH$5-$B$1)/24+minute(AD193)/1440),"")</f>
        <v/>
      </c>
      <c r="AJ193" s="6"/>
      <c r="AK193" s="22" t="str">
        <f t="shared" si="8"/>
        <v/>
      </c>
      <c r="AL193" s="20" t="str">
        <f>if(AH193,if(and(hour(AH193+AL$5)&gt;9,(hour(AH193+AL$5)&lt;18)),AH193+AL$5,_xlfn.workday.intl(int(AH193),1,"0000001",Holidays!A:A)+hour(AH193+AL$5-$B$1)/24+minute(AH193)/1440),"")</f>
        <v/>
      </c>
      <c r="AN193" s="6"/>
      <c r="AO193" s="22" t="str">
        <f t="shared" si="9"/>
        <v/>
      </c>
      <c r="AP193" s="20" t="str">
        <f>if(AL193,if(and(hour(AL193+AP$5)&gt;9,(hour(AL193+AP$5)&lt;18)),AL193+AP$5,_xlfn.workday.intl(int(AL193),1,"0000001",Holidays!A:A)+hour(AL193+AP$5-$B$1)/24+minute(AL193)/1440),"")</f>
        <v/>
      </c>
      <c r="AR193" s="6"/>
      <c r="AS193" s="22" t="str">
        <f t="shared" si="10"/>
        <v/>
      </c>
      <c r="AT193" s="20" t="str">
        <f>if(AP193,if(and(hour(AP193+AT$5)&gt;9,(hour(AP193+AT$5)&lt;18)),AP193+AT$5,_xlfn.workday.intl(int(AP193),1,"0000001",Holidays!A:A)+hour(AP193+AT$5-$B$1)/24+minute(AP193)/1440),"")</f>
        <v/>
      </c>
      <c r="AV193" s="6"/>
      <c r="AW193" s="22" t="str">
        <f t="shared" si="11"/>
        <v/>
      </c>
      <c r="AX193" s="20" t="str">
        <f>if(AT193,if(and(hour(AT193+AX$5)&gt;9,(hour(AT193+AX$5)&lt;18)),AT193+AX$5,_xlfn.workday.intl(int(AT193),1,"0000001",Holidays!A:A)+hour(AT193+AX$5-$B$1)/24+minute(AT193)/1440),"")</f>
        <v/>
      </c>
      <c r="AZ193" s="6"/>
      <c r="BA193" s="22" t="str">
        <f t="shared" si="12"/>
        <v/>
      </c>
      <c r="BB193" s="20" t="str">
        <f>if(AX193,if(and(hour(AX193+BB$5)&gt;9,(hour(AX193+BB$5)&lt;18)),AX193+BB$5,_xlfn.workday.intl(int(AX193),1,"0000001",Holidays!A:A)+hour(AX193+BB$5-$B$1)/24+minute(AX193)/1440),"")</f>
        <v/>
      </c>
      <c r="BC193" s="27"/>
      <c r="BD193" s="6"/>
      <c r="BE193" s="25" t="str">
        <f t="shared" si="13"/>
        <v/>
      </c>
    </row>
    <row r="194">
      <c r="A194" s="5"/>
      <c r="B194" s="19"/>
      <c r="C194" s="5"/>
      <c r="D194" s="5"/>
      <c r="E194" s="5"/>
      <c r="F194" s="20" t="str">
        <f>if(A194,if(and(hour(A194+F$5)&gt;9,(hour(A194+F$5)&lt;18)),A194+F$5,_xlfn.workday.intl(int(A194),1,"0000001",Holidays!A:A)+hour(A194+F$5-$B$1)/24+minute(A194)/1440),"")</f>
        <v/>
      </c>
      <c r="H194" s="6"/>
      <c r="I194" s="22" t="str">
        <f t="shared" si="1"/>
        <v/>
      </c>
      <c r="J194" s="20" t="str">
        <f>if(F194,if(and(hour(F194+J$5)&gt;9,(hour(F194+J$5)&lt;18)),F194+J$5,_xlfn.workday.intl(int(F194),1,"0000001",Holidays!A:A)+hour(F194+J$5-$B$1)/24+minute(F194)/1440),"")</f>
        <v/>
      </c>
      <c r="L194" s="6"/>
      <c r="M194" s="22" t="str">
        <f t="shared" si="2"/>
        <v/>
      </c>
      <c r="N194" s="20" t="str">
        <f>if(J194,if(and(hour(J194+N$5)&gt;9,(hour(J194+N$5)&lt;18)),J194+N$5,_xlfn.workday.intl(int(J194),1,"0000001",Holidays!A:A)+hour(J194+N$5-$B$1)/24+minute(J194)/1440),"")</f>
        <v/>
      </c>
      <c r="P194" s="6"/>
      <c r="Q194" s="22" t="str">
        <f t="shared" si="3"/>
        <v/>
      </c>
      <c r="R194" s="20" t="str">
        <f>if(N194,if(and(hour(N194+R$5)&gt;9,(hour(N194+R$5)&lt;18)),N194+R$5,_xlfn.workday.intl(int(N194),1,"0000001",Holidays!A:A)+hour(N194+R$5-$B$1)/24+minute(N194)/1440),"")</f>
        <v/>
      </c>
      <c r="T194" s="6"/>
      <c r="U194" s="22" t="str">
        <f t="shared" si="4"/>
        <v/>
      </c>
      <c r="V194" s="20" t="str">
        <f>if(R194,if(and(hour(R194+V$5)&gt;9,(hour(R194+V$5)&lt;18)),R194+V$5,_xlfn.workday.intl(int(R194),1,"0000001",Holidays!A:A)+hour(R194+V$5-$B$1)/24+minute(R194)/1440),"")</f>
        <v/>
      </c>
      <c r="X194" s="6"/>
      <c r="Y194" s="22" t="str">
        <f t="shared" si="5"/>
        <v/>
      </c>
      <c r="Z194" s="20" t="str">
        <f>if(V194,if(and(hour(V194+Z$5)&gt;9,(hour(V194+Z$5)&lt;18)),V194+Z$5,_xlfn.workday.intl(int(V194),1,"0000001",Holidays!A:A)+hour(V194+Z$5-$B$1)/24+minute(V194)/1440),"")</f>
        <v/>
      </c>
      <c r="AB194" s="6"/>
      <c r="AC194" s="22" t="str">
        <f t="shared" si="6"/>
        <v/>
      </c>
      <c r="AD194" s="20" t="str">
        <f>if(Z194,if(and(hour(Z194+AD$5)&gt;9,(hour(Z194+AD$5)&lt;18)),Z194+AD$5,_xlfn.workday.intl(int(Z194),1,"0000001",Holidays!A:A)+hour(Z194+AD$5-$B$1)/24+minute(Z194)/1440),"")</f>
        <v/>
      </c>
      <c r="AE194" s="26"/>
      <c r="AF194" s="22"/>
      <c r="AG194" s="22" t="str">
        <f t="shared" si="7"/>
        <v/>
      </c>
      <c r="AH194" s="20" t="str">
        <f>if(AD194,if(and(hour(AD194+AH$5)&gt;9,(hour(AD194+AH$5)&lt;18)),AD194+AH$5,_xlfn.workday.intl(int(AD194),1,"0000001",Holidays!A:A)+hour(AD194+AH$5-$B$1)/24+minute(AD194)/1440),"")</f>
        <v/>
      </c>
      <c r="AJ194" s="6"/>
      <c r="AK194" s="22" t="str">
        <f t="shared" si="8"/>
        <v/>
      </c>
      <c r="AL194" s="20" t="str">
        <f>if(AH194,if(and(hour(AH194+AL$5)&gt;9,(hour(AH194+AL$5)&lt;18)),AH194+AL$5,_xlfn.workday.intl(int(AH194),1,"0000001",Holidays!A:A)+hour(AH194+AL$5-$B$1)/24+minute(AH194)/1440),"")</f>
        <v/>
      </c>
      <c r="AN194" s="6"/>
      <c r="AO194" s="22" t="str">
        <f t="shared" si="9"/>
        <v/>
      </c>
      <c r="AP194" s="20" t="str">
        <f>if(AL194,if(and(hour(AL194+AP$5)&gt;9,(hour(AL194+AP$5)&lt;18)),AL194+AP$5,_xlfn.workday.intl(int(AL194),1,"0000001",Holidays!A:A)+hour(AL194+AP$5-$B$1)/24+minute(AL194)/1440),"")</f>
        <v/>
      </c>
      <c r="AR194" s="6"/>
      <c r="AS194" s="22" t="str">
        <f t="shared" si="10"/>
        <v/>
      </c>
      <c r="AT194" s="20" t="str">
        <f>if(AP194,if(and(hour(AP194+AT$5)&gt;9,(hour(AP194+AT$5)&lt;18)),AP194+AT$5,_xlfn.workday.intl(int(AP194),1,"0000001",Holidays!A:A)+hour(AP194+AT$5-$B$1)/24+minute(AP194)/1440),"")</f>
        <v/>
      </c>
      <c r="AV194" s="6"/>
      <c r="AW194" s="22" t="str">
        <f t="shared" si="11"/>
        <v/>
      </c>
      <c r="AX194" s="20" t="str">
        <f>if(AT194,if(and(hour(AT194+AX$5)&gt;9,(hour(AT194+AX$5)&lt;18)),AT194+AX$5,_xlfn.workday.intl(int(AT194),1,"0000001",Holidays!A:A)+hour(AT194+AX$5-$B$1)/24+minute(AT194)/1440),"")</f>
        <v/>
      </c>
      <c r="AZ194" s="6"/>
      <c r="BA194" s="22" t="str">
        <f t="shared" si="12"/>
        <v/>
      </c>
      <c r="BB194" s="20" t="str">
        <f>if(AX194,if(and(hour(AX194+BB$5)&gt;9,(hour(AX194+BB$5)&lt;18)),AX194+BB$5,_xlfn.workday.intl(int(AX194),1,"0000001",Holidays!A:A)+hour(AX194+BB$5-$B$1)/24+minute(AX194)/1440),"")</f>
        <v/>
      </c>
      <c r="BC194" s="27"/>
      <c r="BD194" s="6"/>
      <c r="BE194" s="25" t="str">
        <f t="shared" si="13"/>
        <v/>
      </c>
    </row>
    <row r="195">
      <c r="A195" s="5"/>
      <c r="B195" s="19"/>
      <c r="C195" s="5"/>
      <c r="D195" s="5"/>
      <c r="E195" s="5"/>
      <c r="F195" s="20" t="str">
        <f>if(A195,if(and(hour(A195+F$5)&gt;9,(hour(A195+F$5)&lt;18)),A195+F$5,_xlfn.workday.intl(int(A195),1,"0000001",Holidays!A:A)+hour(A195+F$5-$B$1)/24+minute(A195)/1440),"")</f>
        <v/>
      </c>
      <c r="H195" s="6"/>
      <c r="I195" s="22" t="str">
        <f t="shared" si="1"/>
        <v/>
      </c>
      <c r="J195" s="20" t="str">
        <f>if(F195,if(and(hour(F195+J$5)&gt;9,(hour(F195+J$5)&lt;18)),F195+J$5,_xlfn.workday.intl(int(F195),1,"0000001",Holidays!A:A)+hour(F195+J$5-$B$1)/24+minute(F195)/1440),"")</f>
        <v/>
      </c>
      <c r="L195" s="6"/>
      <c r="M195" s="22" t="str">
        <f t="shared" si="2"/>
        <v/>
      </c>
      <c r="N195" s="20" t="str">
        <f>if(J195,if(and(hour(J195+N$5)&gt;9,(hour(J195+N$5)&lt;18)),J195+N$5,_xlfn.workday.intl(int(J195),1,"0000001",Holidays!A:A)+hour(J195+N$5-$B$1)/24+minute(J195)/1440),"")</f>
        <v/>
      </c>
      <c r="P195" s="6"/>
      <c r="Q195" s="22" t="str">
        <f t="shared" si="3"/>
        <v/>
      </c>
      <c r="R195" s="20" t="str">
        <f>if(N195,if(and(hour(N195+R$5)&gt;9,(hour(N195+R$5)&lt;18)),N195+R$5,_xlfn.workday.intl(int(N195),1,"0000001",Holidays!A:A)+hour(N195+R$5-$B$1)/24+minute(N195)/1440),"")</f>
        <v/>
      </c>
      <c r="T195" s="6"/>
      <c r="U195" s="22" t="str">
        <f t="shared" si="4"/>
        <v/>
      </c>
      <c r="V195" s="20" t="str">
        <f>if(R195,if(and(hour(R195+V$5)&gt;9,(hour(R195+V$5)&lt;18)),R195+V$5,_xlfn.workday.intl(int(R195),1,"0000001",Holidays!A:A)+hour(R195+V$5-$B$1)/24+minute(R195)/1440),"")</f>
        <v/>
      </c>
      <c r="X195" s="6"/>
      <c r="Y195" s="22" t="str">
        <f t="shared" si="5"/>
        <v/>
      </c>
      <c r="Z195" s="20" t="str">
        <f>if(V195,if(and(hour(V195+Z$5)&gt;9,(hour(V195+Z$5)&lt;18)),V195+Z$5,_xlfn.workday.intl(int(V195),1,"0000001",Holidays!A:A)+hour(V195+Z$5-$B$1)/24+minute(V195)/1440),"")</f>
        <v/>
      </c>
      <c r="AB195" s="6"/>
      <c r="AC195" s="22" t="str">
        <f t="shared" si="6"/>
        <v/>
      </c>
      <c r="AD195" s="20" t="str">
        <f>if(Z195,if(and(hour(Z195+AD$5)&gt;9,(hour(Z195+AD$5)&lt;18)),Z195+AD$5,_xlfn.workday.intl(int(Z195),1,"0000001",Holidays!A:A)+hour(Z195+AD$5-$B$1)/24+minute(Z195)/1440),"")</f>
        <v/>
      </c>
      <c r="AE195" s="26"/>
      <c r="AF195" s="22"/>
      <c r="AG195" s="22" t="str">
        <f t="shared" si="7"/>
        <v/>
      </c>
      <c r="AH195" s="20" t="str">
        <f>if(AD195,if(and(hour(AD195+AH$5)&gt;9,(hour(AD195+AH$5)&lt;18)),AD195+AH$5,_xlfn.workday.intl(int(AD195),1,"0000001",Holidays!A:A)+hour(AD195+AH$5-$B$1)/24+minute(AD195)/1440),"")</f>
        <v/>
      </c>
      <c r="AJ195" s="6"/>
      <c r="AK195" s="22" t="str">
        <f t="shared" si="8"/>
        <v/>
      </c>
      <c r="AL195" s="20" t="str">
        <f>if(AH195,if(and(hour(AH195+AL$5)&gt;9,(hour(AH195+AL$5)&lt;18)),AH195+AL$5,_xlfn.workday.intl(int(AH195),1,"0000001",Holidays!A:A)+hour(AH195+AL$5-$B$1)/24+minute(AH195)/1440),"")</f>
        <v/>
      </c>
      <c r="AN195" s="6"/>
      <c r="AO195" s="22" t="str">
        <f t="shared" si="9"/>
        <v/>
      </c>
      <c r="AP195" s="20" t="str">
        <f>if(AL195,if(and(hour(AL195+AP$5)&gt;9,(hour(AL195+AP$5)&lt;18)),AL195+AP$5,_xlfn.workday.intl(int(AL195),1,"0000001",Holidays!A:A)+hour(AL195+AP$5-$B$1)/24+minute(AL195)/1440),"")</f>
        <v/>
      </c>
      <c r="AR195" s="6"/>
      <c r="AS195" s="22" t="str">
        <f t="shared" si="10"/>
        <v/>
      </c>
      <c r="AT195" s="20" t="str">
        <f>if(AP195,if(and(hour(AP195+AT$5)&gt;9,(hour(AP195+AT$5)&lt;18)),AP195+AT$5,_xlfn.workday.intl(int(AP195),1,"0000001",Holidays!A:A)+hour(AP195+AT$5-$B$1)/24+minute(AP195)/1440),"")</f>
        <v/>
      </c>
      <c r="AV195" s="6"/>
      <c r="AW195" s="22" t="str">
        <f t="shared" si="11"/>
        <v/>
      </c>
      <c r="AX195" s="20" t="str">
        <f>if(AT195,if(and(hour(AT195+AX$5)&gt;9,(hour(AT195+AX$5)&lt;18)),AT195+AX$5,_xlfn.workday.intl(int(AT195),1,"0000001",Holidays!A:A)+hour(AT195+AX$5-$B$1)/24+minute(AT195)/1440),"")</f>
        <v/>
      </c>
      <c r="AZ195" s="6"/>
      <c r="BA195" s="22" t="str">
        <f t="shared" si="12"/>
        <v/>
      </c>
      <c r="BB195" s="20" t="str">
        <f>if(AX195,if(and(hour(AX195+BB$5)&gt;9,(hour(AX195+BB$5)&lt;18)),AX195+BB$5,_xlfn.workday.intl(int(AX195),1,"0000001",Holidays!A:A)+hour(AX195+BB$5-$B$1)/24+minute(AX195)/1440),"")</f>
        <v/>
      </c>
      <c r="BC195" s="27"/>
      <c r="BD195" s="6"/>
      <c r="BE195" s="25" t="str">
        <f t="shared" si="13"/>
        <v/>
      </c>
    </row>
    <row r="196">
      <c r="A196" s="5"/>
      <c r="B196" s="19"/>
      <c r="C196" s="5"/>
      <c r="D196" s="5"/>
      <c r="E196" s="5"/>
      <c r="F196" s="20" t="str">
        <f>if(A196,if(and(hour(A196+F$5)&gt;9,(hour(A196+F$5)&lt;18)),A196+F$5,_xlfn.workday.intl(int(A196),1,"0000001",Holidays!A:A)+hour(A196+F$5-$B$1)/24+minute(A196)/1440),"")</f>
        <v/>
      </c>
      <c r="H196" s="6"/>
      <c r="I196" s="22" t="str">
        <f t="shared" si="1"/>
        <v/>
      </c>
      <c r="J196" s="20" t="str">
        <f>if(F196,if(and(hour(F196+J$5)&gt;9,(hour(F196+J$5)&lt;18)),F196+J$5,_xlfn.workday.intl(int(F196),1,"0000001",Holidays!A:A)+hour(F196+J$5-$B$1)/24+minute(F196)/1440),"")</f>
        <v/>
      </c>
      <c r="L196" s="6"/>
      <c r="M196" s="22" t="str">
        <f t="shared" si="2"/>
        <v/>
      </c>
      <c r="N196" s="20" t="str">
        <f>if(J196,if(and(hour(J196+N$5)&gt;9,(hour(J196+N$5)&lt;18)),J196+N$5,_xlfn.workday.intl(int(J196),1,"0000001",Holidays!A:A)+hour(J196+N$5-$B$1)/24+minute(J196)/1440),"")</f>
        <v/>
      </c>
      <c r="P196" s="6"/>
      <c r="Q196" s="22" t="str">
        <f t="shared" si="3"/>
        <v/>
      </c>
      <c r="R196" s="20" t="str">
        <f>if(N196,if(and(hour(N196+R$5)&gt;9,(hour(N196+R$5)&lt;18)),N196+R$5,_xlfn.workday.intl(int(N196),1,"0000001",Holidays!A:A)+hour(N196+R$5-$B$1)/24+minute(N196)/1440),"")</f>
        <v/>
      </c>
      <c r="T196" s="6"/>
      <c r="U196" s="22" t="str">
        <f t="shared" si="4"/>
        <v/>
      </c>
      <c r="V196" s="20" t="str">
        <f>if(R196,if(and(hour(R196+V$5)&gt;9,(hour(R196+V$5)&lt;18)),R196+V$5,_xlfn.workday.intl(int(R196),1,"0000001",Holidays!A:A)+hour(R196+V$5-$B$1)/24+minute(R196)/1440),"")</f>
        <v/>
      </c>
      <c r="X196" s="6"/>
      <c r="Y196" s="22" t="str">
        <f t="shared" si="5"/>
        <v/>
      </c>
      <c r="Z196" s="20" t="str">
        <f>if(V196,if(and(hour(V196+Z$5)&gt;9,(hour(V196+Z$5)&lt;18)),V196+Z$5,_xlfn.workday.intl(int(V196),1,"0000001",Holidays!A:A)+hour(V196+Z$5-$B$1)/24+minute(V196)/1440),"")</f>
        <v/>
      </c>
      <c r="AB196" s="6"/>
      <c r="AC196" s="22" t="str">
        <f t="shared" si="6"/>
        <v/>
      </c>
      <c r="AD196" s="20" t="str">
        <f>if(Z196,if(and(hour(Z196+AD$5)&gt;9,(hour(Z196+AD$5)&lt;18)),Z196+AD$5,_xlfn.workday.intl(int(Z196),1,"0000001",Holidays!A:A)+hour(Z196+AD$5-$B$1)/24+minute(Z196)/1440),"")</f>
        <v/>
      </c>
      <c r="AE196" s="26"/>
      <c r="AF196" s="22"/>
      <c r="AG196" s="22" t="str">
        <f t="shared" si="7"/>
        <v/>
      </c>
      <c r="AH196" s="20" t="str">
        <f>if(AD196,if(and(hour(AD196+AH$5)&gt;9,(hour(AD196+AH$5)&lt;18)),AD196+AH$5,_xlfn.workday.intl(int(AD196),1,"0000001",Holidays!A:A)+hour(AD196+AH$5-$B$1)/24+minute(AD196)/1440),"")</f>
        <v/>
      </c>
      <c r="AJ196" s="6"/>
      <c r="AK196" s="22" t="str">
        <f t="shared" si="8"/>
        <v/>
      </c>
      <c r="AL196" s="20" t="str">
        <f>if(AH196,if(and(hour(AH196+AL$5)&gt;9,(hour(AH196+AL$5)&lt;18)),AH196+AL$5,_xlfn.workday.intl(int(AH196),1,"0000001",Holidays!A:A)+hour(AH196+AL$5-$B$1)/24+minute(AH196)/1440),"")</f>
        <v/>
      </c>
      <c r="AN196" s="6"/>
      <c r="AO196" s="22" t="str">
        <f t="shared" si="9"/>
        <v/>
      </c>
      <c r="AP196" s="20" t="str">
        <f>if(AL196,if(and(hour(AL196+AP$5)&gt;9,(hour(AL196+AP$5)&lt;18)),AL196+AP$5,_xlfn.workday.intl(int(AL196),1,"0000001",Holidays!A:A)+hour(AL196+AP$5-$B$1)/24+minute(AL196)/1440),"")</f>
        <v/>
      </c>
      <c r="AR196" s="6"/>
      <c r="AS196" s="22" t="str">
        <f t="shared" si="10"/>
        <v/>
      </c>
      <c r="AT196" s="20" t="str">
        <f>if(AP196,if(and(hour(AP196+AT$5)&gt;9,(hour(AP196+AT$5)&lt;18)),AP196+AT$5,_xlfn.workday.intl(int(AP196),1,"0000001",Holidays!A:A)+hour(AP196+AT$5-$B$1)/24+minute(AP196)/1440),"")</f>
        <v/>
      </c>
      <c r="AV196" s="6"/>
      <c r="AW196" s="22" t="str">
        <f t="shared" si="11"/>
        <v/>
      </c>
      <c r="AX196" s="20" t="str">
        <f>if(AT196,if(and(hour(AT196+AX$5)&gt;9,(hour(AT196+AX$5)&lt;18)),AT196+AX$5,_xlfn.workday.intl(int(AT196),1,"0000001",Holidays!A:A)+hour(AT196+AX$5-$B$1)/24+minute(AT196)/1440),"")</f>
        <v/>
      </c>
      <c r="AZ196" s="6"/>
      <c r="BA196" s="22" t="str">
        <f t="shared" si="12"/>
        <v/>
      </c>
      <c r="BB196" s="20" t="str">
        <f>if(AX196,if(and(hour(AX196+BB$5)&gt;9,(hour(AX196+BB$5)&lt;18)),AX196+BB$5,_xlfn.workday.intl(int(AX196),1,"0000001",Holidays!A:A)+hour(AX196+BB$5-$B$1)/24+minute(AX196)/1440),"")</f>
        <v/>
      </c>
      <c r="BC196" s="27"/>
      <c r="BD196" s="6"/>
      <c r="BE196" s="25" t="str">
        <f t="shared" si="13"/>
        <v/>
      </c>
    </row>
    <row r="197">
      <c r="A197" s="5"/>
      <c r="B197" s="19"/>
      <c r="C197" s="5"/>
      <c r="D197" s="5"/>
      <c r="E197" s="5"/>
      <c r="F197" s="20" t="str">
        <f>if(A197,if(and(hour(A197+F$5)&gt;9,(hour(A197+F$5)&lt;18)),A197+F$5,_xlfn.workday.intl(int(A197),1,"0000001",Holidays!A:A)+hour(A197+F$5-$B$1)/24+minute(A197)/1440),"")</f>
        <v/>
      </c>
      <c r="H197" s="6"/>
      <c r="I197" s="22" t="str">
        <f t="shared" si="1"/>
        <v/>
      </c>
      <c r="J197" s="20" t="str">
        <f>if(F197,if(and(hour(F197+J$5)&gt;9,(hour(F197+J$5)&lt;18)),F197+J$5,_xlfn.workday.intl(int(F197),1,"0000001",Holidays!A:A)+hour(F197+J$5-$B$1)/24+minute(F197)/1440),"")</f>
        <v/>
      </c>
      <c r="L197" s="6"/>
      <c r="M197" s="22" t="str">
        <f t="shared" si="2"/>
        <v/>
      </c>
      <c r="N197" s="20" t="str">
        <f>if(J197,if(and(hour(J197+N$5)&gt;9,(hour(J197+N$5)&lt;18)),J197+N$5,_xlfn.workday.intl(int(J197),1,"0000001",Holidays!A:A)+hour(J197+N$5-$B$1)/24+minute(J197)/1440),"")</f>
        <v/>
      </c>
      <c r="P197" s="6"/>
      <c r="Q197" s="22" t="str">
        <f t="shared" si="3"/>
        <v/>
      </c>
      <c r="R197" s="20" t="str">
        <f>if(N197,if(and(hour(N197+R$5)&gt;9,(hour(N197+R$5)&lt;18)),N197+R$5,_xlfn.workday.intl(int(N197),1,"0000001",Holidays!A:A)+hour(N197+R$5-$B$1)/24+minute(N197)/1440),"")</f>
        <v/>
      </c>
      <c r="T197" s="6"/>
      <c r="U197" s="22" t="str">
        <f t="shared" si="4"/>
        <v/>
      </c>
      <c r="V197" s="20" t="str">
        <f>if(R197,if(and(hour(R197+V$5)&gt;9,(hour(R197+V$5)&lt;18)),R197+V$5,_xlfn.workday.intl(int(R197),1,"0000001",Holidays!A:A)+hour(R197+V$5-$B$1)/24+minute(R197)/1440),"")</f>
        <v/>
      </c>
      <c r="X197" s="6"/>
      <c r="Y197" s="22" t="str">
        <f t="shared" si="5"/>
        <v/>
      </c>
      <c r="Z197" s="20" t="str">
        <f>if(V197,if(and(hour(V197+Z$5)&gt;9,(hour(V197+Z$5)&lt;18)),V197+Z$5,_xlfn.workday.intl(int(V197),1,"0000001",Holidays!A:A)+hour(V197+Z$5-$B$1)/24+minute(V197)/1440),"")</f>
        <v/>
      </c>
      <c r="AB197" s="6"/>
      <c r="AC197" s="22" t="str">
        <f t="shared" si="6"/>
        <v/>
      </c>
      <c r="AD197" s="20" t="str">
        <f>if(Z197,if(and(hour(Z197+AD$5)&gt;9,(hour(Z197+AD$5)&lt;18)),Z197+AD$5,_xlfn.workday.intl(int(Z197),1,"0000001",Holidays!A:A)+hour(Z197+AD$5-$B$1)/24+minute(Z197)/1440),"")</f>
        <v/>
      </c>
      <c r="AE197" s="26"/>
      <c r="AF197" s="22"/>
      <c r="AG197" s="22" t="str">
        <f t="shared" si="7"/>
        <v/>
      </c>
      <c r="AH197" s="20" t="str">
        <f>if(AD197,if(and(hour(AD197+AH$5)&gt;9,(hour(AD197+AH$5)&lt;18)),AD197+AH$5,_xlfn.workday.intl(int(AD197),1,"0000001",Holidays!A:A)+hour(AD197+AH$5-$B$1)/24+minute(AD197)/1440),"")</f>
        <v/>
      </c>
      <c r="AJ197" s="6"/>
      <c r="AK197" s="22" t="str">
        <f t="shared" si="8"/>
        <v/>
      </c>
      <c r="AL197" s="20" t="str">
        <f>if(AH197,if(and(hour(AH197+AL$5)&gt;9,(hour(AH197+AL$5)&lt;18)),AH197+AL$5,_xlfn.workday.intl(int(AH197),1,"0000001",Holidays!A:A)+hour(AH197+AL$5-$B$1)/24+minute(AH197)/1440),"")</f>
        <v/>
      </c>
      <c r="AN197" s="6"/>
      <c r="AO197" s="22" t="str">
        <f t="shared" si="9"/>
        <v/>
      </c>
      <c r="AP197" s="20" t="str">
        <f>if(AL197,if(and(hour(AL197+AP$5)&gt;9,(hour(AL197+AP$5)&lt;18)),AL197+AP$5,_xlfn.workday.intl(int(AL197),1,"0000001",Holidays!A:A)+hour(AL197+AP$5-$B$1)/24+minute(AL197)/1440),"")</f>
        <v/>
      </c>
      <c r="AR197" s="6"/>
      <c r="AS197" s="22" t="str">
        <f t="shared" si="10"/>
        <v/>
      </c>
      <c r="AT197" s="20" t="str">
        <f>if(AP197,if(and(hour(AP197+AT$5)&gt;9,(hour(AP197+AT$5)&lt;18)),AP197+AT$5,_xlfn.workday.intl(int(AP197),1,"0000001",Holidays!A:A)+hour(AP197+AT$5-$B$1)/24+minute(AP197)/1440),"")</f>
        <v/>
      </c>
      <c r="AV197" s="6"/>
      <c r="AW197" s="22" t="str">
        <f t="shared" si="11"/>
        <v/>
      </c>
      <c r="AX197" s="20" t="str">
        <f>if(AT197,if(and(hour(AT197+AX$5)&gt;9,(hour(AT197+AX$5)&lt;18)),AT197+AX$5,_xlfn.workday.intl(int(AT197),1,"0000001",Holidays!A:A)+hour(AT197+AX$5-$B$1)/24+minute(AT197)/1440),"")</f>
        <v/>
      </c>
      <c r="AZ197" s="6"/>
      <c r="BA197" s="22" t="str">
        <f t="shared" si="12"/>
        <v/>
      </c>
      <c r="BB197" s="20" t="str">
        <f>if(AX197,if(and(hour(AX197+BB$5)&gt;9,(hour(AX197+BB$5)&lt;18)),AX197+BB$5,_xlfn.workday.intl(int(AX197),1,"0000001",Holidays!A:A)+hour(AX197+BB$5-$B$1)/24+minute(AX197)/1440),"")</f>
        <v/>
      </c>
      <c r="BC197" s="27"/>
      <c r="BD197" s="6"/>
      <c r="BE197" s="25" t="str">
        <f t="shared" si="13"/>
        <v/>
      </c>
    </row>
    <row r="198">
      <c r="A198" s="5"/>
      <c r="B198" s="19"/>
      <c r="C198" s="5"/>
      <c r="D198" s="5"/>
      <c r="E198" s="5"/>
      <c r="F198" s="20" t="str">
        <f>if(A198,if(and(hour(A198+F$5)&gt;9,(hour(A198+F$5)&lt;18)),A198+F$5,_xlfn.workday.intl(int(A198),1,"0000001",Holidays!A:A)+hour(A198+F$5-$B$1)/24+minute(A198)/1440),"")</f>
        <v/>
      </c>
      <c r="H198" s="6"/>
      <c r="I198" s="22" t="str">
        <f t="shared" si="1"/>
        <v/>
      </c>
      <c r="J198" s="20" t="str">
        <f>if(F198,if(and(hour(F198+J$5)&gt;9,(hour(F198+J$5)&lt;18)),F198+J$5,_xlfn.workday.intl(int(F198),1,"0000001",Holidays!A:A)+hour(F198+J$5-$B$1)/24+minute(F198)/1440),"")</f>
        <v/>
      </c>
      <c r="L198" s="6"/>
      <c r="M198" s="22" t="str">
        <f t="shared" si="2"/>
        <v/>
      </c>
      <c r="N198" s="20" t="str">
        <f>if(J198,if(and(hour(J198+N$5)&gt;9,(hour(J198+N$5)&lt;18)),J198+N$5,_xlfn.workday.intl(int(J198),1,"0000001",Holidays!A:A)+hour(J198+N$5-$B$1)/24+minute(J198)/1440),"")</f>
        <v/>
      </c>
      <c r="P198" s="6"/>
      <c r="Q198" s="22" t="str">
        <f t="shared" si="3"/>
        <v/>
      </c>
      <c r="R198" s="20" t="str">
        <f>if(N198,if(and(hour(N198+R$5)&gt;9,(hour(N198+R$5)&lt;18)),N198+R$5,_xlfn.workday.intl(int(N198),1,"0000001",Holidays!A:A)+hour(N198+R$5-$B$1)/24+minute(N198)/1440),"")</f>
        <v/>
      </c>
      <c r="T198" s="6"/>
      <c r="U198" s="22" t="str">
        <f t="shared" si="4"/>
        <v/>
      </c>
      <c r="V198" s="20" t="str">
        <f>if(R198,if(and(hour(R198+V$5)&gt;9,(hour(R198+V$5)&lt;18)),R198+V$5,_xlfn.workday.intl(int(R198),1,"0000001",Holidays!A:A)+hour(R198+V$5-$B$1)/24+minute(R198)/1440),"")</f>
        <v/>
      </c>
      <c r="X198" s="6"/>
      <c r="Y198" s="22" t="str">
        <f t="shared" si="5"/>
        <v/>
      </c>
      <c r="Z198" s="20" t="str">
        <f>if(V198,if(and(hour(V198+Z$5)&gt;9,(hour(V198+Z$5)&lt;18)),V198+Z$5,_xlfn.workday.intl(int(V198),1,"0000001",Holidays!A:A)+hour(V198+Z$5-$B$1)/24+minute(V198)/1440),"")</f>
        <v/>
      </c>
      <c r="AB198" s="6"/>
      <c r="AC198" s="22" t="str">
        <f t="shared" si="6"/>
        <v/>
      </c>
      <c r="AD198" s="20" t="str">
        <f>if(Z198,if(and(hour(Z198+AD$5)&gt;9,(hour(Z198+AD$5)&lt;18)),Z198+AD$5,_xlfn.workday.intl(int(Z198),1,"0000001",Holidays!A:A)+hour(Z198+AD$5-$B$1)/24+minute(Z198)/1440),"")</f>
        <v/>
      </c>
      <c r="AE198" s="26"/>
      <c r="AF198" s="22"/>
      <c r="AG198" s="22" t="str">
        <f t="shared" si="7"/>
        <v/>
      </c>
      <c r="AH198" s="20" t="str">
        <f>if(AD198,if(and(hour(AD198+AH$5)&gt;9,(hour(AD198+AH$5)&lt;18)),AD198+AH$5,_xlfn.workday.intl(int(AD198),1,"0000001",Holidays!A:A)+hour(AD198+AH$5-$B$1)/24+minute(AD198)/1440),"")</f>
        <v/>
      </c>
      <c r="AJ198" s="6"/>
      <c r="AK198" s="22" t="str">
        <f t="shared" si="8"/>
        <v/>
      </c>
      <c r="AL198" s="20" t="str">
        <f>if(AH198,if(and(hour(AH198+AL$5)&gt;9,(hour(AH198+AL$5)&lt;18)),AH198+AL$5,_xlfn.workday.intl(int(AH198),1,"0000001",Holidays!A:A)+hour(AH198+AL$5-$B$1)/24+minute(AH198)/1440),"")</f>
        <v/>
      </c>
      <c r="AN198" s="6"/>
      <c r="AO198" s="22" t="str">
        <f t="shared" si="9"/>
        <v/>
      </c>
      <c r="AP198" s="20" t="str">
        <f>if(AL198,if(and(hour(AL198+AP$5)&gt;9,(hour(AL198+AP$5)&lt;18)),AL198+AP$5,_xlfn.workday.intl(int(AL198),1,"0000001",Holidays!A:A)+hour(AL198+AP$5-$B$1)/24+minute(AL198)/1440),"")</f>
        <v/>
      </c>
      <c r="AR198" s="6"/>
      <c r="AS198" s="22" t="str">
        <f t="shared" si="10"/>
        <v/>
      </c>
      <c r="AT198" s="20" t="str">
        <f>if(AP198,if(and(hour(AP198+AT$5)&gt;9,(hour(AP198+AT$5)&lt;18)),AP198+AT$5,_xlfn.workday.intl(int(AP198),1,"0000001",Holidays!A:A)+hour(AP198+AT$5-$B$1)/24+minute(AP198)/1440),"")</f>
        <v/>
      </c>
      <c r="AV198" s="6"/>
      <c r="AW198" s="22" t="str">
        <f t="shared" si="11"/>
        <v/>
      </c>
      <c r="AX198" s="20" t="str">
        <f>if(AT198,if(and(hour(AT198+AX$5)&gt;9,(hour(AT198+AX$5)&lt;18)),AT198+AX$5,_xlfn.workday.intl(int(AT198),1,"0000001",Holidays!A:A)+hour(AT198+AX$5-$B$1)/24+minute(AT198)/1440),"")</f>
        <v/>
      </c>
      <c r="AZ198" s="6"/>
      <c r="BA198" s="22" t="str">
        <f t="shared" si="12"/>
        <v/>
      </c>
      <c r="BB198" s="20" t="str">
        <f>if(AX198,if(and(hour(AX198+BB$5)&gt;9,(hour(AX198+BB$5)&lt;18)),AX198+BB$5,_xlfn.workday.intl(int(AX198),1,"0000001",Holidays!A:A)+hour(AX198+BB$5-$B$1)/24+minute(AX198)/1440),"")</f>
        <v/>
      </c>
      <c r="BC198" s="27"/>
      <c r="BD198" s="6"/>
      <c r="BE198" s="25" t="str">
        <f t="shared" si="13"/>
        <v/>
      </c>
    </row>
    <row r="199">
      <c r="A199" s="5"/>
      <c r="B199" s="19"/>
      <c r="C199" s="5"/>
      <c r="D199" s="5"/>
      <c r="E199" s="5"/>
      <c r="F199" s="20" t="str">
        <f>if(A199,if(and(hour(A199+F$5)&gt;9,(hour(A199+F$5)&lt;18)),A199+F$5,_xlfn.workday.intl(int(A199),1,"0000001",Holidays!A:A)+hour(A199+F$5-$B$1)/24+minute(A199)/1440),"")</f>
        <v/>
      </c>
      <c r="H199" s="6"/>
      <c r="I199" s="22" t="str">
        <f t="shared" si="1"/>
        <v/>
      </c>
      <c r="J199" s="20" t="str">
        <f>if(F199,if(and(hour(F199+J$5)&gt;9,(hour(F199+J$5)&lt;18)),F199+J$5,_xlfn.workday.intl(int(F199),1,"0000001",Holidays!A:A)+hour(F199+J$5-$B$1)/24+minute(F199)/1440),"")</f>
        <v/>
      </c>
      <c r="L199" s="6"/>
      <c r="M199" s="22" t="str">
        <f t="shared" si="2"/>
        <v/>
      </c>
      <c r="N199" s="20" t="str">
        <f>if(J199,if(and(hour(J199+N$5)&gt;9,(hour(J199+N$5)&lt;18)),J199+N$5,_xlfn.workday.intl(int(J199),1,"0000001",Holidays!A:A)+hour(J199+N$5-$B$1)/24+minute(J199)/1440),"")</f>
        <v/>
      </c>
      <c r="P199" s="6"/>
      <c r="Q199" s="22" t="str">
        <f t="shared" si="3"/>
        <v/>
      </c>
      <c r="R199" s="20" t="str">
        <f>if(N199,if(and(hour(N199+R$5)&gt;9,(hour(N199+R$5)&lt;18)),N199+R$5,_xlfn.workday.intl(int(N199),1,"0000001",Holidays!A:A)+hour(N199+R$5-$B$1)/24+minute(N199)/1440),"")</f>
        <v/>
      </c>
      <c r="T199" s="6"/>
      <c r="U199" s="22" t="str">
        <f t="shared" si="4"/>
        <v/>
      </c>
      <c r="V199" s="20" t="str">
        <f>if(R199,if(and(hour(R199+V$5)&gt;9,(hour(R199+V$5)&lt;18)),R199+V$5,_xlfn.workday.intl(int(R199),1,"0000001",Holidays!A:A)+hour(R199+V$5-$B$1)/24+minute(R199)/1440),"")</f>
        <v/>
      </c>
      <c r="X199" s="6"/>
      <c r="Y199" s="22" t="str">
        <f t="shared" si="5"/>
        <v/>
      </c>
      <c r="Z199" s="20" t="str">
        <f>if(V199,if(and(hour(V199+Z$5)&gt;9,(hour(V199+Z$5)&lt;18)),V199+Z$5,_xlfn.workday.intl(int(V199),1,"0000001",Holidays!A:A)+hour(V199+Z$5-$B$1)/24+minute(V199)/1440),"")</f>
        <v/>
      </c>
      <c r="AB199" s="6"/>
      <c r="AC199" s="22" t="str">
        <f t="shared" si="6"/>
        <v/>
      </c>
      <c r="AD199" s="20" t="str">
        <f>if(Z199,if(and(hour(Z199+AD$5)&gt;9,(hour(Z199+AD$5)&lt;18)),Z199+AD$5,_xlfn.workday.intl(int(Z199),1,"0000001",Holidays!A:A)+hour(Z199+AD$5-$B$1)/24+minute(Z199)/1440),"")</f>
        <v/>
      </c>
      <c r="AE199" s="26"/>
      <c r="AF199" s="22"/>
      <c r="AG199" s="22" t="str">
        <f t="shared" si="7"/>
        <v/>
      </c>
      <c r="AH199" s="20" t="str">
        <f>if(AD199,if(and(hour(AD199+AH$5)&gt;9,(hour(AD199+AH$5)&lt;18)),AD199+AH$5,_xlfn.workday.intl(int(AD199),1,"0000001",Holidays!A:A)+hour(AD199+AH$5-$B$1)/24+minute(AD199)/1440),"")</f>
        <v/>
      </c>
      <c r="AJ199" s="6"/>
      <c r="AK199" s="22" t="str">
        <f t="shared" si="8"/>
        <v/>
      </c>
      <c r="AL199" s="20" t="str">
        <f>if(AH199,if(and(hour(AH199+AL$5)&gt;9,(hour(AH199+AL$5)&lt;18)),AH199+AL$5,_xlfn.workday.intl(int(AH199),1,"0000001",Holidays!A:A)+hour(AH199+AL$5-$B$1)/24+minute(AH199)/1440),"")</f>
        <v/>
      </c>
      <c r="AN199" s="6"/>
      <c r="AO199" s="22" t="str">
        <f t="shared" si="9"/>
        <v/>
      </c>
      <c r="AP199" s="20" t="str">
        <f>if(AL199,if(and(hour(AL199+AP$5)&gt;9,(hour(AL199+AP$5)&lt;18)),AL199+AP$5,_xlfn.workday.intl(int(AL199),1,"0000001",Holidays!A:A)+hour(AL199+AP$5-$B$1)/24+minute(AL199)/1440),"")</f>
        <v/>
      </c>
      <c r="AR199" s="6"/>
      <c r="AS199" s="22" t="str">
        <f t="shared" si="10"/>
        <v/>
      </c>
      <c r="AT199" s="20" t="str">
        <f>if(AP199,if(and(hour(AP199+AT$5)&gt;9,(hour(AP199+AT$5)&lt;18)),AP199+AT$5,_xlfn.workday.intl(int(AP199),1,"0000001",Holidays!A:A)+hour(AP199+AT$5-$B$1)/24+minute(AP199)/1440),"")</f>
        <v/>
      </c>
      <c r="AV199" s="6"/>
      <c r="AW199" s="22" t="str">
        <f t="shared" si="11"/>
        <v/>
      </c>
      <c r="AX199" s="20" t="str">
        <f>if(AT199,if(and(hour(AT199+AX$5)&gt;9,(hour(AT199+AX$5)&lt;18)),AT199+AX$5,_xlfn.workday.intl(int(AT199),1,"0000001",Holidays!A:A)+hour(AT199+AX$5-$B$1)/24+minute(AT199)/1440),"")</f>
        <v/>
      </c>
      <c r="AZ199" s="6"/>
      <c r="BA199" s="22" t="str">
        <f t="shared" si="12"/>
        <v/>
      </c>
      <c r="BB199" s="20" t="str">
        <f>if(AX199,if(and(hour(AX199+BB$5)&gt;9,(hour(AX199+BB$5)&lt;18)),AX199+BB$5,_xlfn.workday.intl(int(AX199),1,"0000001",Holidays!A:A)+hour(AX199+BB$5-$B$1)/24+minute(AX199)/1440),"")</f>
        <v/>
      </c>
      <c r="BC199" s="27"/>
      <c r="BD199" s="6"/>
      <c r="BE199" s="25" t="str">
        <f t="shared" si="13"/>
        <v/>
      </c>
    </row>
    <row r="200">
      <c r="A200" s="5"/>
      <c r="B200" s="19"/>
      <c r="C200" s="5"/>
      <c r="D200" s="5"/>
      <c r="E200" s="5"/>
      <c r="F200" s="20" t="str">
        <f>if(A200,if(and(hour(A200+F$5)&gt;9,(hour(A200+F$5)&lt;18)),A200+F$5,_xlfn.workday.intl(int(A200),1,"0000001",Holidays!A:A)+hour(A200+F$5-$B$1)/24+minute(A200)/1440),"")</f>
        <v/>
      </c>
      <c r="H200" s="6"/>
      <c r="I200" s="22" t="str">
        <f t="shared" si="1"/>
        <v/>
      </c>
      <c r="J200" s="20" t="str">
        <f>if(F200,if(and(hour(F200+J$5)&gt;9,(hour(F200+J$5)&lt;18)),F200+J$5,_xlfn.workday.intl(int(F200),1,"0000001",Holidays!A:A)+hour(F200+J$5-$B$1)/24+minute(F200)/1440),"")</f>
        <v/>
      </c>
      <c r="L200" s="6"/>
      <c r="M200" s="22" t="str">
        <f t="shared" si="2"/>
        <v/>
      </c>
      <c r="N200" s="20" t="str">
        <f>if(J200,if(and(hour(J200+N$5)&gt;9,(hour(J200+N$5)&lt;18)),J200+N$5,_xlfn.workday.intl(int(J200),1,"0000001",Holidays!A:A)+hour(J200+N$5-$B$1)/24+minute(J200)/1440),"")</f>
        <v/>
      </c>
      <c r="P200" s="6"/>
      <c r="Q200" s="22" t="str">
        <f t="shared" si="3"/>
        <v/>
      </c>
      <c r="R200" s="20" t="str">
        <f>if(N200,if(and(hour(N200+R$5)&gt;9,(hour(N200+R$5)&lt;18)),N200+R$5,_xlfn.workday.intl(int(N200),1,"0000001",Holidays!A:A)+hour(N200+R$5-$B$1)/24+minute(N200)/1440),"")</f>
        <v/>
      </c>
      <c r="T200" s="6"/>
      <c r="U200" s="22" t="str">
        <f t="shared" si="4"/>
        <v/>
      </c>
      <c r="V200" s="20" t="str">
        <f>if(R200,if(and(hour(R200+V$5)&gt;9,(hour(R200+V$5)&lt;18)),R200+V$5,_xlfn.workday.intl(int(R200),1,"0000001",Holidays!A:A)+hour(R200+V$5-$B$1)/24+minute(R200)/1440),"")</f>
        <v/>
      </c>
      <c r="X200" s="6"/>
      <c r="Y200" s="22" t="str">
        <f t="shared" si="5"/>
        <v/>
      </c>
      <c r="Z200" s="20" t="str">
        <f>if(V200,if(and(hour(V200+Z$5)&gt;9,(hour(V200+Z$5)&lt;18)),V200+Z$5,_xlfn.workday.intl(int(V200),1,"0000001",Holidays!A:A)+hour(V200+Z$5-$B$1)/24+minute(V200)/1440),"")</f>
        <v/>
      </c>
      <c r="AB200" s="6"/>
      <c r="AC200" s="22" t="str">
        <f t="shared" si="6"/>
        <v/>
      </c>
      <c r="AD200" s="20" t="str">
        <f>if(Z200,if(and(hour(Z200+AD$5)&gt;9,(hour(Z200+AD$5)&lt;18)),Z200+AD$5,_xlfn.workday.intl(int(Z200),1,"0000001",Holidays!A:A)+hour(Z200+AD$5-$B$1)/24+minute(Z200)/1440),"")</f>
        <v/>
      </c>
      <c r="AE200" s="26"/>
      <c r="AF200" s="22"/>
      <c r="AG200" s="22" t="str">
        <f t="shared" si="7"/>
        <v/>
      </c>
      <c r="AH200" s="20" t="str">
        <f>if(AD200,if(and(hour(AD200+AH$5)&gt;9,(hour(AD200+AH$5)&lt;18)),AD200+AH$5,_xlfn.workday.intl(int(AD200),1,"0000001",Holidays!A:A)+hour(AD200+AH$5-$B$1)/24+minute(AD200)/1440),"")</f>
        <v/>
      </c>
      <c r="AJ200" s="6"/>
      <c r="AK200" s="22" t="str">
        <f t="shared" si="8"/>
        <v/>
      </c>
      <c r="AL200" s="20" t="str">
        <f>if(AH200,if(and(hour(AH200+AL$5)&gt;9,(hour(AH200+AL$5)&lt;18)),AH200+AL$5,_xlfn.workday.intl(int(AH200),1,"0000001",Holidays!A:A)+hour(AH200+AL$5-$B$1)/24+minute(AH200)/1440),"")</f>
        <v/>
      </c>
      <c r="AN200" s="6"/>
      <c r="AO200" s="22" t="str">
        <f t="shared" si="9"/>
        <v/>
      </c>
      <c r="AP200" s="20" t="str">
        <f>if(AL200,if(and(hour(AL200+AP$5)&gt;9,(hour(AL200+AP$5)&lt;18)),AL200+AP$5,_xlfn.workday.intl(int(AL200),1,"0000001",Holidays!A:A)+hour(AL200+AP$5-$B$1)/24+minute(AL200)/1440),"")</f>
        <v/>
      </c>
      <c r="AR200" s="6"/>
      <c r="AS200" s="22" t="str">
        <f t="shared" si="10"/>
        <v/>
      </c>
      <c r="AT200" s="20" t="str">
        <f>if(AP200,if(and(hour(AP200+AT$5)&gt;9,(hour(AP200+AT$5)&lt;18)),AP200+AT$5,_xlfn.workday.intl(int(AP200),1,"0000001",Holidays!A:A)+hour(AP200+AT$5-$B$1)/24+minute(AP200)/1440),"")</f>
        <v/>
      </c>
      <c r="AV200" s="6"/>
      <c r="AW200" s="22" t="str">
        <f t="shared" si="11"/>
        <v/>
      </c>
      <c r="AX200" s="20" t="str">
        <f>if(AT200,if(and(hour(AT200+AX$5)&gt;9,(hour(AT200+AX$5)&lt;18)),AT200+AX$5,_xlfn.workday.intl(int(AT200),1,"0000001",Holidays!A:A)+hour(AT200+AX$5-$B$1)/24+minute(AT200)/1440),"")</f>
        <v/>
      </c>
      <c r="AZ200" s="6"/>
      <c r="BA200" s="22" t="str">
        <f t="shared" si="12"/>
        <v/>
      </c>
      <c r="BB200" s="20" t="str">
        <f>if(AX200,if(and(hour(AX200+BB$5)&gt;9,(hour(AX200+BB$5)&lt;18)),AX200+BB$5,_xlfn.workday.intl(int(AX200),1,"0000001",Holidays!A:A)+hour(AX200+BB$5-$B$1)/24+minute(AX200)/1440),"")</f>
        <v/>
      </c>
      <c r="BC200" s="27"/>
      <c r="BD200" s="6"/>
      <c r="BE200" s="25" t="str">
        <f t="shared" si="13"/>
        <v/>
      </c>
    </row>
    <row r="201">
      <c r="A201" s="5"/>
      <c r="B201" s="19"/>
      <c r="C201" s="5"/>
      <c r="D201" s="5"/>
      <c r="E201" s="5"/>
      <c r="F201" s="20" t="str">
        <f>if(A201,if(and(hour(A201+F$5)&gt;9,(hour(A201+F$5)&lt;18)),A201+F$5,_xlfn.workday.intl(int(A201),1,"0000001",Holidays!A:A)+hour(A201+F$5-$B$1)/24+minute(A201)/1440),"")</f>
        <v/>
      </c>
      <c r="H201" s="6"/>
      <c r="I201" s="22" t="str">
        <f t="shared" si="1"/>
        <v/>
      </c>
      <c r="J201" s="20" t="str">
        <f>if(F201,if(and(hour(F201+J$5)&gt;9,(hour(F201+J$5)&lt;18)),F201+J$5,_xlfn.workday.intl(int(F201),1,"0000001",Holidays!A:A)+hour(F201+J$5-$B$1)/24+minute(F201)/1440),"")</f>
        <v/>
      </c>
      <c r="L201" s="6"/>
      <c r="M201" s="22" t="str">
        <f t="shared" si="2"/>
        <v/>
      </c>
      <c r="N201" s="20" t="str">
        <f>if(J201,if(and(hour(J201+N$5)&gt;9,(hour(J201+N$5)&lt;18)),J201+N$5,_xlfn.workday.intl(int(J201),1,"0000001",Holidays!A:A)+hour(J201+N$5-$B$1)/24+minute(J201)/1440),"")</f>
        <v/>
      </c>
      <c r="P201" s="6"/>
      <c r="Q201" s="22" t="str">
        <f t="shared" si="3"/>
        <v/>
      </c>
      <c r="R201" s="20" t="str">
        <f>if(N201,if(and(hour(N201+R$5)&gt;9,(hour(N201+R$5)&lt;18)),N201+R$5,_xlfn.workday.intl(int(N201),1,"0000001",Holidays!A:A)+hour(N201+R$5-$B$1)/24+minute(N201)/1440),"")</f>
        <v/>
      </c>
      <c r="T201" s="6"/>
      <c r="U201" s="22" t="str">
        <f t="shared" si="4"/>
        <v/>
      </c>
      <c r="V201" s="20" t="str">
        <f>if(R201,if(and(hour(R201+V$5)&gt;9,(hour(R201+V$5)&lt;18)),R201+V$5,_xlfn.workday.intl(int(R201),1,"0000001",Holidays!A:A)+hour(R201+V$5-$B$1)/24+minute(R201)/1440),"")</f>
        <v/>
      </c>
      <c r="X201" s="6"/>
      <c r="Y201" s="22" t="str">
        <f t="shared" si="5"/>
        <v/>
      </c>
      <c r="Z201" s="20" t="str">
        <f>if(V201,if(and(hour(V201+Z$5)&gt;9,(hour(V201+Z$5)&lt;18)),V201+Z$5,_xlfn.workday.intl(int(V201),1,"0000001",Holidays!A:A)+hour(V201+Z$5-$B$1)/24+minute(V201)/1440),"")</f>
        <v/>
      </c>
      <c r="AB201" s="6"/>
      <c r="AC201" s="22" t="str">
        <f t="shared" si="6"/>
        <v/>
      </c>
      <c r="AD201" s="20" t="str">
        <f>if(Z201,if(and(hour(Z201+AD$5)&gt;9,(hour(Z201+AD$5)&lt;18)),Z201+AD$5,_xlfn.workday.intl(int(Z201),1,"0000001",Holidays!A:A)+hour(Z201+AD$5-$B$1)/24+minute(Z201)/1440),"")</f>
        <v/>
      </c>
      <c r="AE201" s="26"/>
      <c r="AF201" s="22"/>
      <c r="AG201" s="22" t="str">
        <f t="shared" si="7"/>
        <v/>
      </c>
      <c r="AH201" s="20" t="str">
        <f>if(AD201,if(and(hour(AD201+AH$5)&gt;9,(hour(AD201+AH$5)&lt;18)),AD201+AH$5,_xlfn.workday.intl(int(AD201),1,"0000001",Holidays!A:A)+hour(AD201+AH$5-$B$1)/24+minute(AD201)/1440),"")</f>
        <v/>
      </c>
      <c r="AJ201" s="6"/>
      <c r="AK201" s="22" t="str">
        <f t="shared" si="8"/>
        <v/>
      </c>
      <c r="AL201" s="20" t="str">
        <f>if(AH201,if(and(hour(AH201+AL$5)&gt;9,(hour(AH201+AL$5)&lt;18)),AH201+AL$5,_xlfn.workday.intl(int(AH201),1,"0000001",Holidays!A:A)+hour(AH201+AL$5-$B$1)/24+minute(AH201)/1440),"")</f>
        <v/>
      </c>
      <c r="AN201" s="6"/>
      <c r="AO201" s="22" t="str">
        <f t="shared" si="9"/>
        <v/>
      </c>
      <c r="AP201" s="20" t="str">
        <f>if(AL201,if(and(hour(AL201+AP$5)&gt;9,(hour(AL201+AP$5)&lt;18)),AL201+AP$5,_xlfn.workday.intl(int(AL201),1,"0000001",Holidays!A:A)+hour(AL201+AP$5-$B$1)/24+minute(AL201)/1440),"")</f>
        <v/>
      </c>
      <c r="AR201" s="6"/>
      <c r="AS201" s="22" t="str">
        <f t="shared" si="10"/>
        <v/>
      </c>
      <c r="AT201" s="20" t="str">
        <f>if(AP201,if(and(hour(AP201+AT$5)&gt;9,(hour(AP201+AT$5)&lt;18)),AP201+AT$5,_xlfn.workday.intl(int(AP201),1,"0000001",Holidays!A:A)+hour(AP201+AT$5-$B$1)/24+minute(AP201)/1440),"")</f>
        <v/>
      </c>
      <c r="AV201" s="6"/>
      <c r="AW201" s="22" t="str">
        <f t="shared" si="11"/>
        <v/>
      </c>
      <c r="AX201" s="20" t="str">
        <f>if(AT201,if(and(hour(AT201+AX$5)&gt;9,(hour(AT201+AX$5)&lt;18)),AT201+AX$5,_xlfn.workday.intl(int(AT201),1,"0000001",Holidays!A:A)+hour(AT201+AX$5-$B$1)/24+minute(AT201)/1440),"")</f>
        <v/>
      </c>
      <c r="AZ201" s="6"/>
      <c r="BA201" s="22" t="str">
        <f t="shared" si="12"/>
        <v/>
      </c>
      <c r="BB201" s="20" t="str">
        <f>if(AX201,if(and(hour(AX201+BB$5)&gt;9,(hour(AX201+BB$5)&lt;18)),AX201+BB$5,_xlfn.workday.intl(int(AX201),1,"0000001",Holidays!A:A)+hour(AX201+BB$5-$B$1)/24+minute(AX201)/1440),"")</f>
        <v/>
      </c>
      <c r="BC201" s="27"/>
      <c r="BD201" s="6"/>
      <c r="BE201" s="25" t="str">
        <f t="shared" si="13"/>
        <v/>
      </c>
    </row>
    <row r="202">
      <c r="A202" s="5"/>
      <c r="B202" s="19"/>
      <c r="C202" s="5"/>
      <c r="D202" s="5"/>
      <c r="E202" s="5"/>
      <c r="F202" s="20" t="str">
        <f>if(A202,if(and(hour(A202+F$5)&gt;9,(hour(A202+F$5)&lt;18)),A202+F$5,_xlfn.workday.intl(int(A202),1,"0000001",Holidays!A:A)+hour(A202+F$5-$B$1)/24+minute(A202)/1440),"")</f>
        <v/>
      </c>
      <c r="H202" s="6"/>
      <c r="I202" s="22" t="str">
        <f t="shared" si="1"/>
        <v/>
      </c>
      <c r="J202" s="20" t="str">
        <f>if(F202,if(and(hour(F202+J$5)&gt;9,(hour(F202+J$5)&lt;18)),F202+J$5,_xlfn.workday.intl(int(F202),1,"0000001",Holidays!A:A)+hour(F202+J$5-$B$1)/24+minute(F202)/1440),"")</f>
        <v/>
      </c>
      <c r="L202" s="6"/>
      <c r="M202" s="22" t="str">
        <f t="shared" si="2"/>
        <v/>
      </c>
      <c r="N202" s="20" t="str">
        <f>if(J202,if(and(hour(J202+N$5)&gt;9,(hour(J202+N$5)&lt;18)),J202+N$5,_xlfn.workday.intl(int(J202),1,"0000001",Holidays!A:A)+hour(J202+N$5-$B$1)/24+minute(J202)/1440),"")</f>
        <v/>
      </c>
      <c r="P202" s="6"/>
      <c r="Q202" s="22" t="str">
        <f t="shared" si="3"/>
        <v/>
      </c>
      <c r="R202" s="20" t="str">
        <f>if(N202,if(and(hour(N202+R$5)&gt;9,(hour(N202+R$5)&lt;18)),N202+R$5,_xlfn.workday.intl(int(N202),1,"0000001",Holidays!A:A)+hour(N202+R$5-$B$1)/24+minute(N202)/1440),"")</f>
        <v/>
      </c>
      <c r="T202" s="6"/>
      <c r="U202" s="22" t="str">
        <f t="shared" si="4"/>
        <v/>
      </c>
      <c r="V202" s="20" t="str">
        <f>if(R202,if(and(hour(R202+V$5)&gt;9,(hour(R202+V$5)&lt;18)),R202+V$5,_xlfn.workday.intl(int(R202),1,"0000001",Holidays!A:A)+hour(R202+V$5-$B$1)/24+minute(R202)/1440),"")</f>
        <v/>
      </c>
      <c r="X202" s="6"/>
      <c r="Y202" s="22" t="str">
        <f t="shared" si="5"/>
        <v/>
      </c>
      <c r="Z202" s="20" t="str">
        <f>if(V202,if(and(hour(V202+Z$5)&gt;9,(hour(V202+Z$5)&lt;18)),V202+Z$5,_xlfn.workday.intl(int(V202),1,"0000001",Holidays!A:A)+hour(V202+Z$5-$B$1)/24+minute(V202)/1440),"")</f>
        <v/>
      </c>
      <c r="AB202" s="6"/>
      <c r="AC202" s="22" t="str">
        <f t="shared" si="6"/>
        <v/>
      </c>
      <c r="AD202" s="20" t="str">
        <f>if(Z202,if(and(hour(Z202+AD$5)&gt;9,(hour(Z202+AD$5)&lt;18)),Z202+AD$5,_xlfn.workday.intl(int(Z202),1,"0000001",Holidays!A:A)+hour(Z202+AD$5-$B$1)/24+minute(Z202)/1440),"")</f>
        <v/>
      </c>
      <c r="AE202" s="26"/>
      <c r="AF202" s="22"/>
      <c r="AG202" s="22" t="str">
        <f t="shared" si="7"/>
        <v/>
      </c>
      <c r="AH202" s="20" t="str">
        <f>if(AD202,if(and(hour(AD202+AH$5)&gt;9,(hour(AD202+AH$5)&lt;18)),AD202+AH$5,_xlfn.workday.intl(int(AD202),1,"0000001",Holidays!A:A)+hour(AD202+AH$5-$B$1)/24+minute(AD202)/1440),"")</f>
        <v/>
      </c>
      <c r="AJ202" s="6"/>
      <c r="AK202" s="22" t="str">
        <f t="shared" si="8"/>
        <v/>
      </c>
      <c r="AL202" s="20" t="str">
        <f>if(AH202,if(and(hour(AH202+AL$5)&gt;9,(hour(AH202+AL$5)&lt;18)),AH202+AL$5,_xlfn.workday.intl(int(AH202),1,"0000001",Holidays!A:A)+hour(AH202+AL$5-$B$1)/24+minute(AH202)/1440),"")</f>
        <v/>
      </c>
      <c r="AN202" s="6"/>
      <c r="AO202" s="22" t="str">
        <f t="shared" si="9"/>
        <v/>
      </c>
      <c r="AP202" s="20" t="str">
        <f>if(AL202,if(and(hour(AL202+AP$5)&gt;9,(hour(AL202+AP$5)&lt;18)),AL202+AP$5,_xlfn.workday.intl(int(AL202),1,"0000001",Holidays!A:A)+hour(AL202+AP$5-$B$1)/24+minute(AL202)/1440),"")</f>
        <v/>
      </c>
      <c r="AR202" s="6"/>
      <c r="AS202" s="22" t="str">
        <f t="shared" si="10"/>
        <v/>
      </c>
      <c r="AT202" s="20" t="str">
        <f>if(AP202,if(and(hour(AP202+AT$5)&gt;9,(hour(AP202+AT$5)&lt;18)),AP202+AT$5,_xlfn.workday.intl(int(AP202),1,"0000001",Holidays!A:A)+hour(AP202+AT$5-$B$1)/24+minute(AP202)/1440),"")</f>
        <v/>
      </c>
      <c r="AV202" s="6"/>
      <c r="AW202" s="22" t="str">
        <f t="shared" si="11"/>
        <v/>
      </c>
      <c r="AX202" s="20" t="str">
        <f>if(AT202,if(and(hour(AT202+AX$5)&gt;9,(hour(AT202+AX$5)&lt;18)),AT202+AX$5,_xlfn.workday.intl(int(AT202),1,"0000001",Holidays!A:A)+hour(AT202+AX$5-$B$1)/24+minute(AT202)/1440),"")</f>
        <v/>
      </c>
      <c r="AZ202" s="6"/>
      <c r="BA202" s="22" t="str">
        <f t="shared" si="12"/>
        <v/>
      </c>
      <c r="BB202" s="20" t="str">
        <f>if(AX202,if(and(hour(AX202+BB$5)&gt;9,(hour(AX202+BB$5)&lt;18)),AX202+BB$5,_xlfn.workday.intl(int(AX202),1,"0000001",Holidays!A:A)+hour(AX202+BB$5-$B$1)/24+minute(AX202)/1440),"")</f>
        <v/>
      </c>
      <c r="BC202" s="27"/>
      <c r="BD202" s="6"/>
      <c r="BE202" s="25" t="str">
        <f t="shared" si="13"/>
        <v/>
      </c>
    </row>
    <row r="203">
      <c r="A203" s="5"/>
      <c r="B203" s="19"/>
      <c r="C203" s="5"/>
      <c r="D203" s="5"/>
      <c r="E203" s="5"/>
      <c r="F203" s="20" t="str">
        <f>if(A203,if(and(hour(A203+F$5)&gt;9,(hour(A203+F$5)&lt;18)),A203+F$5,_xlfn.workday.intl(int(A203),1,"0000001",Holidays!A:A)+hour(A203+F$5-$B$1)/24+minute(A203)/1440),"")</f>
        <v/>
      </c>
      <c r="H203" s="6"/>
      <c r="I203" s="22" t="str">
        <f t="shared" si="1"/>
        <v/>
      </c>
      <c r="J203" s="20" t="str">
        <f>if(F203,if(and(hour(F203+J$5)&gt;9,(hour(F203+J$5)&lt;18)),F203+J$5,_xlfn.workday.intl(int(F203),1,"0000001",Holidays!A:A)+hour(F203+J$5-$B$1)/24+minute(F203)/1440),"")</f>
        <v/>
      </c>
      <c r="L203" s="6"/>
      <c r="M203" s="22" t="str">
        <f t="shared" si="2"/>
        <v/>
      </c>
      <c r="N203" s="20" t="str">
        <f>if(J203,if(and(hour(J203+N$5)&gt;9,(hour(J203+N$5)&lt;18)),J203+N$5,_xlfn.workday.intl(int(J203),1,"0000001",Holidays!A:A)+hour(J203+N$5-$B$1)/24+minute(J203)/1440),"")</f>
        <v/>
      </c>
      <c r="P203" s="6"/>
      <c r="Q203" s="22" t="str">
        <f t="shared" si="3"/>
        <v/>
      </c>
      <c r="R203" s="20" t="str">
        <f>if(N203,if(and(hour(N203+R$5)&gt;9,(hour(N203+R$5)&lt;18)),N203+R$5,_xlfn.workday.intl(int(N203),1,"0000001",Holidays!A:A)+hour(N203+R$5-$B$1)/24+minute(N203)/1440),"")</f>
        <v/>
      </c>
      <c r="T203" s="6"/>
      <c r="U203" s="22" t="str">
        <f t="shared" si="4"/>
        <v/>
      </c>
      <c r="V203" s="20" t="str">
        <f>if(R203,if(and(hour(R203+V$5)&gt;9,(hour(R203+V$5)&lt;18)),R203+V$5,_xlfn.workday.intl(int(R203),1,"0000001",Holidays!A:A)+hour(R203+V$5-$B$1)/24+minute(R203)/1440),"")</f>
        <v/>
      </c>
      <c r="X203" s="6"/>
      <c r="Y203" s="22" t="str">
        <f t="shared" si="5"/>
        <v/>
      </c>
      <c r="Z203" s="20" t="str">
        <f>if(V203,if(and(hour(V203+Z$5)&gt;9,(hour(V203+Z$5)&lt;18)),V203+Z$5,_xlfn.workday.intl(int(V203),1,"0000001",Holidays!A:A)+hour(V203+Z$5-$B$1)/24+minute(V203)/1440),"")</f>
        <v/>
      </c>
      <c r="AB203" s="6"/>
      <c r="AC203" s="22" t="str">
        <f t="shared" si="6"/>
        <v/>
      </c>
      <c r="AD203" s="20" t="str">
        <f>if(Z203,if(and(hour(Z203+AD$5)&gt;9,(hour(Z203+AD$5)&lt;18)),Z203+AD$5,_xlfn.workday.intl(int(Z203),1,"0000001",Holidays!A:A)+hour(Z203+AD$5-$B$1)/24+minute(Z203)/1440),"")</f>
        <v/>
      </c>
      <c r="AE203" s="26"/>
      <c r="AF203" s="22"/>
      <c r="AG203" s="22" t="str">
        <f t="shared" si="7"/>
        <v/>
      </c>
      <c r="AH203" s="20" t="str">
        <f>if(AD203,if(and(hour(AD203+AH$5)&gt;9,(hour(AD203+AH$5)&lt;18)),AD203+AH$5,_xlfn.workday.intl(int(AD203),1,"0000001",Holidays!A:A)+hour(AD203+AH$5-$B$1)/24+minute(AD203)/1440),"")</f>
        <v/>
      </c>
      <c r="AJ203" s="6"/>
      <c r="AK203" s="22" t="str">
        <f t="shared" si="8"/>
        <v/>
      </c>
      <c r="AL203" s="20" t="str">
        <f>if(AH203,if(and(hour(AH203+AL$5)&gt;9,(hour(AH203+AL$5)&lt;18)),AH203+AL$5,_xlfn.workday.intl(int(AH203),1,"0000001",Holidays!A:A)+hour(AH203+AL$5-$B$1)/24+minute(AH203)/1440),"")</f>
        <v/>
      </c>
      <c r="AN203" s="6"/>
      <c r="AO203" s="22" t="str">
        <f t="shared" si="9"/>
        <v/>
      </c>
      <c r="AP203" s="20" t="str">
        <f>if(AL203,if(and(hour(AL203+AP$5)&gt;9,(hour(AL203+AP$5)&lt;18)),AL203+AP$5,_xlfn.workday.intl(int(AL203),1,"0000001",Holidays!A:A)+hour(AL203+AP$5-$B$1)/24+minute(AL203)/1440),"")</f>
        <v/>
      </c>
      <c r="AR203" s="6"/>
      <c r="AS203" s="22" t="str">
        <f t="shared" si="10"/>
        <v/>
      </c>
      <c r="AT203" s="20" t="str">
        <f>if(AP203,if(and(hour(AP203+AT$5)&gt;9,(hour(AP203+AT$5)&lt;18)),AP203+AT$5,_xlfn.workday.intl(int(AP203),1,"0000001",Holidays!A:A)+hour(AP203+AT$5-$B$1)/24+minute(AP203)/1440),"")</f>
        <v/>
      </c>
      <c r="AV203" s="6"/>
      <c r="AW203" s="22" t="str">
        <f t="shared" si="11"/>
        <v/>
      </c>
      <c r="AX203" s="20" t="str">
        <f>if(AT203,if(and(hour(AT203+AX$5)&gt;9,(hour(AT203+AX$5)&lt;18)),AT203+AX$5,_xlfn.workday.intl(int(AT203),1,"0000001",Holidays!A:A)+hour(AT203+AX$5-$B$1)/24+minute(AT203)/1440),"")</f>
        <v/>
      </c>
      <c r="AZ203" s="6"/>
      <c r="BA203" s="22" t="str">
        <f t="shared" si="12"/>
        <v/>
      </c>
      <c r="BB203" s="20" t="str">
        <f>if(AX203,if(and(hour(AX203+BB$5)&gt;9,(hour(AX203+BB$5)&lt;18)),AX203+BB$5,_xlfn.workday.intl(int(AX203),1,"0000001",Holidays!A:A)+hour(AX203+BB$5-$B$1)/24+minute(AX203)/1440),"")</f>
        <v/>
      </c>
      <c r="BC203" s="27"/>
      <c r="BD203" s="6"/>
      <c r="BE203" s="25" t="str">
        <f t="shared" si="13"/>
        <v/>
      </c>
    </row>
    <row r="204">
      <c r="A204" s="5"/>
      <c r="B204" s="19"/>
      <c r="C204" s="5"/>
      <c r="D204" s="5"/>
      <c r="E204" s="5"/>
      <c r="F204" s="20" t="str">
        <f>if(A204,if(and(hour(A204+F$5)&gt;9,(hour(A204+F$5)&lt;18)),A204+F$5,_xlfn.workday.intl(int(A204),1,"0000001",Holidays!A:A)+hour(A204+F$5-$B$1)/24+minute(A204)/1440),"")</f>
        <v/>
      </c>
      <c r="H204" s="6"/>
      <c r="I204" s="22" t="str">
        <f t="shared" si="1"/>
        <v/>
      </c>
      <c r="J204" s="20" t="str">
        <f>if(F204,if(and(hour(F204+J$5)&gt;9,(hour(F204+J$5)&lt;18)),F204+J$5,_xlfn.workday.intl(int(F204),1,"0000001",Holidays!A:A)+hour(F204+J$5-$B$1)/24+minute(F204)/1440),"")</f>
        <v/>
      </c>
      <c r="L204" s="6"/>
      <c r="M204" s="22" t="str">
        <f t="shared" si="2"/>
        <v/>
      </c>
      <c r="N204" s="20" t="str">
        <f>if(J204,if(and(hour(J204+N$5)&gt;9,(hour(J204+N$5)&lt;18)),J204+N$5,_xlfn.workday.intl(int(J204),1,"0000001",Holidays!A:A)+hour(J204+N$5-$B$1)/24+minute(J204)/1440),"")</f>
        <v/>
      </c>
      <c r="P204" s="6"/>
      <c r="Q204" s="22" t="str">
        <f t="shared" si="3"/>
        <v/>
      </c>
      <c r="R204" s="20" t="str">
        <f>if(N204,if(and(hour(N204+R$5)&gt;9,(hour(N204+R$5)&lt;18)),N204+R$5,_xlfn.workday.intl(int(N204),1,"0000001",Holidays!A:A)+hour(N204+R$5-$B$1)/24+minute(N204)/1440),"")</f>
        <v/>
      </c>
      <c r="T204" s="6"/>
      <c r="U204" s="22" t="str">
        <f t="shared" si="4"/>
        <v/>
      </c>
      <c r="V204" s="20" t="str">
        <f>if(R204,if(and(hour(R204+V$5)&gt;9,(hour(R204+V$5)&lt;18)),R204+V$5,_xlfn.workday.intl(int(R204),1,"0000001",Holidays!A:A)+hour(R204+V$5-$B$1)/24+minute(R204)/1440),"")</f>
        <v/>
      </c>
      <c r="X204" s="6"/>
      <c r="Y204" s="22" t="str">
        <f t="shared" si="5"/>
        <v/>
      </c>
      <c r="Z204" s="20" t="str">
        <f>if(V204,if(and(hour(V204+Z$5)&gt;9,(hour(V204+Z$5)&lt;18)),V204+Z$5,_xlfn.workday.intl(int(V204),1,"0000001",Holidays!A:A)+hour(V204+Z$5-$B$1)/24+minute(V204)/1440),"")</f>
        <v/>
      </c>
      <c r="AB204" s="6"/>
      <c r="AC204" s="22" t="str">
        <f t="shared" si="6"/>
        <v/>
      </c>
      <c r="AD204" s="20" t="str">
        <f>if(Z204,if(and(hour(Z204+AD$5)&gt;9,(hour(Z204+AD$5)&lt;18)),Z204+AD$5,_xlfn.workday.intl(int(Z204),1,"0000001",Holidays!A:A)+hour(Z204+AD$5-$B$1)/24+minute(Z204)/1440),"")</f>
        <v/>
      </c>
      <c r="AE204" s="26"/>
      <c r="AF204" s="22"/>
      <c r="AG204" s="22" t="str">
        <f t="shared" si="7"/>
        <v/>
      </c>
      <c r="AH204" s="20" t="str">
        <f>if(AD204,if(and(hour(AD204+AH$5)&gt;9,(hour(AD204+AH$5)&lt;18)),AD204+AH$5,_xlfn.workday.intl(int(AD204),1,"0000001",Holidays!A:A)+hour(AD204+AH$5-$B$1)/24+minute(AD204)/1440),"")</f>
        <v/>
      </c>
      <c r="AJ204" s="6"/>
      <c r="AK204" s="22" t="str">
        <f t="shared" si="8"/>
        <v/>
      </c>
      <c r="AL204" s="20" t="str">
        <f>if(AH204,if(and(hour(AH204+AL$5)&gt;9,(hour(AH204+AL$5)&lt;18)),AH204+AL$5,_xlfn.workday.intl(int(AH204),1,"0000001",Holidays!A:A)+hour(AH204+AL$5-$B$1)/24+minute(AH204)/1440),"")</f>
        <v/>
      </c>
      <c r="AN204" s="6"/>
      <c r="AO204" s="22" t="str">
        <f t="shared" si="9"/>
        <v/>
      </c>
      <c r="AP204" s="20" t="str">
        <f>if(AL204,if(and(hour(AL204+AP$5)&gt;9,(hour(AL204+AP$5)&lt;18)),AL204+AP$5,_xlfn.workday.intl(int(AL204),1,"0000001",Holidays!A:A)+hour(AL204+AP$5-$B$1)/24+minute(AL204)/1440),"")</f>
        <v/>
      </c>
      <c r="AR204" s="6"/>
      <c r="AS204" s="22" t="str">
        <f t="shared" si="10"/>
        <v/>
      </c>
      <c r="AT204" s="20" t="str">
        <f>if(AP204,if(and(hour(AP204+AT$5)&gt;9,(hour(AP204+AT$5)&lt;18)),AP204+AT$5,_xlfn.workday.intl(int(AP204),1,"0000001",Holidays!A:A)+hour(AP204+AT$5-$B$1)/24+minute(AP204)/1440),"")</f>
        <v/>
      </c>
      <c r="AV204" s="6"/>
      <c r="AW204" s="22" t="str">
        <f t="shared" si="11"/>
        <v/>
      </c>
      <c r="AX204" s="20" t="str">
        <f>if(AT204,if(and(hour(AT204+AX$5)&gt;9,(hour(AT204+AX$5)&lt;18)),AT204+AX$5,_xlfn.workday.intl(int(AT204),1,"0000001",Holidays!A:A)+hour(AT204+AX$5-$B$1)/24+minute(AT204)/1440),"")</f>
        <v/>
      </c>
      <c r="AZ204" s="6"/>
      <c r="BA204" s="22" t="str">
        <f t="shared" si="12"/>
        <v/>
      </c>
      <c r="BB204" s="20" t="str">
        <f>if(AX204,if(and(hour(AX204+BB$5)&gt;9,(hour(AX204+BB$5)&lt;18)),AX204+BB$5,_xlfn.workday.intl(int(AX204),1,"0000001",Holidays!A:A)+hour(AX204+BB$5-$B$1)/24+minute(AX204)/1440),"")</f>
        <v/>
      </c>
      <c r="BC204" s="27"/>
      <c r="BD204" s="6"/>
      <c r="BE204" s="25" t="str">
        <f t="shared" si="13"/>
        <v/>
      </c>
    </row>
    <row r="205">
      <c r="A205" s="5"/>
      <c r="B205" s="19"/>
      <c r="C205" s="5"/>
      <c r="D205" s="5"/>
      <c r="E205" s="5"/>
      <c r="F205" s="20" t="str">
        <f>if(A205,if(and(hour(A205+F$5)&gt;9,(hour(A205+F$5)&lt;18)),A205+F$5,_xlfn.workday.intl(int(A205),1,"0000001",Holidays!A:A)+hour(A205+F$5-$B$1)/24+minute(A205)/1440),"")</f>
        <v/>
      </c>
      <c r="H205" s="6"/>
      <c r="I205" s="22" t="str">
        <f t="shared" si="1"/>
        <v/>
      </c>
      <c r="J205" s="20" t="str">
        <f>if(F205,if(and(hour(F205+J$5)&gt;9,(hour(F205+J$5)&lt;18)),F205+J$5,_xlfn.workday.intl(int(F205),1,"0000001",Holidays!A:A)+hour(F205+J$5-$B$1)/24+minute(F205)/1440),"")</f>
        <v/>
      </c>
      <c r="L205" s="6"/>
      <c r="M205" s="22" t="str">
        <f t="shared" si="2"/>
        <v/>
      </c>
      <c r="N205" s="20" t="str">
        <f>if(J205,if(and(hour(J205+N$5)&gt;9,(hour(J205+N$5)&lt;18)),J205+N$5,_xlfn.workday.intl(int(J205),1,"0000001",Holidays!A:A)+hour(J205+N$5-$B$1)/24+minute(J205)/1440),"")</f>
        <v/>
      </c>
      <c r="P205" s="6"/>
      <c r="Q205" s="22" t="str">
        <f t="shared" si="3"/>
        <v/>
      </c>
      <c r="R205" s="20" t="str">
        <f>if(N205,if(and(hour(N205+R$5)&gt;9,(hour(N205+R$5)&lt;18)),N205+R$5,_xlfn.workday.intl(int(N205),1,"0000001",Holidays!A:A)+hour(N205+R$5-$B$1)/24+minute(N205)/1440),"")</f>
        <v/>
      </c>
      <c r="T205" s="6"/>
      <c r="U205" s="22" t="str">
        <f t="shared" si="4"/>
        <v/>
      </c>
      <c r="V205" s="20" t="str">
        <f>if(R205,if(and(hour(R205+V$5)&gt;9,(hour(R205+V$5)&lt;18)),R205+V$5,_xlfn.workday.intl(int(R205),1,"0000001",Holidays!A:A)+hour(R205+V$5-$B$1)/24+minute(R205)/1440),"")</f>
        <v/>
      </c>
      <c r="X205" s="6"/>
      <c r="Y205" s="22" t="str">
        <f t="shared" si="5"/>
        <v/>
      </c>
      <c r="Z205" s="20" t="str">
        <f>if(V205,if(and(hour(V205+Z$5)&gt;9,(hour(V205+Z$5)&lt;18)),V205+Z$5,_xlfn.workday.intl(int(V205),1,"0000001",Holidays!A:A)+hour(V205+Z$5-$B$1)/24+minute(V205)/1440),"")</f>
        <v/>
      </c>
      <c r="AB205" s="6"/>
      <c r="AC205" s="22" t="str">
        <f t="shared" si="6"/>
        <v/>
      </c>
      <c r="AD205" s="20" t="str">
        <f>if(Z205,if(and(hour(Z205+AD$5)&gt;9,(hour(Z205+AD$5)&lt;18)),Z205+AD$5,_xlfn.workday.intl(int(Z205),1,"0000001",Holidays!A:A)+hour(Z205+AD$5-$B$1)/24+minute(Z205)/1440),"")</f>
        <v/>
      </c>
      <c r="AE205" s="26"/>
      <c r="AF205" s="22"/>
      <c r="AG205" s="22" t="str">
        <f t="shared" si="7"/>
        <v/>
      </c>
      <c r="AH205" s="20" t="str">
        <f>if(AD205,if(and(hour(AD205+AH$5)&gt;9,(hour(AD205+AH$5)&lt;18)),AD205+AH$5,_xlfn.workday.intl(int(AD205),1,"0000001",Holidays!A:A)+hour(AD205+AH$5-$B$1)/24+minute(AD205)/1440),"")</f>
        <v/>
      </c>
      <c r="AJ205" s="6"/>
      <c r="AK205" s="22" t="str">
        <f t="shared" si="8"/>
        <v/>
      </c>
      <c r="AL205" s="20" t="str">
        <f>if(AH205,if(and(hour(AH205+AL$5)&gt;9,(hour(AH205+AL$5)&lt;18)),AH205+AL$5,_xlfn.workday.intl(int(AH205),1,"0000001",Holidays!A:A)+hour(AH205+AL$5-$B$1)/24+minute(AH205)/1440),"")</f>
        <v/>
      </c>
      <c r="AN205" s="6"/>
      <c r="AO205" s="22" t="str">
        <f t="shared" si="9"/>
        <v/>
      </c>
      <c r="AP205" s="20" t="str">
        <f>if(AL205,if(and(hour(AL205+AP$5)&gt;9,(hour(AL205+AP$5)&lt;18)),AL205+AP$5,_xlfn.workday.intl(int(AL205),1,"0000001",Holidays!A:A)+hour(AL205+AP$5-$B$1)/24+minute(AL205)/1440),"")</f>
        <v/>
      </c>
      <c r="AR205" s="6"/>
      <c r="AS205" s="22" t="str">
        <f t="shared" si="10"/>
        <v/>
      </c>
      <c r="AT205" s="20" t="str">
        <f>if(AP205,if(and(hour(AP205+AT$5)&gt;9,(hour(AP205+AT$5)&lt;18)),AP205+AT$5,_xlfn.workday.intl(int(AP205),1,"0000001",Holidays!A:A)+hour(AP205+AT$5-$B$1)/24+minute(AP205)/1440),"")</f>
        <v/>
      </c>
      <c r="AV205" s="6"/>
      <c r="AW205" s="22" t="str">
        <f t="shared" si="11"/>
        <v/>
      </c>
      <c r="AX205" s="20" t="str">
        <f>if(AT205,if(and(hour(AT205+AX$5)&gt;9,(hour(AT205+AX$5)&lt;18)),AT205+AX$5,_xlfn.workday.intl(int(AT205),1,"0000001",Holidays!A:A)+hour(AT205+AX$5-$B$1)/24+minute(AT205)/1440),"")</f>
        <v/>
      </c>
      <c r="AZ205" s="6"/>
      <c r="BA205" s="22" t="str">
        <f t="shared" si="12"/>
        <v/>
      </c>
      <c r="BB205" s="20" t="str">
        <f>if(AX205,if(and(hour(AX205+BB$5)&gt;9,(hour(AX205+BB$5)&lt;18)),AX205+BB$5,_xlfn.workday.intl(int(AX205),1,"0000001",Holidays!A:A)+hour(AX205+BB$5-$B$1)/24+minute(AX205)/1440),"")</f>
        <v/>
      </c>
      <c r="BC205" s="27"/>
      <c r="BD205" s="6"/>
      <c r="BE205" s="25" t="str">
        <f t="shared" si="13"/>
        <v/>
      </c>
    </row>
    <row r="206">
      <c r="A206" s="5"/>
      <c r="B206" s="19"/>
      <c r="C206" s="5"/>
      <c r="D206" s="5"/>
      <c r="E206" s="5"/>
      <c r="F206" s="20" t="str">
        <f>if(A206,if(and(hour(A206+F$5)&gt;9,(hour(A206+F$5)&lt;18)),A206+F$5,_xlfn.workday.intl(int(A206),1,"0000001",Holidays!A:A)+hour(A206+F$5-$B$1)/24+minute(A206)/1440),"")</f>
        <v/>
      </c>
      <c r="H206" s="6"/>
      <c r="I206" s="22" t="str">
        <f t="shared" si="1"/>
        <v/>
      </c>
      <c r="J206" s="20" t="str">
        <f>if(F206,if(and(hour(F206+J$5)&gt;9,(hour(F206+J$5)&lt;18)),F206+J$5,_xlfn.workday.intl(int(F206),1,"0000001",Holidays!A:A)+hour(F206+J$5-$B$1)/24+minute(F206)/1440),"")</f>
        <v/>
      </c>
      <c r="L206" s="6"/>
      <c r="M206" s="22" t="str">
        <f t="shared" si="2"/>
        <v/>
      </c>
      <c r="N206" s="20" t="str">
        <f>if(J206,if(and(hour(J206+N$5)&gt;9,(hour(J206+N$5)&lt;18)),J206+N$5,_xlfn.workday.intl(int(J206),1,"0000001",Holidays!A:A)+hour(J206+N$5-$B$1)/24+minute(J206)/1440),"")</f>
        <v/>
      </c>
      <c r="P206" s="6"/>
      <c r="Q206" s="22" t="str">
        <f t="shared" si="3"/>
        <v/>
      </c>
      <c r="R206" s="20" t="str">
        <f>if(N206,if(and(hour(N206+R$5)&gt;9,(hour(N206+R$5)&lt;18)),N206+R$5,_xlfn.workday.intl(int(N206),1,"0000001",Holidays!A:A)+hour(N206+R$5-$B$1)/24+minute(N206)/1440),"")</f>
        <v/>
      </c>
      <c r="T206" s="6"/>
      <c r="U206" s="22" t="str">
        <f t="shared" si="4"/>
        <v/>
      </c>
      <c r="V206" s="20" t="str">
        <f>if(R206,if(and(hour(R206+V$5)&gt;9,(hour(R206+V$5)&lt;18)),R206+V$5,_xlfn.workday.intl(int(R206),1,"0000001",Holidays!A:A)+hour(R206+V$5-$B$1)/24+minute(R206)/1440),"")</f>
        <v/>
      </c>
      <c r="X206" s="6"/>
      <c r="Y206" s="22" t="str">
        <f t="shared" si="5"/>
        <v/>
      </c>
      <c r="Z206" s="20" t="str">
        <f>if(V206,if(and(hour(V206+Z$5)&gt;9,(hour(V206+Z$5)&lt;18)),V206+Z$5,_xlfn.workday.intl(int(V206),1,"0000001",Holidays!A:A)+hour(V206+Z$5-$B$1)/24+minute(V206)/1440),"")</f>
        <v/>
      </c>
      <c r="AB206" s="6"/>
      <c r="AC206" s="22" t="str">
        <f t="shared" si="6"/>
        <v/>
      </c>
      <c r="AD206" s="20" t="str">
        <f>if(Z206,if(and(hour(Z206+AD$5)&gt;9,(hour(Z206+AD$5)&lt;18)),Z206+AD$5,_xlfn.workday.intl(int(Z206),1,"0000001",Holidays!A:A)+hour(Z206+AD$5-$B$1)/24+minute(Z206)/1440),"")</f>
        <v/>
      </c>
      <c r="AE206" s="26"/>
      <c r="AF206" s="22"/>
      <c r="AG206" s="22" t="str">
        <f t="shared" si="7"/>
        <v/>
      </c>
      <c r="AH206" s="20" t="str">
        <f>if(AD206,if(and(hour(AD206+AH$5)&gt;9,(hour(AD206+AH$5)&lt;18)),AD206+AH$5,_xlfn.workday.intl(int(AD206),1,"0000001",Holidays!A:A)+hour(AD206+AH$5-$B$1)/24+minute(AD206)/1440),"")</f>
        <v/>
      </c>
      <c r="AJ206" s="6"/>
      <c r="AK206" s="22" t="str">
        <f t="shared" si="8"/>
        <v/>
      </c>
      <c r="AL206" s="20" t="str">
        <f>if(AH206,if(and(hour(AH206+AL$5)&gt;9,(hour(AH206+AL$5)&lt;18)),AH206+AL$5,_xlfn.workday.intl(int(AH206),1,"0000001",Holidays!A:A)+hour(AH206+AL$5-$B$1)/24+minute(AH206)/1440),"")</f>
        <v/>
      </c>
      <c r="AN206" s="6"/>
      <c r="AO206" s="22" t="str">
        <f t="shared" si="9"/>
        <v/>
      </c>
      <c r="AP206" s="20" t="str">
        <f>if(AL206,if(and(hour(AL206+AP$5)&gt;9,(hour(AL206+AP$5)&lt;18)),AL206+AP$5,_xlfn.workday.intl(int(AL206),1,"0000001",Holidays!A:A)+hour(AL206+AP$5-$B$1)/24+minute(AL206)/1440),"")</f>
        <v/>
      </c>
      <c r="AR206" s="6"/>
      <c r="AS206" s="22" t="str">
        <f t="shared" si="10"/>
        <v/>
      </c>
      <c r="AT206" s="20" t="str">
        <f>if(AP206,if(and(hour(AP206+AT$5)&gt;9,(hour(AP206+AT$5)&lt;18)),AP206+AT$5,_xlfn.workday.intl(int(AP206),1,"0000001",Holidays!A:A)+hour(AP206+AT$5-$B$1)/24+minute(AP206)/1440),"")</f>
        <v/>
      </c>
      <c r="AV206" s="6"/>
      <c r="AW206" s="22" t="str">
        <f t="shared" si="11"/>
        <v/>
      </c>
      <c r="AX206" s="20" t="str">
        <f>if(AT206,if(and(hour(AT206+AX$5)&gt;9,(hour(AT206+AX$5)&lt;18)),AT206+AX$5,_xlfn.workday.intl(int(AT206),1,"0000001",Holidays!A:A)+hour(AT206+AX$5-$B$1)/24+minute(AT206)/1440),"")</f>
        <v/>
      </c>
      <c r="AZ206" s="6"/>
      <c r="BA206" s="22" t="str">
        <f t="shared" si="12"/>
        <v/>
      </c>
      <c r="BB206" s="20" t="str">
        <f>if(AX206,if(and(hour(AX206+BB$5)&gt;9,(hour(AX206+BB$5)&lt;18)),AX206+BB$5,_xlfn.workday.intl(int(AX206),1,"0000001",Holidays!A:A)+hour(AX206+BB$5-$B$1)/24+minute(AX206)/1440),"")</f>
        <v/>
      </c>
      <c r="BC206" s="27"/>
      <c r="BD206" s="6"/>
      <c r="BE206" s="25" t="str">
        <f t="shared" si="13"/>
        <v/>
      </c>
    </row>
    <row r="207">
      <c r="A207" s="5"/>
      <c r="B207" s="19"/>
      <c r="C207" s="5"/>
      <c r="D207" s="5"/>
      <c r="E207" s="5"/>
      <c r="F207" s="20" t="str">
        <f>if(A207,if(and(hour(A207+F$5)&gt;9,(hour(A207+F$5)&lt;18)),A207+F$5,_xlfn.workday.intl(int(A207),1,"0000001",Holidays!A:A)+hour(A207+F$5-$B$1)/24+minute(A207)/1440),"")</f>
        <v/>
      </c>
      <c r="H207" s="6"/>
      <c r="I207" s="22" t="str">
        <f t="shared" si="1"/>
        <v/>
      </c>
      <c r="J207" s="20" t="str">
        <f>if(F207,if(and(hour(F207+J$5)&gt;9,(hour(F207+J$5)&lt;18)),F207+J$5,_xlfn.workday.intl(int(F207),1,"0000001",Holidays!A:A)+hour(F207+J$5-$B$1)/24+minute(F207)/1440),"")</f>
        <v/>
      </c>
      <c r="L207" s="6"/>
      <c r="M207" s="22" t="str">
        <f t="shared" si="2"/>
        <v/>
      </c>
      <c r="N207" s="20" t="str">
        <f>if(J207,if(and(hour(J207+N$5)&gt;9,(hour(J207+N$5)&lt;18)),J207+N$5,_xlfn.workday.intl(int(J207),1,"0000001",Holidays!A:A)+hour(J207+N$5-$B$1)/24+minute(J207)/1440),"")</f>
        <v/>
      </c>
      <c r="P207" s="6"/>
      <c r="Q207" s="22" t="str">
        <f t="shared" si="3"/>
        <v/>
      </c>
      <c r="R207" s="20" t="str">
        <f>if(N207,if(and(hour(N207+R$5)&gt;9,(hour(N207+R$5)&lt;18)),N207+R$5,_xlfn.workday.intl(int(N207),1,"0000001",Holidays!A:A)+hour(N207+R$5-$B$1)/24+minute(N207)/1440),"")</f>
        <v/>
      </c>
      <c r="T207" s="6"/>
      <c r="U207" s="22" t="str">
        <f t="shared" si="4"/>
        <v/>
      </c>
      <c r="V207" s="20" t="str">
        <f>if(R207,if(and(hour(R207+V$5)&gt;9,(hour(R207+V$5)&lt;18)),R207+V$5,_xlfn.workday.intl(int(R207),1,"0000001",Holidays!A:A)+hour(R207+V$5-$B$1)/24+minute(R207)/1440),"")</f>
        <v/>
      </c>
      <c r="X207" s="6"/>
      <c r="Y207" s="22" t="str">
        <f t="shared" si="5"/>
        <v/>
      </c>
      <c r="Z207" s="20" t="str">
        <f>if(V207,if(and(hour(V207+Z$5)&gt;9,(hour(V207+Z$5)&lt;18)),V207+Z$5,_xlfn.workday.intl(int(V207),1,"0000001",Holidays!A:A)+hour(V207+Z$5-$B$1)/24+minute(V207)/1440),"")</f>
        <v/>
      </c>
      <c r="AB207" s="6"/>
      <c r="AC207" s="22" t="str">
        <f t="shared" si="6"/>
        <v/>
      </c>
      <c r="AD207" s="20" t="str">
        <f>if(Z207,if(and(hour(Z207+AD$5)&gt;9,(hour(Z207+AD$5)&lt;18)),Z207+AD$5,_xlfn.workday.intl(int(Z207),1,"0000001",Holidays!A:A)+hour(Z207+AD$5-$B$1)/24+minute(Z207)/1440),"")</f>
        <v/>
      </c>
      <c r="AE207" s="26"/>
      <c r="AF207" s="22"/>
      <c r="AG207" s="22" t="str">
        <f t="shared" si="7"/>
        <v/>
      </c>
      <c r="AH207" s="20" t="str">
        <f>if(AD207,if(and(hour(AD207+AH$5)&gt;9,(hour(AD207+AH$5)&lt;18)),AD207+AH$5,_xlfn.workday.intl(int(AD207),1,"0000001",Holidays!A:A)+hour(AD207+AH$5-$B$1)/24+minute(AD207)/1440),"")</f>
        <v/>
      </c>
      <c r="AJ207" s="6"/>
      <c r="AK207" s="22" t="str">
        <f t="shared" si="8"/>
        <v/>
      </c>
      <c r="AL207" s="20" t="str">
        <f>if(AH207,if(and(hour(AH207+AL$5)&gt;9,(hour(AH207+AL$5)&lt;18)),AH207+AL$5,_xlfn.workday.intl(int(AH207),1,"0000001",Holidays!A:A)+hour(AH207+AL$5-$B$1)/24+minute(AH207)/1440),"")</f>
        <v/>
      </c>
      <c r="AN207" s="6"/>
      <c r="AO207" s="22" t="str">
        <f t="shared" si="9"/>
        <v/>
      </c>
      <c r="AP207" s="20" t="str">
        <f>if(AL207,if(and(hour(AL207+AP$5)&gt;9,(hour(AL207+AP$5)&lt;18)),AL207+AP$5,_xlfn.workday.intl(int(AL207),1,"0000001",Holidays!A:A)+hour(AL207+AP$5-$B$1)/24+minute(AL207)/1440),"")</f>
        <v/>
      </c>
      <c r="AR207" s="6"/>
      <c r="AS207" s="22" t="str">
        <f t="shared" si="10"/>
        <v/>
      </c>
      <c r="AT207" s="20" t="str">
        <f>if(AP207,if(and(hour(AP207+AT$5)&gt;9,(hour(AP207+AT$5)&lt;18)),AP207+AT$5,_xlfn.workday.intl(int(AP207),1,"0000001",Holidays!A:A)+hour(AP207+AT$5-$B$1)/24+minute(AP207)/1440),"")</f>
        <v/>
      </c>
      <c r="AV207" s="6"/>
      <c r="AW207" s="22" t="str">
        <f t="shared" si="11"/>
        <v/>
      </c>
      <c r="AX207" s="20" t="str">
        <f>if(AT207,if(and(hour(AT207+AX$5)&gt;9,(hour(AT207+AX$5)&lt;18)),AT207+AX$5,_xlfn.workday.intl(int(AT207),1,"0000001",Holidays!A:A)+hour(AT207+AX$5-$B$1)/24+minute(AT207)/1440),"")</f>
        <v/>
      </c>
      <c r="AZ207" s="6"/>
      <c r="BA207" s="22" t="str">
        <f t="shared" si="12"/>
        <v/>
      </c>
      <c r="BB207" s="20" t="str">
        <f>if(AX207,if(and(hour(AX207+BB$5)&gt;9,(hour(AX207+BB$5)&lt;18)),AX207+BB$5,_xlfn.workday.intl(int(AX207),1,"0000001",Holidays!A:A)+hour(AX207+BB$5-$B$1)/24+minute(AX207)/1440),"")</f>
        <v/>
      </c>
      <c r="BC207" s="27"/>
      <c r="BD207" s="6"/>
      <c r="BE207" s="25" t="str">
        <f t="shared" si="13"/>
        <v/>
      </c>
    </row>
    <row r="208">
      <c r="A208" s="5"/>
      <c r="B208" s="19"/>
      <c r="C208" s="5"/>
      <c r="D208" s="5"/>
      <c r="E208" s="5"/>
      <c r="F208" s="20" t="str">
        <f>if(A208,if(and(hour(A208+F$5)&gt;9,(hour(A208+F$5)&lt;18)),A208+F$5,_xlfn.workday.intl(int(A208),1,"0000001",Holidays!A:A)+hour(A208+F$5-$B$1)/24+minute(A208)/1440),"")</f>
        <v/>
      </c>
      <c r="H208" s="6"/>
      <c r="I208" s="22" t="str">
        <f t="shared" si="1"/>
        <v/>
      </c>
      <c r="J208" s="20" t="str">
        <f>if(F208,if(and(hour(F208+J$5)&gt;9,(hour(F208+J$5)&lt;18)),F208+J$5,_xlfn.workday.intl(int(F208),1,"0000001",Holidays!A:A)+hour(F208+J$5-$B$1)/24+minute(F208)/1440),"")</f>
        <v/>
      </c>
      <c r="L208" s="6"/>
      <c r="M208" s="22" t="str">
        <f t="shared" si="2"/>
        <v/>
      </c>
      <c r="N208" s="20" t="str">
        <f>if(J208,if(and(hour(J208+N$5)&gt;9,(hour(J208+N$5)&lt;18)),J208+N$5,_xlfn.workday.intl(int(J208),1,"0000001",Holidays!A:A)+hour(J208+N$5-$B$1)/24+minute(J208)/1440),"")</f>
        <v/>
      </c>
      <c r="P208" s="6"/>
      <c r="Q208" s="22" t="str">
        <f t="shared" si="3"/>
        <v/>
      </c>
      <c r="R208" s="20" t="str">
        <f>if(N208,if(and(hour(N208+R$5)&gt;9,(hour(N208+R$5)&lt;18)),N208+R$5,_xlfn.workday.intl(int(N208),1,"0000001",Holidays!A:A)+hour(N208+R$5-$B$1)/24+minute(N208)/1440),"")</f>
        <v/>
      </c>
      <c r="T208" s="6"/>
      <c r="U208" s="22" t="str">
        <f t="shared" si="4"/>
        <v/>
      </c>
      <c r="V208" s="20" t="str">
        <f>if(R208,if(and(hour(R208+V$5)&gt;9,(hour(R208+V$5)&lt;18)),R208+V$5,_xlfn.workday.intl(int(R208),1,"0000001",Holidays!A:A)+hour(R208+V$5-$B$1)/24+minute(R208)/1440),"")</f>
        <v/>
      </c>
      <c r="X208" s="6"/>
      <c r="Y208" s="22" t="str">
        <f t="shared" si="5"/>
        <v/>
      </c>
      <c r="Z208" s="20" t="str">
        <f>if(V208,if(and(hour(V208+Z$5)&gt;9,(hour(V208+Z$5)&lt;18)),V208+Z$5,_xlfn.workday.intl(int(V208),1,"0000001",Holidays!A:A)+hour(V208+Z$5-$B$1)/24+minute(V208)/1440),"")</f>
        <v/>
      </c>
      <c r="AB208" s="6"/>
      <c r="AC208" s="22" t="str">
        <f t="shared" si="6"/>
        <v/>
      </c>
      <c r="AD208" s="20" t="str">
        <f>if(Z208,if(and(hour(Z208+AD$5)&gt;9,(hour(Z208+AD$5)&lt;18)),Z208+AD$5,_xlfn.workday.intl(int(Z208),1,"0000001",Holidays!A:A)+hour(Z208+AD$5-$B$1)/24+minute(Z208)/1440),"")</f>
        <v/>
      </c>
      <c r="AE208" s="26"/>
      <c r="AF208" s="22"/>
      <c r="AG208" s="22" t="str">
        <f t="shared" si="7"/>
        <v/>
      </c>
      <c r="AH208" s="20" t="str">
        <f>if(AD208,if(and(hour(AD208+AH$5)&gt;9,(hour(AD208+AH$5)&lt;18)),AD208+AH$5,_xlfn.workday.intl(int(AD208),1,"0000001",Holidays!A:A)+hour(AD208+AH$5-$B$1)/24+minute(AD208)/1440),"")</f>
        <v/>
      </c>
      <c r="AJ208" s="6"/>
      <c r="AK208" s="22" t="str">
        <f t="shared" si="8"/>
        <v/>
      </c>
      <c r="AL208" s="20" t="str">
        <f>if(AH208,if(and(hour(AH208+AL$5)&gt;9,(hour(AH208+AL$5)&lt;18)),AH208+AL$5,_xlfn.workday.intl(int(AH208),1,"0000001",Holidays!A:A)+hour(AH208+AL$5-$B$1)/24+minute(AH208)/1440),"")</f>
        <v/>
      </c>
      <c r="AN208" s="6"/>
      <c r="AO208" s="22" t="str">
        <f t="shared" si="9"/>
        <v/>
      </c>
      <c r="AP208" s="20" t="str">
        <f>if(AL208,if(and(hour(AL208+AP$5)&gt;9,(hour(AL208+AP$5)&lt;18)),AL208+AP$5,_xlfn.workday.intl(int(AL208),1,"0000001",Holidays!A:A)+hour(AL208+AP$5-$B$1)/24+minute(AL208)/1440),"")</f>
        <v/>
      </c>
      <c r="AR208" s="6"/>
      <c r="AS208" s="22" t="str">
        <f t="shared" si="10"/>
        <v/>
      </c>
      <c r="AT208" s="20" t="str">
        <f>if(AP208,if(and(hour(AP208+AT$5)&gt;9,(hour(AP208+AT$5)&lt;18)),AP208+AT$5,_xlfn.workday.intl(int(AP208),1,"0000001",Holidays!A:A)+hour(AP208+AT$5-$B$1)/24+minute(AP208)/1440),"")</f>
        <v/>
      </c>
      <c r="AV208" s="6"/>
      <c r="AW208" s="22" t="str">
        <f t="shared" si="11"/>
        <v/>
      </c>
      <c r="AX208" s="20" t="str">
        <f>if(AT208,if(and(hour(AT208+AX$5)&gt;9,(hour(AT208+AX$5)&lt;18)),AT208+AX$5,_xlfn.workday.intl(int(AT208),1,"0000001",Holidays!A:A)+hour(AT208+AX$5-$B$1)/24+minute(AT208)/1440),"")</f>
        <v/>
      </c>
      <c r="AZ208" s="6"/>
      <c r="BA208" s="22" t="str">
        <f t="shared" si="12"/>
        <v/>
      </c>
      <c r="BB208" s="20" t="str">
        <f>if(AX208,if(and(hour(AX208+BB$5)&gt;9,(hour(AX208+BB$5)&lt;18)),AX208+BB$5,_xlfn.workday.intl(int(AX208),1,"0000001",Holidays!A:A)+hour(AX208+BB$5-$B$1)/24+minute(AX208)/1440),"")</f>
        <v/>
      </c>
      <c r="BC208" s="27"/>
      <c r="BD208" s="6"/>
      <c r="BE208" s="25" t="str">
        <f t="shared" si="13"/>
        <v/>
      </c>
    </row>
    <row r="209">
      <c r="A209" s="5"/>
      <c r="B209" s="19"/>
      <c r="C209" s="5"/>
      <c r="D209" s="5"/>
      <c r="E209" s="5"/>
      <c r="F209" s="20" t="str">
        <f>if(A209,if(and(hour(A209+F$5)&gt;9,(hour(A209+F$5)&lt;18)),A209+F$5,_xlfn.workday.intl(int(A209),1,"0000001",Holidays!A:A)+hour(A209+F$5-$B$1)/24+minute(A209)/1440),"")</f>
        <v/>
      </c>
      <c r="H209" s="6"/>
      <c r="I209" s="22" t="str">
        <f t="shared" si="1"/>
        <v/>
      </c>
      <c r="J209" s="20" t="str">
        <f>if(F209,if(and(hour(F209+J$5)&gt;9,(hour(F209+J$5)&lt;18)),F209+J$5,_xlfn.workday.intl(int(F209),1,"0000001",Holidays!A:A)+hour(F209+J$5-$B$1)/24+minute(F209)/1440),"")</f>
        <v/>
      </c>
      <c r="L209" s="6"/>
      <c r="M209" s="22" t="str">
        <f t="shared" si="2"/>
        <v/>
      </c>
      <c r="N209" s="20" t="str">
        <f>if(J209,if(and(hour(J209+N$5)&gt;9,(hour(J209+N$5)&lt;18)),J209+N$5,_xlfn.workday.intl(int(J209),1,"0000001",Holidays!A:A)+hour(J209+N$5-$B$1)/24+minute(J209)/1440),"")</f>
        <v/>
      </c>
      <c r="P209" s="6"/>
      <c r="Q209" s="22" t="str">
        <f t="shared" si="3"/>
        <v/>
      </c>
      <c r="R209" s="20" t="str">
        <f>if(N209,if(and(hour(N209+R$5)&gt;9,(hour(N209+R$5)&lt;18)),N209+R$5,_xlfn.workday.intl(int(N209),1,"0000001",Holidays!A:A)+hour(N209+R$5-$B$1)/24+minute(N209)/1440),"")</f>
        <v/>
      </c>
      <c r="T209" s="6"/>
      <c r="U209" s="22" t="str">
        <f t="shared" si="4"/>
        <v/>
      </c>
      <c r="V209" s="20" t="str">
        <f>if(R209,if(and(hour(R209+V$5)&gt;9,(hour(R209+V$5)&lt;18)),R209+V$5,_xlfn.workday.intl(int(R209),1,"0000001",Holidays!A:A)+hour(R209+V$5-$B$1)/24+minute(R209)/1440),"")</f>
        <v/>
      </c>
      <c r="X209" s="6"/>
      <c r="Y209" s="22" t="str">
        <f t="shared" si="5"/>
        <v/>
      </c>
      <c r="Z209" s="20" t="str">
        <f>if(V209,if(and(hour(V209+Z$5)&gt;9,(hour(V209+Z$5)&lt;18)),V209+Z$5,_xlfn.workday.intl(int(V209),1,"0000001",Holidays!A:A)+hour(V209+Z$5-$B$1)/24+minute(V209)/1440),"")</f>
        <v/>
      </c>
      <c r="AB209" s="6"/>
      <c r="AC209" s="22" t="str">
        <f t="shared" si="6"/>
        <v/>
      </c>
      <c r="AD209" s="20" t="str">
        <f>if(Z209,if(and(hour(Z209+AD$5)&gt;9,(hour(Z209+AD$5)&lt;18)),Z209+AD$5,_xlfn.workday.intl(int(Z209),1,"0000001",Holidays!A:A)+hour(Z209+AD$5-$B$1)/24+minute(Z209)/1440),"")</f>
        <v/>
      </c>
      <c r="AE209" s="26"/>
      <c r="AF209" s="22"/>
      <c r="AG209" s="22" t="str">
        <f t="shared" si="7"/>
        <v/>
      </c>
      <c r="AH209" s="20" t="str">
        <f>if(AD209,if(and(hour(AD209+AH$5)&gt;9,(hour(AD209+AH$5)&lt;18)),AD209+AH$5,_xlfn.workday.intl(int(AD209),1,"0000001",Holidays!A:A)+hour(AD209+AH$5-$B$1)/24+minute(AD209)/1440),"")</f>
        <v/>
      </c>
      <c r="AJ209" s="6"/>
      <c r="AK209" s="22" t="str">
        <f t="shared" si="8"/>
        <v/>
      </c>
      <c r="AL209" s="20" t="str">
        <f>if(AH209,if(and(hour(AH209+AL$5)&gt;9,(hour(AH209+AL$5)&lt;18)),AH209+AL$5,_xlfn.workday.intl(int(AH209),1,"0000001",Holidays!A:A)+hour(AH209+AL$5-$B$1)/24+minute(AH209)/1440),"")</f>
        <v/>
      </c>
      <c r="AN209" s="6"/>
      <c r="AO209" s="22" t="str">
        <f t="shared" si="9"/>
        <v/>
      </c>
      <c r="AP209" s="20" t="str">
        <f>if(AL209,if(and(hour(AL209+AP$5)&gt;9,(hour(AL209+AP$5)&lt;18)),AL209+AP$5,_xlfn.workday.intl(int(AL209),1,"0000001",Holidays!A:A)+hour(AL209+AP$5-$B$1)/24+minute(AL209)/1440),"")</f>
        <v/>
      </c>
      <c r="AR209" s="6"/>
      <c r="AS209" s="22" t="str">
        <f t="shared" si="10"/>
        <v/>
      </c>
      <c r="AT209" s="20" t="str">
        <f>if(AP209,if(and(hour(AP209+AT$5)&gt;9,(hour(AP209+AT$5)&lt;18)),AP209+AT$5,_xlfn.workday.intl(int(AP209),1,"0000001",Holidays!A:A)+hour(AP209+AT$5-$B$1)/24+minute(AP209)/1440),"")</f>
        <v/>
      </c>
      <c r="AV209" s="6"/>
      <c r="AW209" s="22" t="str">
        <f t="shared" si="11"/>
        <v/>
      </c>
      <c r="AX209" s="20" t="str">
        <f>if(AT209,if(and(hour(AT209+AX$5)&gt;9,(hour(AT209+AX$5)&lt;18)),AT209+AX$5,_xlfn.workday.intl(int(AT209),1,"0000001",Holidays!A:A)+hour(AT209+AX$5-$B$1)/24+minute(AT209)/1440),"")</f>
        <v/>
      </c>
      <c r="AZ209" s="6"/>
      <c r="BA209" s="22" t="str">
        <f t="shared" si="12"/>
        <v/>
      </c>
      <c r="BB209" s="20" t="str">
        <f>if(AX209,if(and(hour(AX209+BB$5)&gt;9,(hour(AX209+BB$5)&lt;18)),AX209+BB$5,_xlfn.workday.intl(int(AX209),1,"0000001",Holidays!A:A)+hour(AX209+BB$5-$B$1)/24+minute(AX209)/1440),"")</f>
        <v/>
      </c>
      <c r="BC209" s="27"/>
      <c r="BD209" s="6"/>
      <c r="BE209" s="25" t="str">
        <f t="shared" si="13"/>
        <v/>
      </c>
    </row>
    <row r="210">
      <c r="A210" s="5"/>
      <c r="B210" s="19"/>
      <c r="C210" s="5"/>
      <c r="D210" s="5"/>
      <c r="E210" s="5"/>
      <c r="F210" s="20" t="str">
        <f>if(A210,if(and(hour(A210+F$5)&gt;9,(hour(A210+F$5)&lt;18)),A210+F$5,_xlfn.workday.intl(int(A210),1,"0000001",Holidays!A:A)+hour(A210+F$5-$B$1)/24+minute(A210)/1440),"")</f>
        <v/>
      </c>
      <c r="H210" s="6"/>
      <c r="I210" s="22" t="str">
        <f t="shared" si="1"/>
        <v/>
      </c>
      <c r="J210" s="20" t="str">
        <f>if(F210,if(and(hour(F210+J$5)&gt;9,(hour(F210+J$5)&lt;18)),F210+J$5,_xlfn.workday.intl(int(F210),1,"0000001",Holidays!A:A)+hour(F210+J$5-$B$1)/24+minute(F210)/1440),"")</f>
        <v/>
      </c>
      <c r="L210" s="6"/>
      <c r="M210" s="22" t="str">
        <f t="shared" si="2"/>
        <v/>
      </c>
      <c r="N210" s="20" t="str">
        <f>if(J210,if(and(hour(J210+N$5)&gt;9,(hour(J210+N$5)&lt;18)),J210+N$5,_xlfn.workday.intl(int(J210),1,"0000001",Holidays!A:A)+hour(J210+N$5-$B$1)/24+minute(J210)/1440),"")</f>
        <v/>
      </c>
      <c r="P210" s="6"/>
      <c r="Q210" s="22" t="str">
        <f t="shared" si="3"/>
        <v/>
      </c>
      <c r="R210" s="20" t="str">
        <f>if(N210,if(and(hour(N210+R$5)&gt;9,(hour(N210+R$5)&lt;18)),N210+R$5,_xlfn.workday.intl(int(N210),1,"0000001",Holidays!A:A)+hour(N210+R$5-$B$1)/24+minute(N210)/1440),"")</f>
        <v/>
      </c>
      <c r="T210" s="6"/>
      <c r="U210" s="22" t="str">
        <f t="shared" si="4"/>
        <v/>
      </c>
      <c r="V210" s="20" t="str">
        <f>if(R210,if(and(hour(R210+V$5)&gt;9,(hour(R210+V$5)&lt;18)),R210+V$5,_xlfn.workday.intl(int(R210),1,"0000001",Holidays!A:A)+hour(R210+V$5-$B$1)/24+minute(R210)/1440),"")</f>
        <v/>
      </c>
      <c r="X210" s="6"/>
      <c r="Y210" s="22" t="str">
        <f t="shared" si="5"/>
        <v/>
      </c>
      <c r="Z210" s="20" t="str">
        <f>if(V210,if(and(hour(V210+Z$5)&gt;9,(hour(V210+Z$5)&lt;18)),V210+Z$5,_xlfn.workday.intl(int(V210),1,"0000001",Holidays!A:A)+hour(V210+Z$5-$B$1)/24+minute(V210)/1440),"")</f>
        <v/>
      </c>
      <c r="AB210" s="6"/>
      <c r="AC210" s="22" t="str">
        <f t="shared" si="6"/>
        <v/>
      </c>
      <c r="AD210" s="20" t="str">
        <f>if(Z210,if(and(hour(Z210+AD$5)&gt;9,(hour(Z210+AD$5)&lt;18)),Z210+AD$5,_xlfn.workday.intl(int(Z210),1,"0000001",Holidays!A:A)+hour(Z210+AD$5-$B$1)/24+minute(Z210)/1440),"")</f>
        <v/>
      </c>
      <c r="AE210" s="26"/>
      <c r="AF210" s="22"/>
      <c r="AG210" s="22" t="str">
        <f t="shared" si="7"/>
        <v/>
      </c>
      <c r="AH210" s="20" t="str">
        <f>if(AD210,if(and(hour(AD210+AH$5)&gt;9,(hour(AD210+AH$5)&lt;18)),AD210+AH$5,_xlfn.workday.intl(int(AD210),1,"0000001",Holidays!A:A)+hour(AD210+AH$5-$B$1)/24+minute(AD210)/1440),"")</f>
        <v/>
      </c>
      <c r="AJ210" s="6"/>
      <c r="AK210" s="22" t="str">
        <f t="shared" si="8"/>
        <v/>
      </c>
      <c r="AL210" s="20" t="str">
        <f>if(AH210,if(and(hour(AH210+AL$5)&gt;9,(hour(AH210+AL$5)&lt;18)),AH210+AL$5,_xlfn.workday.intl(int(AH210),1,"0000001",Holidays!A:A)+hour(AH210+AL$5-$B$1)/24+minute(AH210)/1440),"")</f>
        <v/>
      </c>
      <c r="AN210" s="6"/>
      <c r="AO210" s="22" t="str">
        <f t="shared" si="9"/>
        <v/>
      </c>
      <c r="AP210" s="20" t="str">
        <f>if(AL210,if(and(hour(AL210+AP$5)&gt;9,(hour(AL210+AP$5)&lt;18)),AL210+AP$5,_xlfn.workday.intl(int(AL210),1,"0000001",Holidays!A:A)+hour(AL210+AP$5-$B$1)/24+minute(AL210)/1440),"")</f>
        <v/>
      </c>
      <c r="AR210" s="6"/>
      <c r="AS210" s="22" t="str">
        <f t="shared" si="10"/>
        <v/>
      </c>
      <c r="AT210" s="20" t="str">
        <f>if(AP210,if(and(hour(AP210+AT$5)&gt;9,(hour(AP210+AT$5)&lt;18)),AP210+AT$5,_xlfn.workday.intl(int(AP210),1,"0000001",Holidays!A:A)+hour(AP210+AT$5-$B$1)/24+minute(AP210)/1440),"")</f>
        <v/>
      </c>
      <c r="AV210" s="6"/>
      <c r="AW210" s="22" t="str">
        <f t="shared" si="11"/>
        <v/>
      </c>
      <c r="AX210" s="20" t="str">
        <f>if(AT210,if(and(hour(AT210+AX$5)&gt;9,(hour(AT210+AX$5)&lt;18)),AT210+AX$5,_xlfn.workday.intl(int(AT210),1,"0000001",Holidays!A:A)+hour(AT210+AX$5-$B$1)/24+minute(AT210)/1440),"")</f>
        <v/>
      </c>
      <c r="AZ210" s="6"/>
      <c r="BA210" s="22" t="str">
        <f t="shared" si="12"/>
        <v/>
      </c>
      <c r="BB210" s="20" t="str">
        <f>if(AX210,if(and(hour(AX210+BB$5)&gt;9,(hour(AX210+BB$5)&lt;18)),AX210+BB$5,_xlfn.workday.intl(int(AX210),1,"0000001",Holidays!A:A)+hour(AX210+BB$5-$B$1)/24+minute(AX210)/1440),"")</f>
        <v/>
      </c>
      <c r="BC210" s="27"/>
      <c r="BD210" s="6"/>
      <c r="BE210" s="25" t="str">
        <f t="shared" si="13"/>
        <v/>
      </c>
    </row>
    <row r="211">
      <c r="A211" s="5"/>
      <c r="B211" s="19"/>
      <c r="C211" s="5"/>
      <c r="D211" s="5"/>
      <c r="E211" s="5"/>
      <c r="F211" s="20" t="str">
        <f>if(A211,if(and(hour(A211+F$5)&gt;9,(hour(A211+F$5)&lt;18)),A211+F$5,_xlfn.workday.intl(int(A211),1,"0000001",Holidays!A:A)+hour(A211+F$5-$B$1)/24+minute(A211)/1440),"")</f>
        <v/>
      </c>
      <c r="H211" s="6"/>
      <c r="I211" s="22" t="str">
        <f t="shared" si="1"/>
        <v/>
      </c>
      <c r="J211" s="20" t="str">
        <f>if(F211,if(and(hour(F211+J$5)&gt;9,(hour(F211+J$5)&lt;18)),F211+J$5,_xlfn.workday.intl(int(F211),1,"0000001",Holidays!A:A)+hour(F211+J$5-$B$1)/24+minute(F211)/1440),"")</f>
        <v/>
      </c>
      <c r="L211" s="6"/>
      <c r="M211" s="22" t="str">
        <f t="shared" si="2"/>
        <v/>
      </c>
      <c r="N211" s="20" t="str">
        <f>if(J211,if(and(hour(J211+N$5)&gt;9,(hour(J211+N$5)&lt;18)),J211+N$5,_xlfn.workday.intl(int(J211),1,"0000001",Holidays!A:A)+hour(J211+N$5-$B$1)/24+minute(J211)/1440),"")</f>
        <v/>
      </c>
      <c r="P211" s="6"/>
      <c r="Q211" s="22" t="str">
        <f t="shared" si="3"/>
        <v/>
      </c>
      <c r="R211" s="20" t="str">
        <f>if(N211,if(and(hour(N211+R$5)&gt;9,(hour(N211+R$5)&lt;18)),N211+R$5,_xlfn.workday.intl(int(N211),1,"0000001",Holidays!A:A)+hour(N211+R$5-$B$1)/24+minute(N211)/1440),"")</f>
        <v/>
      </c>
      <c r="T211" s="6"/>
      <c r="U211" s="22" t="str">
        <f t="shared" si="4"/>
        <v/>
      </c>
      <c r="V211" s="20" t="str">
        <f>if(R211,if(and(hour(R211+V$5)&gt;9,(hour(R211+V$5)&lt;18)),R211+V$5,_xlfn.workday.intl(int(R211),1,"0000001",Holidays!A:A)+hour(R211+V$5-$B$1)/24+minute(R211)/1440),"")</f>
        <v/>
      </c>
      <c r="X211" s="6"/>
      <c r="Y211" s="22" t="str">
        <f t="shared" si="5"/>
        <v/>
      </c>
      <c r="Z211" s="20" t="str">
        <f>if(V211,if(and(hour(V211+Z$5)&gt;9,(hour(V211+Z$5)&lt;18)),V211+Z$5,_xlfn.workday.intl(int(V211),1,"0000001",Holidays!A:A)+hour(V211+Z$5-$B$1)/24+minute(V211)/1440),"")</f>
        <v/>
      </c>
      <c r="AB211" s="6"/>
      <c r="AC211" s="22" t="str">
        <f t="shared" si="6"/>
        <v/>
      </c>
      <c r="AD211" s="20" t="str">
        <f>if(Z211,if(and(hour(Z211+AD$5)&gt;9,(hour(Z211+AD$5)&lt;18)),Z211+AD$5,_xlfn.workday.intl(int(Z211),1,"0000001",Holidays!A:A)+hour(Z211+AD$5-$B$1)/24+minute(Z211)/1440),"")</f>
        <v/>
      </c>
      <c r="AE211" s="26"/>
      <c r="AF211" s="22"/>
      <c r="AG211" s="22" t="str">
        <f t="shared" si="7"/>
        <v/>
      </c>
      <c r="AH211" s="20" t="str">
        <f>if(AD211,if(and(hour(AD211+AH$5)&gt;9,(hour(AD211+AH$5)&lt;18)),AD211+AH$5,_xlfn.workday.intl(int(AD211),1,"0000001",Holidays!A:A)+hour(AD211+AH$5-$B$1)/24+minute(AD211)/1440),"")</f>
        <v/>
      </c>
      <c r="AJ211" s="6"/>
      <c r="AK211" s="22" t="str">
        <f t="shared" si="8"/>
        <v/>
      </c>
      <c r="AL211" s="20" t="str">
        <f>if(AH211,if(and(hour(AH211+AL$5)&gt;9,(hour(AH211+AL$5)&lt;18)),AH211+AL$5,_xlfn.workday.intl(int(AH211),1,"0000001",Holidays!A:A)+hour(AH211+AL$5-$B$1)/24+minute(AH211)/1440),"")</f>
        <v/>
      </c>
      <c r="AN211" s="6"/>
      <c r="AO211" s="22" t="str">
        <f t="shared" si="9"/>
        <v/>
      </c>
      <c r="AP211" s="20" t="str">
        <f>if(AL211,if(and(hour(AL211+AP$5)&gt;9,(hour(AL211+AP$5)&lt;18)),AL211+AP$5,_xlfn.workday.intl(int(AL211),1,"0000001",Holidays!A:A)+hour(AL211+AP$5-$B$1)/24+minute(AL211)/1440),"")</f>
        <v/>
      </c>
      <c r="AR211" s="6"/>
      <c r="AS211" s="22" t="str">
        <f t="shared" si="10"/>
        <v/>
      </c>
      <c r="AT211" s="20" t="str">
        <f>if(AP211,if(and(hour(AP211+AT$5)&gt;9,(hour(AP211+AT$5)&lt;18)),AP211+AT$5,_xlfn.workday.intl(int(AP211),1,"0000001",Holidays!A:A)+hour(AP211+AT$5-$B$1)/24+minute(AP211)/1440),"")</f>
        <v/>
      </c>
      <c r="AV211" s="6"/>
      <c r="AW211" s="22" t="str">
        <f t="shared" si="11"/>
        <v/>
      </c>
      <c r="AX211" s="20" t="str">
        <f>if(AT211,if(and(hour(AT211+AX$5)&gt;9,(hour(AT211+AX$5)&lt;18)),AT211+AX$5,_xlfn.workday.intl(int(AT211),1,"0000001",Holidays!A:A)+hour(AT211+AX$5-$B$1)/24+minute(AT211)/1440),"")</f>
        <v/>
      </c>
      <c r="AZ211" s="6"/>
      <c r="BA211" s="22" t="str">
        <f t="shared" si="12"/>
        <v/>
      </c>
      <c r="BB211" s="20" t="str">
        <f>if(AX211,if(and(hour(AX211+BB$5)&gt;9,(hour(AX211+BB$5)&lt;18)),AX211+BB$5,_xlfn.workday.intl(int(AX211),1,"0000001",Holidays!A:A)+hour(AX211+BB$5-$B$1)/24+minute(AX211)/1440),"")</f>
        <v/>
      </c>
      <c r="BC211" s="27"/>
      <c r="BD211" s="6"/>
      <c r="BE211" s="25" t="str">
        <f t="shared" si="13"/>
        <v/>
      </c>
    </row>
    <row r="212">
      <c r="A212" s="5"/>
      <c r="B212" s="19"/>
      <c r="C212" s="5"/>
      <c r="D212" s="5"/>
      <c r="E212" s="5"/>
      <c r="F212" s="20" t="str">
        <f>if(A212,if(and(hour(A212+F$5)&gt;9,(hour(A212+F$5)&lt;18)),A212+F$5,_xlfn.workday.intl(int(A212),1,"0000001",Holidays!A:A)+hour(A212+F$5-$B$1)/24+minute(A212)/1440),"")</f>
        <v/>
      </c>
      <c r="H212" s="6"/>
      <c r="I212" s="22" t="str">
        <f t="shared" si="1"/>
        <v/>
      </c>
      <c r="J212" s="20" t="str">
        <f>if(F212,if(and(hour(F212+J$5)&gt;9,(hour(F212+J$5)&lt;18)),F212+J$5,_xlfn.workday.intl(int(F212),1,"0000001",Holidays!A:A)+hour(F212+J$5-$B$1)/24+minute(F212)/1440),"")</f>
        <v/>
      </c>
      <c r="L212" s="6"/>
      <c r="M212" s="22" t="str">
        <f t="shared" si="2"/>
        <v/>
      </c>
      <c r="N212" s="20" t="str">
        <f>if(J212,if(and(hour(J212+N$5)&gt;9,(hour(J212+N$5)&lt;18)),J212+N$5,_xlfn.workday.intl(int(J212),1,"0000001",Holidays!A:A)+hour(J212+N$5-$B$1)/24+minute(J212)/1440),"")</f>
        <v/>
      </c>
      <c r="P212" s="6"/>
      <c r="Q212" s="22" t="str">
        <f t="shared" si="3"/>
        <v/>
      </c>
      <c r="R212" s="20" t="str">
        <f>if(N212,if(and(hour(N212+R$5)&gt;9,(hour(N212+R$5)&lt;18)),N212+R$5,_xlfn.workday.intl(int(N212),1,"0000001",Holidays!A:A)+hour(N212+R$5-$B$1)/24+minute(N212)/1440),"")</f>
        <v/>
      </c>
      <c r="T212" s="6"/>
      <c r="U212" s="22" t="str">
        <f t="shared" si="4"/>
        <v/>
      </c>
      <c r="V212" s="20" t="str">
        <f>if(R212,if(and(hour(R212+V$5)&gt;9,(hour(R212+V$5)&lt;18)),R212+V$5,_xlfn.workday.intl(int(R212),1,"0000001",Holidays!A:A)+hour(R212+V$5-$B$1)/24+minute(R212)/1440),"")</f>
        <v/>
      </c>
      <c r="X212" s="6"/>
      <c r="Y212" s="22" t="str">
        <f t="shared" si="5"/>
        <v/>
      </c>
      <c r="Z212" s="20" t="str">
        <f>if(V212,if(and(hour(V212+Z$5)&gt;9,(hour(V212+Z$5)&lt;18)),V212+Z$5,_xlfn.workday.intl(int(V212),1,"0000001",Holidays!A:A)+hour(V212+Z$5-$B$1)/24+minute(V212)/1440),"")</f>
        <v/>
      </c>
      <c r="AB212" s="6"/>
      <c r="AC212" s="22" t="str">
        <f t="shared" si="6"/>
        <v/>
      </c>
      <c r="AD212" s="20" t="str">
        <f>if(Z212,if(and(hour(Z212+AD$5)&gt;9,(hour(Z212+AD$5)&lt;18)),Z212+AD$5,_xlfn.workday.intl(int(Z212),1,"0000001",Holidays!A:A)+hour(Z212+AD$5-$B$1)/24+minute(Z212)/1440),"")</f>
        <v/>
      </c>
      <c r="AE212" s="26"/>
      <c r="AF212" s="22"/>
      <c r="AG212" s="22" t="str">
        <f t="shared" si="7"/>
        <v/>
      </c>
      <c r="AH212" s="20" t="str">
        <f>if(AD212,if(and(hour(AD212+AH$5)&gt;9,(hour(AD212+AH$5)&lt;18)),AD212+AH$5,_xlfn.workday.intl(int(AD212),1,"0000001",Holidays!A:A)+hour(AD212+AH$5-$B$1)/24+minute(AD212)/1440),"")</f>
        <v/>
      </c>
      <c r="AJ212" s="6"/>
      <c r="AK212" s="22" t="str">
        <f t="shared" si="8"/>
        <v/>
      </c>
      <c r="AL212" s="20" t="str">
        <f>if(AH212,if(and(hour(AH212+AL$5)&gt;9,(hour(AH212+AL$5)&lt;18)),AH212+AL$5,_xlfn.workday.intl(int(AH212),1,"0000001",Holidays!A:A)+hour(AH212+AL$5-$B$1)/24+minute(AH212)/1440),"")</f>
        <v/>
      </c>
      <c r="AN212" s="6"/>
      <c r="AO212" s="22" t="str">
        <f t="shared" si="9"/>
        <v/>
      </c>
      <c r="AP212" s="20" t="str">
        <f>if(AL212,if(and(hour(AL212+AP$5)&gt;9,(hour(AL212+AP$5)&lt;18)),AL212+AP$5,_xlfn.workday.intl(int(AL212),1,"0000001",Holidays!A:A)+hour(AL212+AP$5-$B$1)/24+minute(AL212)/1440),"")</f>
        <v/>
      </c>
      <c r="AR212" s="6"/>
      <c r="AS212" s="22" t="str">
        <f t="shared" si="10"/>
        <v/>
      </c>
      <c r="AT212" s="20" t="str">
        <f>if(AP212,if(and(hour(AP212+AT$5)&gt;9,(hour(AP212+AT$5)&lt;18)),AP212+AT$5,_xlfn.workday.intl(int(AP212),1,"0000001",Holidays!A:A)+hour(AP212+AT$5-$B$1)/24+minute(AP212)/1440),"")</f>
        <v/>
      </c>
      <c r="AV212" s="6"/>
      <c r="AW212" s="22" t="str">
        <f t="shared" si="11"/>
        <v/>
      </c>
      <c r="AX212" s="20" t="str">
        <f>if(AT212,if(and(hour(AT212+AX$5)&gt;9,(hour(AT212+AX$5)&lt;18)),AT212+AX$5,_xlfn.workday.intl(int(AT212),1,"0000001",Holidays!A:A)+hour(AT212+AX$5-$B$1)/24+minute(AT212)/1440),"")</f>
        <v/>
      </c>
      <c r="AZ212" s="6"/>
      <c r="BA212" s="22" t="str">
        <f t="shared" si="12"/>
        <v/>
      </c>
      <c r="BB212" s="20" t="str">
        <f>if(AX212,if(and(hour(AX212+BB$5)&gt;9,(hour(AX212+BB$5)&lt;18)),AX212+BB$5,_xlfn.workday.intl(int(AX212),1,"0000001",Holidays!A:A)+hour(AX212+BB$5-$B$1)/24+minute(AX212)/1440),"")</f>
        <v/>
      </c>
      <c r="BC212" s="27"/>
      <c r="BD212" s="6"/>
      <c r="BE212" s="25" t="str">
        <f t="shared" si="13"/>
        <v/>
      </c>
    </row>
    <row r="213">
      <c r="A213" s="5"/>
      <c r="B213" s="19"/>
      <c r="C213" s="5"/>
      <c r="D213" s="5"/>
      <c r="E213" s="5"/>
      <c r="F213" s="20" t="str">
        <f>if(A213,if(and(hour(A213+F$5)&gt;9,(hour(A213+F$5)&lt;18)),A213+F$5,_xlfn.workday.intl(int(A213),1,"0000001",Holidays!A:A)+hour(A213+F$5-$B$1)/24+minute(A213)/1440),"")</f>
        <v/>
      </c>
      <c r="H213" s="6"/>
      <c r="I213" s="22" t="str">
        <f t="shared" si="1"/>
        <v/>
      </c>
      <c r="J213" s="20" t="str">
        <f>if(F213,if(and(hour(F213+J$5)&gt;9,(hour(F213+J$5)&lt;18)),F213+J$5,_xlfn.workday.intl(int(F213),1,"0000001",Holidays!A:A)+hour(F213+J$5-$B$1)/24+minute(F213)/1440),"")</f>
        <v/>
      </c>
      <c r="L213" s="6"/>
      <c r="M213" s="22" t="str">
        <f t="shared" si="2"/>
        <v/>
      </c>
      <c r="N213" s="20" t="str">
        <f>if(J213,if(and(hour(J213+N$5)&gt;9,(hour(J213+N$5)&lt;18)),J213+N$5,_xlfn.workday.intl(int(J213),1,"0000001",Holidays!A:A)+hour(J213+N$5-$B$1)/24+minute(J213)/1440),"")</f>
        <v/>
      </c>
      <c r="P213" s="6"/>
      <c r="Q213" s="22" t="str">
        <f t="shared" si="3"/>
        <v/>
      </c>
      <c r="R213" s="20" t="str">
        <f>if(N213,if(and(hour(N213+R$5)&gt;9,(hour(N213+R$5)&lt;18)),N213+R$5,_xlfn.workday.intl(int(N213),1,"0000001",Holidays!A:A)+hour(N213+R$5-$B$1)/24+minute(N213)/1440),"")</f>
        <v/>
      </c>
      <c r="T213" s="6"/>
      <c r="U213" s="22" t="str">
        <f t="shared" si="4"/>
        <v/>
      </c>
      <c r="V213" s="20" t="str">
        <f>if(R213,if(and(hour(R213+V$5)&gt;9,(hour(R213+V$5)&lt;18)),R213+V$5,_xlfn.workday.intl(int(R213),1,"0000001",Holidays!A:A)+hour(R213+V$5-$B$1)/24+minute(R213)/1440),"")</f>
        <v/>
      </c>
      <c r="X213" s="6"/>
      <c r="Y213" s="22" t="str">
        <f t="shared" si="5"/>
        <v/>
      </c>
      <c r="Z213" s="20" t="str">
        <f>if(V213,if(and(hour(V213+Z$5)&gt;9,(hour(V213+Z$5)&lt;18)),V213+Z$5,_xlfn.workday.intl(int(V213),1,"0000001",Holidays!A:A)+hour(V213+Z$5-$B$1)/24+minute(V213)/1440),"")</f>
        <v/>
      </c>
      <c r="AB213" s="6"/>
      <c r="AC213" s="22" t="str">
        <f t="shared" si="6"/>
        <v/>
      </c>
      <c r="AD213" s="20" t="str">
        <f>if(Z213,if(and(hour(Z213+AD$5)&gt;9,(hour(Z213+AD$5)&lt;18)),Z213+AD$5,_xlfn.workday.intl(int(Z213),1,"0000001",Holidays!A:A)+hour(Z213+AD$5-$B$1)/24+minute(Z213)/1440),"")</f>
        <v/>
      </c>
      <c r="AE213" s="26"/>
      <c r="AF213" s="22"/>
      <c r="AG213" s="22" t="str">
        <f t="shared" si="7"/>
        <v/>
      </c>
      <c r="AH213" s="20" t="str">
        <f>if(AD213,if(and(hour(AD213+AH$5)&gt;9,(hour(AD213+AH$5)&lt;18)),AD213+AH$5,_xlfn.workday.intl(int(AD213),1,"0000001",Holidays!A:A)+hour(AD213+AH$5-$B$1)/24+minute(AD213)/1440),"")</f>
        <v/>
      </c>
      <c r="AJ213" s="6"/>
      <c r="AK213" s="22" t="str">
        <f t="shared" si="8"/>
        <v/>
      </c>
      <c r="AL213" s="20" t="str">
        <f>if(AH213,if(and(hour(AH213+AL$5)&gt;9,(hour(AH213+AL$5)&lt;18)),AH213+AL$5,_xlfn.workday.intl(int(AH213),1,"0000001",Holidays!A:A)+hour(AH213+AL$5-$B$1)/24+minute(AH213)/1440),"")</f>
        <v/>
      </c>
      <c r="AN213" s="6"/>
      <c r="AO213" s="22" t="str">
        <f t="shared" si="9"/>
        <v/>
      </c>
      <c r="AP213" s="20" t="str">
        <f>if(AL213,if(and(hour(AL213+AP$5)&gt;9,(hour(AL213+AP$5)&lt;18)),AL213+AP$5,_xlfn.workday.intl(int(AL213),1,"0000001",Holidays!A:A)+hour(AL213+AP$5-$B$1)/24+minute(AL213)/1440),"")</f>
        <v/>
      </c>
      <c r="AR213" s="6"/>
      <c r="AS213" s="22" t="str">
        <f t="shared" si="10"/>
        <v/>
      </c>
      <c r="AT213" s="20" t="str">
        <f>if(AP213,if(and(hour(AP213+AT$5)&gt;9,(hour(AP213+AT$5)&lt;18)),AP213+AT$5,_xlfn.workday.intl(int(AP213),1,"0000001",Holidays!A:A)+hour(AP213+AT$5-$B$1)/24+minute(AP213)/1440),"")</f>
        <v/>
      </c>
      <c r="AV213" s="6"/>
      <c r="AW213" s="22" t="str">
        <f t="shared" si="11"/>
        <v/>
      </c>
      <c r="AX213" s="20" t="str">
        <f>if(AT213,if(and(hour(AT213+AX$5)&gt;9,(hour(AT213+AX$5)&lt;18)),AT213+AX$5,_xlfn.workday.intl(int(AT213),1,"0000001",Holidays!A:A)+hour(AT213+AX$5-$B$1)/24+minute(AT213)/1440),"")</f>
        <v/>
      </c>
      <c r="AZ213" s="6"/>
      <c r="BA213" s="22" t="str">
        <f t="shared" si="12"/>
        <v/>
      </c>
      <c r="BB213" s="20" t="str">
        <f>if(AX213,if(and(hour(AX213+BB$5)&gt;9,(hour(AX213+BB$5)&lt;18)),AX213+BB$5,_xlfn.workday.intl(int(AX213),1,"0000001",Holidays!A:A)+hour(AX213+BB$5-$B$1)/24+minute(AX213)/1440),"")</f>
        <v/>
      </c>
      <c r="BC213" s="27"/>
      <c r="BD213" s="6"/>
      <c r="BE213" s="25" t="str">
        <f t="shared" si="13"/>
        <v/>
      </c>
    </row>
    <row r="214">
      <c r="A214" s="5"/>
      <c r="B214" s="19"/>
      <c r="C214" s="5"/>
      <c r="D214" s="5"/>
      <c r="E214" s="5"/>
      <c r="F214" s="20" t="str">
        <f>if(A214,if(and(hour(A214+F$5)&gt;9,(hour(A214+F$5)&lt;18)),A214+F$5,_xlfn.workday.intl(int(A214),1,"0000001",Holidays!A:A)+hour(A214+F$5-$B$1)/24+minute(A214)/1440),"")</f>
        <v/>
      </c>
      <c r="H214" s="6"/>
      <c r="I214" s="22" t="str">
        <f t="shared" si="1"/>
        <v/>
      </c>
      <c r="J214" s="20" t="str">
        <f>if(F214,if(and(hour(F214+J$5)&gt;9,(hour(F214+J$5)&lt;18)),F214+J$5,_xlfn.workday.intl(int(F214),1,"0000001",Holidays!A:A)+hour(F214+J$5-$B$1)/24+minute(F214)/1440),"")</f>
        <v/>
      </c>
      <c r="L214" s="6"/>
      <c r="M214" s="22" t="str">
        <f t="shared" si="2"/>
        <v/>
      </c>
      <c r="N214" s="20" t="str">
        <f>if(J214,if(and(hour(J214+N$5)&gt;9,(hour(J214+N$5)&lt;18)),J214+N$5,_xlfn.workday.intl(int(J214),1,"0000001",Holidays!A:A)+hour(J214+N$5-$B$1)/24+minute(J214)/1440),"")</f>
        <v/>
      </c>
      <c r="P214" s="6"/>
      <c r="Q214" s="22" t="str">
        <f t="shared" si="3"/>
        <v/>
      </c>
      <c r="R214" s="20" t="str">
        <f>if(N214,if(and(hour(N214+R$5)&gt;9,(hour(N214+R$5)&lt;18)),N214+R$5,_xlfn.workday.intl(int(N214),1,"0000001",Holidays!A:A)+hour(N214+R$5-$B$1)/24+minute(N214)/1440),"")</f>
        <v/>
      </c>
      <c r="T214" s="6"/>
      <c r="U214" s="22" t="str">
        <f t="shared" si="4"/>
        <v/>
      </c>
      <c r="V214" s="20" t="str">
        <f>if(R214,if(and(hour(R214+V$5)&gt;9,(hour(R214+V$5)&lt;18)),R214+V$5,_xlfn.workday.intl(int(R214),1,"0000001",Holidays!A:A)+hour(R214+V$5-$B$1)/24+minute(R214)/1440),"")</f>
        <v/>
      </c>
      <c r="X214" s="6"/>
      <c r="Y214" s="22" t="str">
        <f t="shared" si="5"/>
        <v/>
      </c>
      <c r="Z214" s="20" t="str">
        <f>if(V214,if(and(hour(V214+Z$5)&gt;9,(hour(V214+Z$5)&lt;18)),V214+Z$5,_xlfn.workday.intl(int(V214),1,"0000001",Holidays!A:A)+hour(V214+Z$5-$B$1)/24+minute(V214)/1440),"")</f>
        <v/>
      </c>
      <c r="AB214" s="6"/>
      <c r="AC214" s="22" t="str">
        <f t="shared" si="6"/>
        <v/>
      </c>
      <c r="AD214" s="20" t="str">
        <f>if(Z214,if(and(hour(Z214+AD$5)&gt;9,(hour(Z214+AD$5)&lt;18)),Z214+AD$5,_xlfn.workday.intl(int(Z214),1,"0000001",Holidays!A:A)+hour(Z214+AD$5-$B$1)/24+minute(Z214)/1440),"")</f>
        <v/>
      </c>
      <c r="AE214" s="26"/>
      <c r="AF214" s="22"/>
      <c r="AG214" s="22" t="str">
        <f t="shared" si="7"/>
        <v/>
      </c>
      <c r="AH214" s="20" t="str">
        <f>if(AD214,if(and(hour(AD214+AH$5)&gt;9,(hour(AD214+AH$5)&lt;18)),AD214+AH$5,_xlfn.workday.intl(int(AD214),1,"0000001",Holidays!A:A)+hour(AD214+AH$5-$B$1)/24+minute(AD214)/1440),"")</f>
        <v/>
      </c>
      <c r="AJ214" s="6"/>
      <c r="AK214" s="22" t="str">
        <f t="shared" si="8"/>
        <v/>
      </c>
      <c r="AL214" s="20" t="str">
        <f>if(AH214,if(and(hour(AH214+AL$5)&gt;9,(hour(AH214+AL$5)&lt;18)),AH214+AL$5,_xlfn.workday.intl(int(AH214),1,"0000001",Holidays!A:A)+hour(AH214+AL$5-$B$1)/24+minute(AH214)/1440),"")</f>
        <v/>
      </c>
      <c r="AN214" s="6"/>
      <c r="AO214" s="22" t="str">
        <f t="shared" si="9"/>
        <v/>
      </c>
      <c r="AP214" s="20" t="str">
        <f>if(AL214,if(and(hour(AL214+AP$5)&gt;9,(hour(AL214+AP$5)&lt;18)),AL214+AP$5,_xlfn.workday.intl(int(AL214),1,"0000001",Holidays!A:A)+hour(AL214+AP$5-$B$1)/24+minute(AL214)/1440),"")</f>
        <v/>
      </c>
      <c r="AR214" s="6"/>
      <c r="AS214" s="22" t="str">
        <f t="shared" si="10"/>
        <v/>
      </c>
      <c r="AT214" s="20" t="str">
        <f>if(AP214,if(and(hour(AP214+AT$5)&gt;9,(hour(AP214+AT$5)&lt;18)),AP214+AT$5,_xlfn.workday.intl(int(AP214),1,"0000001",Holidays!A:A)+hour(AP214+AT$5-$B$1)/24+minute(AP214)/1440),"")</f>
        <v/>
      </c>
      <c r="AV214" s="6"/>
      <c r="AW214" s="22" t="str">
        <f t="shared" si="11"/>
        <v/>
      </c>
      <c r="AX214" s="20" t="str">
        <f>if(AT214,if(and(hour(AT214+AX$5)&gt;9,(hour(AT214+AX$5)&lt;18)),AT214+AX$5,_xlfn.workday.intl(int(AT214),1,"0000001",Holidays!A:A)+hour(AT214+AX$5-$B$1)/24+minute(AT214)/1440),"")</f>
        <v/>
      </c>
      <c r="AZ214" s="6"/>
      <c r="BA214" s="22" t="str">
        <f t="shared" si="12"/>
        <v/>
      </c>
      <c r="BB214" s="20" t="str">
        <f>if(AX214,if(and(hour(AX214+BB$5)&gt;9,(hour(AX214+BB$5)&lt;18)),AX214+BB$5,_xlfn.workday.intl(int(AX214),1,"0000001",Holidays!A:A)+hour(AX214+BB$5-$B$1)/24+minute(AX214)/1440),"")</f>
        <v/>
      </c>
      <c r="BC214" s="27"/>
      <c r="BD214" s="6"/>
      <c r="BE214" s="25" t="str">
        <f t="shared" si="13"/>
        <v/>
      </c>
    </row>
    <row r="215">
      <c r="A215" s="5"/>
      <c r="B215" s="19"/>
      <c r="C215" s="5"/>
      <c r="D215" s="5"/>
      <c r="E215" s="5"/>
      <c r="F215" s="20" t="str">
        <f>if(A215,if(and(hour(A215+F$5)&gt;9,(hour(A215+F$5)&lt;18)),A215+F$5,_xlfn.workday.intl(int(A215),1,"0000001",Holidays!A:A)+hour(A215+F$5-$B$1)/24+minute(A215)/1440),"")</f>
        <v/>
      </c>
      <c r="H215" s="6"/>
      <c r="I215" s="22" t="str">
        <f t="shared" si="1"/>
        <v/>
      </c>
      <c r="J215" s="20" t="str">
        <f>if(F215,if(and(hour(F215+J$5)&gt;9,(hour(F215+J$5)&lt;18)),F215+J$5,_xlfn.workday.intl(int(F215),1,"0000001",Holidays!A:A)+hour(F215+J$5-$B$1)/24+minute(F215)/1440),"")</f>
        <v/>
      </c>
      <c r="L215" s="6"/>
      <c r="M215" s="22" t="str">
        <f t="shared" si="2"/>
        <v/>
      </c>
      <c r="N215" s="20" t="str">
        <f>if(J215,if(and(hour(J215+N$5)&gt;9,(hour(J215+N$5)&lt;18)),J215+N$5,_xlfn.workday.intl(int(J215),1,"0000001",Holidays!A:A)+hour(J215+N$5-$B$1)/24+minute(J215)/1440),"")</f>
        <v/>
      </c>
      <c r="P215" s="6"/>
      <c r="Q215" s="22" t="str">
        <f t="shared" si="3"/>
        <v/>
      </c>
      <c r="R215" s="20" t="str">
        <f>if(N215,if(and(hour(N215+R$5)&gt;9,(hour(N215+R$5)&lt;18)),N215+R$5,_xlfn.workday.intl(int(N215),1,"0000001",Holidays!A:A)+hour(N215+R$5-$B$1)/24+minute(N215)/1440),"")</f>
        <v/>
      </c>
      <c r="T215" s="6"/>
      <c r="U215" s="22" t="str">
        <f t="shared" si="4"/>
        <v/>
      </c>
      <c r="V215" s="20" t="str">
        <f>if(R215,if(and(hour(R215+V$5)&gt;9,(hour(R215+V$5)&lt;18)),R215+V$5,_xlfn.workday.intl(int(R215),1,"0000001",Holidays!A:A)+hour(R215+V$5-$B$1)/24+minute(R215)/1440),"")</f>
        <v/>
      </c>
      <c r="X215" s="6"/>
      <c r="Y215" s="22" t="str">
        <f t="shared" si="5"/>
        <v/>
      </c>
      <c r="Z215" s="20" t="str">
        <f>if(V215,if(and(hour(V215+Z$5)&gt;9,(hour(V215+Z$5)&lt;18)),V215+Z$5,_xlfn.workday.intl(int(V215),1,"0000001",Holidays!A:A)+hour(V215+Z$5-$B$1)/24+minute(V215)/1440),"")</f>
        <v/>
      </c>
      <c r="AB215" s="6"/>
      <c r="AC215" s="22" t="str">
        <f t="shared" si="6"/>
        <v/>
      </c>
      <c r="AD215" s="20" t="str">
        <f>if(Z215,if(and(hour(Z215+AD$5)&gt;9,(hour(Z215+AD$5)&lt;18)),Z215+AD$5,_xlfn.workday.intl(int(Z215),1,"0000001",Holidays!A:A)+hour(Z215+AD$5-$B$1)/24+minute(Z215)/1440),"")</f>
        <v/>
      </c>
      <c r="AE215" s="26"/>
      <c r="AF215" s="22"/>
      <c r="AG215" s="22" t="str">
        <f t="shared" si="7"/>
        <v/>
      </c>
      <c r="AH215" s="20" t="str">
        <f>if(AD215,if(and(hour(AD215+AH$5)&gt;9,(hour(AD215+AH$5)&lt;18)),AD215+AH$5,_xlfn.workday.intl(int(AD215),1,"0000001",Holidays!A:A)+hour(AD215+AH$5-$B$1)/24+minute(AD215)/1440),"")</f>
        <v/>
      </c>
      <c r="AJ215" s="6"/>
      <c r="AK215" s="22" t="str">
        <f t="shared" si="8"/>
        <v/>
      </c>
      <c r="AL215" s="20" t="str">
        <f>if(AH215,if(and(hour(AH215+AL$5)&gt;9,(hour(AH215+AL$5)&lt;18)),AH215+AL$5,_xlfn.workday.intl(int(AH215),1,"0000001",Holidays!A:A)+hour(AH215+AL$5-$B$1)/24+minute(AH215)/1440),"")</f>
        <v/>
      </c>
      <c r="AN215" s="6"/>
      <c r="AO215" s="22" t="str">
        <f t="shared" si="9"/>
        <v/>
      </c>
      <c r="AP215" s="20" t="str">
        <f>if(AL215,if(and(hour(AL215+AP$5)&gt;9,(hour(AL215+AP$5)&lt;18)),AL215+AP$5,_xlfn.workday.intl(int(AL215),1,"0000001",Holidays!A:A)+hour(AL215+AP$5-$B$1)/24+minute(AL215)/1440),"")</f>
        <v/>
      </c>
      <c r="AR215" s="6"/>
      <c r="AS215" s="22" t="str">
        <f t="shared" si="10"/>
        <v/>
      </c>
      <c r="AT215" s="20" t="str">
        <f>if(AP215,if(and(hour(AP215+AT$5)&gt;9,(hour(AP215+AT$5)&lt;18)),AP215+AT$5,_xlfn.workday.intl(int(AP215),1,"0000001",Holidays!A:A)+hour(AP215+AT$5-$B$1)/24+minute(AP215)/1440),"")</f>
        <v/>
      </c>
      <c r="AV215" s="6"/>
      <c r="AW215" s="22" t="str">
        <f t="shared" si="11"/>
        <v/>
      </c>
      <c r="AX215" s="20" t="str">
        <f>if(AT215,if(and(hour(AT215+AX$5)&gt;9,(hour(AT215+AX$5)&lt;18)),AT215+AX$5,_xlfn.workday.intl(int(AT215),1,"0000001",Holidays!A:A)+hour(AT215+AX$5-$B$1)/24+minute(AT215)/1440),"")</f>
        <v/>
      </c>
      <c r="AZ215" s="6"/>
      <c r="BA215" s="22" t="str">
        <f t="shared" si="12"/>
        <v/>
      </c>
      <c r="BB215" s="20" t="str">
        <f>if(AX215,if(and(hour(AX215+BB$5)&gt;9,(hour(AX215+BB$5)&lt;18)),AX215+BB$5,_xlfn.workday.intl(int(AX215),1,"0000001",Holidays!A:A)+hour(AX215+BB$5-$B$1)/24+minute(AX215)/1440),"")</f>
        <v/>
      </c>
      <c r="BC215" s="27"/>
      <c r="BD215" s="6"/>
      <c r="BE215" s="25" t="str">
        <f t="shared" si="13"/>
        <v/>
      </c>
    </row>
    <row r="216">
      <c r="A216" s="5"/>
      <c r="B216" s="19"/>
      <c r="C216" s="5"/>
      <c r="D216" s="5"/>
      <c r="E216" s="5"/>
      <c r="F216" s="20" t="str">
        <f>if(A216,if(and(hour(A216+F$5)&gt;9,(hour(A216+F$5)&lt;18)),A216+F$5,_xlfn.workday.intl(int(A216),1,"0000001",Holidays!A:A)+hour(A216+F$5-$B$1)/24+minute(A216)/1440),"")</f>
        <v/>
      </c>
      <c r="H216" s="6"/>
      <c r="I216" s="22" t="str">
        <f t="shared" si="1"/>
        <v/>
      </c>
      <c r="J216" s="20" t="str">
        <f>if(F216,if(and(hour(F216+J$5)&gt;9,(hour(F216+J$5)&lt;18)),F216+J$5,_xlfn.workday.intl(int(F216),1,"0000001",Holidays!A:A)+hour(F216+J$5-$B$1)/24+minute(F216)/1440),"")</f>
        <v/>
      </c>
      <c r="L216" s="6"/>
      <c r="M216" s="22" t="str">
        <f t="shared" si="2"/>
        <v/>
      </c>
      <c r="N216" s="20" t="str">
        <f>if(J216,if(and(hour(J216+N$5)&gt;9,(hour(J216+N$5)&lt;18)),J216+N$5,_xlfn.workday.intl(int(J216),1,"0000001",Holidays!A:A)+hour(J216+N$5-$B$1)/24+minute(J216)/1440),"")</f>
        <v/>
      </c>
      <c r="P216" s="6"/>
      <c r="Q216" s="22" t="str">
        <f t="shared" si="3"/>
        <v/>
      </c>
      <c r="R216" s="20" t="str">
        <f>if(N216,if(and(hour(N216+R$5)&gt;9,(hour(N216+R$5)&lt;18)),N216+R$5,_xlfn.workday.intl(int(N216),1,"0000001",Holidays!A:A)+hour(N216+R$5-$B$1)/24+minute(N216)/1440),"")</f>
        <v/>
      </c>
      <c r="T216" s="6"/>
      <c r="U216" s="22" t="str">
        <f t="shared" si="4"/>
        <v/>
      </c>
      <c r="V216" s="20" t="str">
        <f>if(R216,if(and(hour(R216+V$5)&gt;9,(hour(R216+V$5)&lt;18)),R216+V$5,_xlfn.workday.intl(int(R216),1,"0000001",Holidays!A:A)+hour(R216+V$5-$B$1)/24+minute(R216)/1440),"")</f>
        <v/>
      </c>
      <c r="X216" s="6"/>
      <c r="Y216" s="22" t="str">
        <f t="shared" si="5"/>
        <v/>
      </c>
      <c r="Z216" s="20" t="str">
        <f>if(V216,if(and(hour(V216+Z$5)&gt;9,(hour(V216+Z$5)&lt;18)),V216+Z$5,_xlfn.workday.intl(int(V216),1,"0000001",Holidays!A:A)+hour(V216+Z$5-$B$1)/24+minute(V216)/1440),"")</f>
        <v/>
      </c>
      <c r="AB216" s="6"/>
      <c r="AC216" s="22" t="str">
        <f t="shared" si="6"/>
        <v/>
      </c>
      <c r="AD216" s="20" t="str">
        <f>if(Z216,if(and(hour(Z216+AD$5)&gt;9,(hour(Z216+AD$5)&lt;18)),Z216+AD$5,_xlfn.workday.intl(int(Z216),1,"0000001",Holidays!A:A)+hour(Z216+AD$5-$B$1)/24+minute(Z216)/1440),"")</f>
        <v/>
      </c>
      <c r="AE216" s="26"/>
      <c r="AF216" s="22"/>
      <c r="AG216" s="22" t="str">
        <f t="shared" si="7"/>
        <v/>
      </c>
      <c r="AH216" s="20" t="str">
        <f>if(AD216,if(and(hour(AD216+AH$5)&gt;9,(hour(AD216+AH$5)&lt;18)),AD216+AH$5,_xlfn.workday.intl(int(AD216),1,"0000001",Holidays!A:A)+hour(AD216+AH$5-$B$1)/24+minute(AD216)/1440),"")</f>
        <v/>
      </c>
      <c r="AJ216" s="6"/>
      <c r="AK216" s="22" t="str">
        <f t="shared" si="8"/>
        <v/>
      </c>
      <c r="AL216" s="20" t="str">
        <f>if(AH216,if(and(hour(AH216+AL$5)&gt;9,(hour(AH216+AL$5)&lt;18)),AH216+AL$5,_xlfn.workday.intl(int(AH216),1,"0000001",Holidays!A:A)+hour(AH216+AL$5-$B$1)/24+minute(AH216)/1440),"")</f>
        <v/>
      </c>
      <c r="AN216" s="6"/>
      <c r="AO216" s="22" t="str">
        <f t="shared" si="9"/>
        <v/>
      </c>
      <c r="AP216" s="20" t="str">
        <f>if(AL216,if(and(hour(AL216+AP$5)&gt;9,(hour(AL216+AP$5)&lt;18)),AL216+AP$5,_xlfn.workday.intl(int(AL216),1,"0000001",Holidays!A:A)+hour(AL216+AP$5-$B$1)/24+minute(AL216)/1440),"")</f>
        <v/>
      </c>
      <c r="AR216" s="6"/>
      <c r="AS216" s="22" t="str">
        <f t="shared" si="10"/>
        <v/>
      </c>
      <c r="AT216" s="20" t="str">
        <f>if(AP216,if(and(hour(AP216+AT$5)&gt;9,(hour(AP216+AT$5)&lt;18)),AP216+AT$5,_xlfn.workday.intl(int(AP216),1,"0000001",Holidays!A:A)+hour(AP216+AT$5-$B$1)/24+minute(AP216)/1440),"")</f>
        <v/>
      </c>
      <c r="AV216" s="6"/>
      <c r="AW216" s="22" t="str">
        <f t="shared" si="11"/>
        <v/>
      </c>
      <c r="AX216" s="20" t="str">
        <f>if(AT216,if(and(hour(AT216+AX$5)&gt;9,(hour(AT216+AX$5)&lt;18)),AT216+AX$5,_xlfn.workday.intl(int(AT216),1,"0000001",Holidays!A:A)+hour(AT216+AX$5-$B$1)/24+minute(AT216)/1440),"")</f>
        <v/>
      </c>
      <c r="AZ216" s="6"/>
      <c r="BA216" s="22" t="str">
        <f t="shared" si="12"/>
        <v/>
      </c>
      <c r="BB216" s="20" t="str">
        <f>if(AX216,if(and(hour(AX216+BB$5)&gt;9,(hour(AX216+BB$5)&lt;18)),AX216+BB$5,_xlfn.workday.intl(int(AX216),1,"0000001",Holidays!A:A)+hour(AX216+BB$5-$B$1)/24+minute(AX216)/1440),"")</f>
        <v/>
      </c>
      <c r="BC216" s="27"/>
      <c r="BD216" s="6"/>
      <c r="BE216" s="25" t="str">
        <f t="shared" si="13"/>
        <v/>
      </c>
    </row>
    <row r="217">
      <c r="A217" s="5"/>
      <c r="B217" s="19"/>
      <c r="C217" s="5"/>
      <c r="D217" s="5"/>
      <c r="E217" s="5"/>
      <c r="F217" s="20" t="str">
        <f>if(A217,if(and(hour(A217+F$5)&gt;9,(hour(A217+F$5)&lt;18)),A217+F$5,_xlfn.workday.intl(int(A217),1,"0000001",Holidays!A:A)+hour(A217+F$5-$B$1)/24+minute(A217)/1440),"")</f>
        <v/>
      </c>
      <c r="H217" s="6"/>
      <c r="I217" s="22" t="str">
        <f t="shared" si="1"/>
        <v/>
      </c>
      <c r="J217" s="20" t="str">
        <f>if(F217,if(and(hour(F217+J$5)&gt;9,(hour(F217+J$5)&lt;18)),F217+J$5,_xlfn.workday.intl(int(F217),1,"0000001",Holidays!A:A)+hour(F217+J$5-$B$1)/24+minute(F217)/1440),"")</f>
        <v/>
      </c>
      <c r="L217" s="6"/>
      <c r="M217" s="22" t="str">
        <f t="shared" si="2"/>
        <v/>
      </c>
      <c r="N217" s="20" t="str">
        <f>if(J217,if(and(hour(J217+N$5)&gt;9,(hour(J217+N$5)&lt;18)),J217+N$5,_xlfn.workday.intl(int(J217),1,"0000001",Holidays!A:A)+hour(J217+N$5-$B$1)/24+minute(J217)/1440),"")</f>
        <v/>
      </c>
      <c r="P217" s="6"/>
      <c r="Q217" s="22" t="str">
        <f t="shared" si="3"/>
        <v/>
      </c>
      <c r="R217" s="20" t="str">
        <f>if(N217,if(and(hour(N217+R$5)&gt;9,(hour(N217+R$5)&lt;18)),N217+R$5,_xlfn.workday.intl(int(N217),1,"0000001",Holidays!A:A)+hour(N217+R$5-$B$1)/24+minute(N217)/1440),"")</f>
        <v/>
      </c>
      <c r="T217" s="6"/>
      <c r="U217" s="22" t="str">
        <f t="shared" si="4"/>
        <v/>
      </c>
      <c r="V217" s="20" t="str">
        <f>if(R217,if(and(hour(R217+V$5)&gt;9,(hour(R217+V$5)&lt;18)),R217+V$5,_xlfn.workday.intl(int(R217),1,"0000001",Holidays!A:A)+hour(R217+V$5-$B$1)/24+minute(R217)/1440),"")</f>
        <v/>
      </c>
      <c r="X217" s="6"/>
      <c r="Y217" s="22" t="str">
        <f t="shared" si="5"/>
        <v/>
      </c>
      <c r="Z217" s="20" t="str">
        <f>if(V217,if(and(hour(V217+Z$5)&gt;9,(hour(V217+Z$5)&lt;18)),V217+Z$5,_xlfn.workday.intl(int(V217),1,"0000001",Holidays!A:A)+hour(V217+Z$5-$B$1)/24+minute(V217)/1440),"")</f>
        <v/>
      </c>
      <c r="AB217" s="6"/>
      <c r="AC217" s="22" t="str">
        <f t="shared" si="6"/>
        <v/>
      </c>
      <c r="AD217" s="20" t="str">
        <f>if(Z217,if(and(hour(Z217+AD$5)&gt;9,(hour(Z217+AD$5)&lt;18)),Z217+AD$5,_xlfn.workday.intl(int(Z217),1,"0000001",Holidays!A:A)+hour(Z217+AD$5-$B$1)/24+minute(Z217)/1440),"")</f>
        <v/>
      </c>
      <c r="AE217" s="26"/>
      <c r="AF217" s="22"/>
      <c r="AG217" s="22" t="str">
        <f t="shared" si="7"/>
        <v/>
      </c>
      <c r="AH217" s="20" t="str">
        <f>if(AD217,if(and(hour(AD217+AH$5)&gt;9,(hour(AD217+AH$5)&lt;18)),AD217+AH$5,_xlfn.workday.intl(int(AD217),1,"0000001",Holidays!A:A)+hour(AD217+AH$5-$B$1)/24+minute(AD217)/1440),"")</f>
        <v/>
      </c>
      <c r="AJ217" s="6"/>
      <c r="AK217" s="22" t="str">
        <f t="shared" si="8"/>
        <v/>
      </c>
      <c r="AL217" s="20" t="str">
        <f>if(AH217,if(and(hour(AH217+AL$5)&gt;9,(hour(AH217+AL$5)&lt;18)),AH217+AL$5,_xlfn.workday.intl(int(AH217),1,"0000001",Holidays!A:A)+hour(AH217+AL$5-$B$1)/24+minute(AH217)/1440),"")</f>
        <v/>
      </c>
      <c r="AN217" s="6"/>
      <c r="AO217" s="22" t="str">
        <f t="shared" si="9"/>
        <v/>
      </c>
      <c r="AP217" s="20" t="str">
        <f>if(AL217,if(and(hour(AL217+AP$5)&gt;9,(hour(AL217+AP$5)&lt;18)),AL217+AP$5,_xlfn.workday.intl(int(AL217),1,"0000001",Holidays!A:A)+hour(AL217+AP$5-$B$1)/24+minute(AL217)/1440),"")</f>
        <v/>
      </c>
      <c r="AR217" s="6"/>
      <c r="AS217" s="22" t="str">
        <f t="shared" si="10"/>
        <v/>
      </c>
      <c r="AT217" s="20" t="str">
        <f>if(AP217,if(and(hour(AP217+AT$5)&gt;9,(hour(AP217+AT$5)&lt;18)),AP217+AT$5,_xlfn.workday.intl(int(AP217),1,"0000001",Holidays!A:A)+hour(AP217+AT$5-$B$1)/24+minute(AP217)/1440),"")</f>
        <v/>
      </c>
      <c r="AV217" s="6"/>
      <c r="AW217" s="22" t="str">
        <f t="shared" si="11"/>
        <v/>
      </c>
      <c r="AX217" s="20" t="str">
        <f>if(AT217,if(and(hour(AT217+AX$5)&gt;9,(hour(AT217+AX$5)&lt;18)),AT217+AX$5,_xlfn.workday.intl(int(AT217),1,"0000001",Holidays!A:A)+hour(AT217+AX$5-$B$1)/24+minute(AT217)/1440),"")</f>
        <v/>
      </c>
      <c r="AZ217" s="6"/>
      <c r="BA217" s="22" t="str">
        <f t="shared" si="12"/>
        <v/>
      </c>
      <c r="BB217" s="20" t="str">
        <f>if(AX217,if(and(hour(AX217+BB$5)&gt;9,(hour(AX217+BB$5)&lt;18)),AX217+BB$5,_xlfn.workday.intl(int(AX217),1,"0000001",Holidays!A:A)+hour(AX217+BB$5-$B$1)/24+minute(AX217)/1440),"")</f>
        <v/>
      </c>
      <c r="BC217" s="27"/>
      <c r="BD217" s="6"/>
      <c r="BE217" s="25" t="str">
        <f t="shared" si="13"/>
        <v/>
      </c>
    </row>
    <row r="218">
      <c r="A218" s="5"/>
      <c r="B218" s="19"/>
      <c r="C218" s="5"/>
      <c r="D218" s="5"/>
      <c r="E218" s="5"/>
      <c r="F218" s="20" t="str">
        <f>if(A218,if(and(hour(A218+F$5)&gt;9,(hour(A218+F$5)&lt;18)),A218+F$5,_xlfn.workday.intl(int(A218),1,"0000001",Holidays!A:A)+hour(A218+F$5-$B$1)/24+minute(A218)/1440),"")</f>
        <v/>
      </c>
      <c r="H218" s="6"/>
      <c r="I218" s="22" t="str">
        <f t="shared" si="1"/>
        <v/>
      </c>
      <c r="J218" s="20" t="str">
        <f>if(F218,if(and(hour(F218+J$5)&gt;9,(hour(F218+J$5)&lt;18)),F218+J$5,_xlfn.workday.intl(int(F218),1,"0000001",Holidays!A:A)+hour(F218+J$5-$B$1)/24+minute(F218)/1440),"")</f>
        <v/>
      </c>
      <c r="L218" s="6"/>
      <c r="M218" s="22" t="str">
        <f t="shared" si="2"/>
        <v/>
      </c>
      <c r="N218" s="20" t="str">
        <f>if(J218,if(and(hour(J218+N$5)&gt;9,(hour(J218+N$5)&lt;18)),J218+N$5,_xlfn.workday.intl(int(J218),1,"0000001",Holidays!A:A)+hour(J218+N$5-$B$1)/24+minute(J218)/1440),"")</f>
        <v/>
      </c>
      <c r="P218" s="6"/>
      <c r="Q218" s="22" t="str">
        <f t="shared" si="3"/>
        <v/>
      </c>
      <c r="R218" s="20" t="str">
        <f>if(N218,if(and(hour(N218+R$5)&gt;9,(hour(N218+R$5)&lt;18)),N218+R$5,_xlfn.workday.intl(int(N218),1,"0000001",Holidays!A:A)+hour(N218+R$5-$B$1)/24+minute(N218)/1440),"")</f>
        <v/>
      </c>
      <c r="T218" s="6"/>
      <c r="U218" s="22" t="str">
        <f t="shared" si="4"/>
        <v/>
      </c>
      <c r="V218" s="20" t="str">
        <f>if(R218,if(and(hour(R218+V$5)&gt;9,(hour(R218+V$5)&lt;18)),R218+V$5,_xlfn.workday.intl(int(R218),1,"0000001",Holidays!A:A)+hour(R218+V$5-$B$1)/24+minute(R218)/1440),"")</f>
        <v/>
      </c>
      <c r="X218" s="6"/>
      <c r="Y218" s="22" t="str">
        <f t="shared" si="5"/>
        <v/>
      </c>
      <c r="Z218" s="20" t="str">
        <f>if(V218,if(and(hour(V218+Z$5)&gt;9,(hour(V218+Z$5)&lt;18)),V218+Z$5,_xlfn.workday.intl(int(V218),1,"0000001",Holidays!A:A)+hour(V218+Z$5-$B$1)/24+minute(V218)/1440),"")</f>
        <v/>
      </c>
      <c r="AB218" s="6"/>
      <c r="AC218" s="22" t="str">
        <f t="shared" si="6"/>
        <v/>
      </c>
      <c r="AD218" s="20" t="str">
        <f>if(Z218,if(and(hour(Z218+AD$5)&gt;9,(hour(Z218+AD$5)&lt;18)),Z218+AD$5,_xlfn.workday.intl(int(Z218),1,"0000001",Holidays!A:A)+hour(Z218+AD$5-$B$1)/24+minute(Z218)/1440),"")</f>
        <v/>
      </c>
      <c r="AE218" s="26"/>
      <c r="AF218" s="22"/>
      <c r="AG218" s="22" t="str">
        <f t="shared" si="7"/>
        <v/>
      </c>
      <c r="AH218" s="20" t="str">
        <f>if(AD218,if(and(hour(AD218+AH$5)&gt;9,(hour(AD218+AH$5)&lt;18)),AD218+AH$5,_xlfn.workday.intl(int(AD218),1,"0000001",Holidays!A:A)+hour(AD218+AH$5-$B$1)/24+minute(AD218)/1440),"")</f>
        <v/>
      </c>
      <c r="AJ218" s="6"/>
      <c r="AK218" s="22" t="str">
        <f t="shared" si="8"/>
        <v/>
      </c>
      <c r="AL218" s="20" t="str">
        <f>if(AH218,if(and(hour(AH218+AL$5)&gt;9,(hour(AH218+AL$5)&lt;18)),AH218+AL$5,_xlfn.workday.intl(int(AH218),1,"0000001",Holidays!A:A)+hour(AH218+AL$5-$B$1)/24+minute(AH218)/1440),"")</f>
        <v/>
      </c>
      <c r="AN218" s="6"/>
      <c r="AO218" s="22" t="str">
        <f t="shared" si="9"/>
        <v/>
      </c>
      <c r="AP218" s="20" t="str">
        <f>if(AL218,if(and(hour(AL218+AP$5)&gt;9,(hour(AL218+AP$5)&lt;18)),AL218+AP$5,_xlfn.workday.intl(int(AL218),1,"0000001",Holidays!A:A)+hour(AL218+AP$5-$B$1)/24+minute(AL218)/1440),"")</f>
        <v/>
      </c>
      <c r="AR218" s="6"/>
      <c r="AS218" s="22" t="str">
        <f t="shared" si="10"/>
        <v/>
      </c>
      <c r="AT218" s="20" t="str">
        <f>if(AP218,if(and(hour(AP218+AT$5)&gt;9,(hour(AP218+AT$5)&lt;18)),AP218+AT$5,_xlfn.workday.intl(int(AP218),1,"0000001",Holidays!A:A)+hour(AP218+AT$5-$B$1)/24+minute(AP218)/1440),"")</f>
        <v/>
      </c>
      <c r="AV218" s="6"/>
      <c r="AW218" s="22" t="str">
        <f t="shared" si="11"/>
        <v/>
      </c>
      <c r="AX218" s="20" t="str">
        <f>if(AT218,if(and(hour(AT218+AX$5)&gt;9,(hour(AT218+AX$5)&lt;18)),AT218+AX$5,_xlfn.workday.intl(int(AT218),1,"0000001",Holidays!A:A)+hour(AT218+AX$5-$B$1)/24+minute(AT218)/1440),"")</f>
        <v/>
      </c>
      <c r="AZ218" s="6"/>
      <c r="BA218" s="22" t="str">
        <f t="shared" si="12"/>
        <v/>
      </c>
      <c r="BB218" s="20" t="str">
        <f>if(AX218,if(and(hour(AX218+BB$5)&gt;9,(hour(AX218+BB$5)&lt;18)),AX218+BB$5,_xlfn.workday.intl(int(AX218),1,"0000001",Holidays!A:A)+hour(AX218+BB$5-$B$1)/24+minute(AX218)/1440),"")</f>
        <v/>
      </c>
      <c r="BC218" s="27"/>
      <c r="BD218" s="6"/>
      <c r="BE218" s="25" t="str">
        <f t="shared" si="13"/>
        <v/>
      </c>
    </row>
    <row r="219">
      <c r="A219" s="5"/>
      <c r="B219" s="19"/>
      <c r="C219" s="5"/>
      <c r="D219" s="5"/>
      <c r="E219" s="5"/>
      <c r="F219" s="20" t="str">
        <f>if(A219,if(and(hour(A219+F$5)&gt;9,(hour(A219+F$5)&lt;18)),A219+F$5,_xlfn.workday.intl(int(A219),1,"0000001",Holidays!A:A)+hour(A219+F$5-$B$1)/24+minute(A219)/1440),"")</f>
        <v/>
      </c>
      <c r="H219" s="6"/>
      <c r="I219" s="22" t="str">
        <f t="shared" si="1"/>
        <v/>
      </c>
      <c r="J219" s="20" t="str">
        <f>if(F219,if(and(hour(F219+J$5)&gt;9,(hour(F219+J$5)&lt;18)),F219+J$5,_xlfn.workday.intl(int(F219),1,"0000001",Holidays!A:A)+hour(F219+J$5-$B$1)/24+minute(F219)/1440),"")</f>
        <v/>
      </c>
      <c r="L219" s="6"/>
      <c r="M219" s="22" t="str">
        <f t="shared" si="2"/>
        <v/>
      </c>
      <c r="N219" s="20" t="str">
        <f>if(J219,if(and(hour(J219+N$5)&gt;9,(hour(J219+N$5)&lt;18)),J219+N$5,_xlfn.workday.intl(int(J219),1,"0000001",Holidays!A:A)+hour(J219+N$5-$B$1)/24+minute(J219)/1440),"")</f>
        <v/>
      </c>
      <c r="P219" s="6"/>
      <c r="Q219" s="22" t="str">
        <f t="shared" si="3"/>
        <v/>
      </c>
      <c r="R219" s="20" t="str">
        <f>if(N219,if(and(hour(N219+R$5)&gt;9,(hour(N219+R$5)&lt;18)),N219+R$5,_xlfn.workday.intl(int(N219),1,"0000001",Holidays!A:A)+hour(N219+R$5-$B$1)/24+minute(N219)/1440),"")</f>
        <v/>
      </c>
      <c r="T219" s="6"/>
      <c r="U219" s="22" t="str">
        <f t="shared" si="4"/>
        <v/>
      </c>
      <c r="V219" s="20" t="str">
        <f>if(R219,if(and(hour(R219+V$5)&gt;9,(hour(R219+V$5)&lt;18)),R219+V$5,_xlfn.workday.intl(int(R219),1,"0000001",Holidays!A:A)+hour(R219+V$5-$B$1)/24+minute(R219)/1440),"")</f>
        <v/>
      </c>
      <c r="X219" s="6"/>
      <c r="Y219" s="22" t="str">
        <f t="shared" si="5"/>
        <v/>
      </c>
      <c r="Z219" s="20" t="str">
        <f>if(V219,if(and(hour(V219+Z$5)&gt;9,(hour(V219+Z$5)&lt;18)),V219+Z$5,_xlfn.workday.intl(int(V219),1,"0000001",Holidays!A:A)+hour(V219+Z$5-$B$1)/24+minute(V219)/1440),"")</f>
        <v/>
      </c>
      <c r="AB219" s="6"/>
      <c r="AC219" s="22" t="str">
        <f t="shared" si="6"/>
        <v/>
      </c>
      <c r="AD219" s="20" t="str">
        <f>if(Z219,if(and(hour(Z219+AD$5)&gt;9,(hour(Z219+AD$5)&lt;18)),Z219+AD$5,_xlfn.workday.intl(int(Z219),1,"0000001",Holidays!A:A)+hour(Z219+AD$5-$B$1)/24+minute(Z219)/1440),"")</f>
        <v/>
      </c>
      <c r="AE219" s="26"/>
      <c r="AF219" s="22"/>
      <c r="AG219" s="22" t="str">
        <f t="shared" si="7"/>
        <v/>
      </c>
      <c r="AH219" s="20" t="str">
        <f>if(AD219,if(and(hour(AD219+AH$5)&gt;9,(hour(AD219+AH$5)&lt;18)),AD219+AH$5,_xlfn.workday.intl(int(AD219),1,"0000001",Holidays!A:A)+hour(AD219+AH$5-$B$1)/24+minute(AD219)/1440),"")</f>
        <v/>
      </c>
      <c r="AJ219" s="6"/>
      <c r="AK219" s="22" t="str">
        <f t="shared" si="8"/>
        <v/>
      </c>
      <c r="AL219" s="20" t="str">
        <f>if(AH219,if(and(hour(AH219+AL$5)&gt;9,(hour(AH219+AL$5)&lt;18)),AH219+AL$5,_xlfn.workday.intl(int(AH219),1,"0000001",Holidays!A:A)+hour(AH219+AL$5-$B$1)/24+minute(AH219)/1440),"")</f>
        <v/>
      </c>
      <c r="AN219" s="6"/>
      <c r="AO219" s="22" t="str">
        <f t="shared" si="9"/>
        <v/>
      </c>
      <c r="AP219" s="20" t="str">
        <f>if(AL219,if(and(hour(AL219+AP$5)&gt;9,(hour(AL219+AP$5)&lt;18)),AL219+AP$5,_xlfn.workday.intl(int(AL219),1,"0000001",Holidays!A:A)+hour(AL219+AP$5-$B$1)/24+minute(AL219)/1440),"")</f>
        <v/>
      </c>
      <c r="AR219" s="6"/>
      <c r="AS219" s="22" t="str">
        <f t="shared" si="10"/>
        <v/>
      </c>
      <c r="AT219" s="20" t="str">
        <f>if(AP219,if(and(hour(AP219+AT$5)&gt;9,(hour(AP219+AT$5)&lt;18)),AP219+AT$5,_xlfn.workday.intl(int(AP219),1,"0000001",Holidays!A:A)+hour(AP219+AT$5-$B$1)/24+minute(AP219)/1440),"")</f>
        <v/>
      </c>
      <c r="AV219" s="6"/>
      <c r="AW219" s="22" t="str">
        <f t="shared" si="11"/>
        <v/>
      </c>
      <c r="AX219" s="20" t="str">
        <f>if(AT219,if(and(hour(AT219+AX$5)&gt;9,(hour(AT219+AX$5)&lt;18)),AT219+AX$5,_xlfn.workday.intl(int(AT219),1,"0000001",Holidays!A:A)+hour(AT219+AX$5-$B$1)/24+minute(AT219)/1440),"")</f>
        <v/>
      </c>
      <c r="AZ219" s="6"/>
      <c r="BA219" s="22" t="str">
        <f t="shared" si="12"/>
        <v/>
      </c>
      <c r="BB219" s="20" t="str">
        <f>if(AX219,if(and(hour(AX219+BB$5)&gt;9,(hour(AX219+BB$5)&lt;18)),AX219+BB$5,_xlfn.workday.intl(int(AX219),1,"0000001",Holidays!A:A)+hour(AX219+BB$5-$B$1)/24+minute(AX219)/1440),"")</f>
        <v/>
      </c>
      <c r="BC219" s="27"/>
      <c r="BD219" s="6"/>
      <c r="BE219" s="25" t="str">
        <f t="shared" si="13"/>
        <v/>
      </c>
    </row>
    <row r="220">
      <c r="A220" s="5"/>
      <c r="B220" s="19"/>
      <c r="C220" s="5"/>
      <c r="D220" s="5"/>
      <c r="E220" s="5"/>
      <c r="F220" s="20" t="str">
        <f>if(A220,if(and(hour(A220+F$5)&gt;9,(hour(A220+F$5)&lt;18)),A220+F$5,_xlfn.workday.intl(int(A220),1,"0000001",Holidays!A:A)+hour(A220+F$5-$B$1)/24+minute(A220)/1440),"")</f>
        <v/>
      </c>
      <c r="H220" s="6"/>
      <c r="I220" s="22" t="str">
        <f t="shared" si="1"/>
        <v/>
      </c>
      <c r="J220" s="20" t="str">
        <f>if(F220,if(and(hour(F220+J$5)&gt;9,(hour(F220+J$5)&lt;18)),F220+J$5,_xlfn.workday.intl(int(F220),1,"0000001",Holidays!A:A)+hour(F220+J$5-$B$1)/24+minute(F220)/1440),"")</f>
        <v/>
      </c>
      <c r="L220" s="6"/>
      <c r="M220" s="22" t="str">
        <f t="shared" si="2"/>
        <v/>
      </c>
      <c r="N220" s="20" t="str">
        <f>if(J220,if(and(hour(J220+N$5)&gt;9,(hour(J220+N$5)&lt;18)),J220+N$5,_xlfn.workday.intl(int(J220),1,"0000001",Holidays!A:A)+hour(J220+N$5-$B$1)/24+minute(J220)/1440),"")</f>
        <v/>
      </c>
      <c r="P220" s="6"/>
      <c r="Q220" s="22" t="str">
        <f t="shared" si="3"/>
        <v/>
      </c>
      <c r="R220" s="20" t="str">
        <f>if(N220,if(and(hour(N220+R$5)&gt;9,(hour(N220+R$5)&lt;18)),N220+R$5,_xlfn.workday.intl(int(N220),1,"0000001",Holidays!A:A)+hour(N220+R$5-$B$1)/24+minute(N220)/1440),"")</f>
        <v/>
      </c>
      <c r="T220" s="6"/>
      <c r="U220" s="22" t="str">
        <f t="shared" si="4"/>
        <v/>
      </c>
      <c r="V220" s="20" t="str">
        <f>if(R220,if(and(hour(R220+V$5)&gt;9,(hour(R220+V$5)&lt;18)),R220+V$5,_xlfn.workday.intl(int(R220),1,"0000001",Holidays!A:A)+hour(R220+V$5-$B$1)/24+minute(R220)/1440),"")</f>
        <v/>
      </c>
      <c r="X220" s="6"/>
      <c r="Y220" s="22" t="str">
        <f t="shared" si="5"/>
        <v/>
      </c>
      <c r="Z220" s="20" t="str">
        <f>if(V220,if(and(hour(V220+Z$5)&gt;9,(hour(V220+Z$5)&lt;18)),V220+Z$5,_xlfn.workday.intl(int(V220),1,"0000001",Holidays!A:A)+hour(V220+Z$5-$B$1)/24+minute(V220)/1440),"")</f>
        <v/>
      </c>
      <c r="AB220" s="6"/>
      <c r="AC220" s="22" t="str">
        <f t="shared" si="6"/>
        <v/>
      </c>
      <c r="AD220" s="20" t="str">
        <f>if(Z220,if(and(hour(Z220+AD$5)&gt;9,(hour(Z220+AD$5)&lt;18)),Z220+AD$5,_xlfn.workday.intl(int(Z220),1,"0000001",Holidays!A:A)+hour(Z220+AD$5-$B$1)/24+minute(Z220)/1440),"")</f>
        <v/>
      </c>
      <c r="AE220" s="26"/>
      <c r="AF220" s="22"/>
      <c r="AG220" s="22" t="str">
        <f t="shared" si="7"/>
        <v/>
      </c>
      <c r="AH220" s="20" t="str">
        <f>if(AD220,if(and(hour(AD220+AH$5)&gt;9,(hour(AD220+AH$5)&lt;18)),AD220+AH$5,_xlfn.workday.intl(int(AD220),1,"0000001",Holidays!A:A)+hour(AD220+AH$5-$B$1)/24+minute(AD220)/1440),"")</f>
        <v/>
      </c>
      <c r="AJ220" s="6"/>
      <c r="AK220" s="22" t="str">
        <f t="shared" si="8"/>
        <v/>
      </c>
      <c r="AL220" s="20" t="str">
        <f>if(AH220,if(and(hour(AH220+AL$5)&gt;9,(hour(AH220+AL$5)&lt;18)),AH220+AL$5,_xlfn.workday.intl(int(AH220),1,"0000001",Holidays!A:A)+hour(AH220+AL$5-$B$1)/24+minute(AH220)/1440),"")</f>
        <v/>
      </c>
      <c r="AN220" s="6"/>
      <c r="AO220" s="22" t="str">
        <f t="shared" si="9"/>
        <v/>
      </c>
      <c r="AP220" s="20" t="str">
        <f>if(AL220,if(and(hour(AL220+AP$5)&gt;9,(hour(AL220+AP$5)&lt;18)),AL220+AP$5,_xlfn.workday.intl(int(AL220),1,"0000001",Holidays!A:A)+hour(AL220+AP$5-$B$1)/24+minute(AL220)/1440),"")</f>
        <v/>
      </c>
      <c r="AR220" s="6"/>
      <c r="AS220" s="22" t="str">
        <f t="shared" si="10"/>
        <v/>
      </c>
      <c r="AT220" s="20" t="str">
        <f>if(AP220,if(and(hour(AP220+AT$5)&gt;9,(hour(AP220+AT$5)&lt;18)),AP220+AT$5,_xlfn.workday.intl(int(AP220),1,"0000001",Holidays!A:A)+hour(AP220+AT$5-$B$1)/24+minute(AP220)/1440),"")</f>
        <v/>
      </c>
      <c r="AV220" s="6"/>
      <c r="AW220" s="22" t="str">
        <f t="shared" si="11"/>
        <v/>
      </c>
      <c r="AX220" s="20" t="str">
        <f>if(AT220,if(and(hour(AT220+AX$5)&gt;9,(hour(AT220+AX$5)&lt;18)),AT220+AX$5,_xlfn.workday.intl(int(AT220),1,"0000001",Holidays!A:A)+hour(AT220+AX$5-$B$1)/24+minute(AT220)/1440),"")</f>
        <v/>
      </c>
      <c r="AZ220" s="6"/>
      <c r="BA220" s="22" t="str">
        <f t="shared" si="12"/>
        <v/>
      </c>
      <c r="BB220" s="20" t="str">
        <f>if(AX220,if(and(hour(AX220+BB$5)&gt;9,(hour(AX220+BB$5)&lt;18)),AX220+BB$5,_xlfn.workday.intl(int(AX220),1,"0000001",Holidays!A:A)+hour(AX220+BB$5-$B$1)/24+minute(AX220)/1440),"")</f>
        <v/>
      </c>
      <c r="BC220" s="27"/>
      <c r="BD220" s="6"/>
      <c r="BE220" s="25" t="str">
        <f t="shared" si="13"/>
        <v/>
      </c>
    </row>
    <row r="221">
      <c r="A221" s="5"/>
      <c r="B221" s="19"/>
      <c r="C221" s="5"/>
      <c r="D221" s="5"/>
      <c r="E221" s="5"/>
      <c r="F221" s="20" t="str">
        <f>if(A221,if(and(hour(A221+F$5)&gt;9,(hour(A221+F$5)&lt;18)),A221+F$5,_xlfn.workday.intl(int(A221),1,"0000001",Holidays!A:A)+hour(A221+F$5-$B$1)/24+minute(A221)/1440),"")</f>
        <v/>
      </c>
      <c r="H221" s="6"/>
      <c r="I221" s="22" t="str">
        <f t="shared" si="1"/>
        <v/>
      </c>
      <c r="J221" s="20" t="str">
        <f>if(F221,if(and(hour(F221+J$5)&gt;9,(hour(F221+J$5)&lt;18)),F221+J$5,_xlfn.workday.intl(int(F221),1,"0000001",Holidays!A:A)+hour(F221+J$5-$B$1)/24+minute(F221)/1440),"")</f>
        <v/>
      </c>
      <c r="L221" s="6"/>
      <c r="M221" s="22" t="str">
        <f t="shared" si="2"/>
        <v/>
      </c>
      <c r="N221" s="20" t="str">
        <f>if(J221,if(and(hour(J221+N$5)&gt;9,(hour(J221+N$5)&lt;18)),J221+N$5,_xlfn.workday.intl(int(J221),1,"0000001",Holidays!A:A)+hour(J221+N$5-$B$1)/24+minute(J221)/1440),"")</f>
        <v/>
      </c>
      <c r="P221" s="6"/>
      <c r="Q221" s="22" t="str">
        <f t="shared" si="3"/>
        <v/>
      </c>
      <c r="R221" s="20" t="str">
        <f>if(N221,if(and(hour(N221+R$5)&gt;9,(hour(N221+R$5)&lt;18)),N221+R$5,_xlfn.workday.intl(int(N221),1,"0000001",Holidays!A:A)+hour(N221+R$5-$B$1)/24+minute(N221)/1440),"")</f>
        <v/>
      </c>
      <c r="T221" s="6"/>
      <c r="U221" s="22" t="str">
        <f t="shared" si="4"/>
        <v/>
      </c>
      <c r="V221" s="20" t="str">
        <f>if(R221,if(and(hour(R221+V$5)&gt;9,(hour(R221+V$5)&lt;18)),R221+V$5,_xlfn.workday.intl(int(R221),1,"0000001",Holidays!A:A)+hour(R221+V$5-$B$1)/24+minute(R221)/1440),"")</f>
        <v/>
      </c>
      <c r="X221" s="6"/>
      <c r="Y221" s="22" t="str">
        <f t="shared" si="5"/>
        <v/>
      </c>
      <c r="Z221" s="20" t="str">
        <f>if(V221,if(and(hour(V221+Z$5)&gt;9,(hour(V221+Z$5)&lt;18)),V221+Z$5,_xlfn.workday.intl(int(V221),1,"0000001",Holidays!A:A)+hour(V221+Z$5-$B$1)/24+minute(V221)/1440),"")</f>
        <v/>
      </c>
      <c r="AB221" s="6"/>
      <c r="AC221" s="22" t="str">
        <f t="shared" si="6"/>
        <v/>
      </c>
      <c r="AD221" s="20" t="str">
        <f>if(Z221,if(and(hour(Z221+AD$5)&gt;9,(hour(Z221+AD$5)&lt;18)),Z221+AD$5,_xlfn.workday.intl(int(Z221),1,"0000001",Holidays!A:A)+hour(Z221+AD$5-$B$1)/24+minute(Z221)/1440),"")</f>
        <v/>
      </c>
      <c r="AE221" s="26"/>
      <c r="AF221" s="22"/>
      <c r="AG221" s="22" t="str">
        <f t="shared" si="7"/>
        <v/>
      </c>
      <c r="AH221" s="20" t="str">
        <f>if(AD221,if(and(hour(AD221+AH$5)&gt;9,(hour(AD221+AH$5)&lt;18)),AD221+AH$5,_xlfn.workday.intl(int(AD221),1,"0000001",Holidays!A:A)+hour(AD221+AH$5-$B$1)/24+minute(AD221)/1440),"")</f>
        <v/>
      </c>
      <c r="AJ221" s="6"/>
      <c r="AK221" s="22" t="str">
        <f t="shared" si="8"/>
        <v/>
      </c>
      <c r="AL221" s="20" t="str">
        <f>if(AH221,if(and(hour(AH221+AL$5)&gt;9,(hour(AH221+AL$5)&lt;18)),AH221+AL$5,_xlfn.workday.intl(int(AH221),1,"0000001",Holidays!A:A)+hour(AH221+AL$5-$B$1)/24+minute(AH221)/1440),"")</f>
        <v/>
      </c>
      <c r="AN221" s="6"/>
      <c r="AO221" s="22" t="str">
        <f t="shared" si="9"/>
        <v/>
      </c>
      <c r="AP221" s="20" t="str">
        <f>if(AL221,if(and(hour(AL221+AP$5)&gt;9,(hour(AL221+AP$5)&lt;18)),AL221+AP$5,_xlfn.workday.intl(int(AL221),1,"0000001",Holidays!A:A)+hour(AL221+AP$5-$B$1)/24+minute(AL221)/1440),"")</f>
        <v/>
      </c>
      <c r="AR221" s="6"/>
      <c r="AS221" s="22" t="str">
        <f t="shared" si="10"/>
        <v/>
      </c>
      <c r="AT221" s="20" t="str">
        <f>if(AP221,if(and(hour(AP221+AT$5)&gt;9,(hour(AP221+AT$5)&lt;18)),AP221+AT$5,_xlfn.workday.intl(int(AP221),1,"0000001",Holidays!A:A)+hour(AP221+AT$5-$B$1)/24+minute(AP221)/1440),"")</f>
        <v/>
      </c>
      <c r="AV221" s="6"/>
      <c r="AW221" s="22" t="str">
        <f t="shared" si="11"/>
        <v/>
      </c>
      <c r="AX221" s="20" t="str">
        <f>if(AT221,if(and(hour(AT221+AX$5)&gt;9,(hour(AT221+AX$5)&lt;18)),AT221+AX$5,_xlfn.workday.intl(int(AT221),1,"0000001",Holidays!A:A)+hour(AT221+AX$5-$B$1)/24+minute(AT221)/1440),"")</f>
        <v/>
      </c>
      <c r="AZ221" s="6"/>
      <c r="BA221" s="22" t="str">
        <f t="shared" si="12"/>
        <v/>
      </c>
      <c r="BB221" s="20" t="str">
        <f>if(AX221,if(and(hour(AX221+BB$5)&gt;9,(hour(AX221+BB$5)&lt;18)),AX221+BB$5,_xlfn.workday.intl(int(AX221),1,"0000001",Holidays!A:A)+hour(AX221+BB$5-$B$1)/24+minute(AX221)/1440),"")</f>
        <v/>
      </c>
      <c r="BC221" s="27"/>
      <c r="BD221" s="6"/>
      <c r="BE221" s="25" t="str">
        <f t="shared" si="13"/>
        <v/>
      </c>
    </row>
    <row r="222">
      <c r="A222" s="5"/>
      <c r="B222" s="19"/>
      <c r="C222" s="5"/>
      <c r="D222" s="5"/>
      <c r="E222" s="5"/>
      <c r="F222" s="20" t="str">
        <f>if(A222,if(and(hour(A222+F$5)&gt;9,(hour(A222+F$5)&lt;18)),A222+F$5,_xlfn.workday.intl(int(A222),1,"0000001",Holidays!A:A)+hour(A222+F$5-$B$1)/24+minute(A222)/1440),"")</f>
        <v/>
      </c>
      <c r="H222" s="6"/>
      <c r="I222" s="22" t="str">
        <f t="shared" si="1"/>
        <v/>
      </c>
      <c r="J222" s="20" t="str">
        <f>if(F222,if(and(hour(F222+J$5)&gt;9,(hour(F222+J$5)&lt;18)),F222+J$5,_xlfn.workday.intl(int(F222),1,"0000001",Holidays!A:A)+hour(F222+J$5-$B$1)/24+minute(F222)/1440),"")</f>
        <v/>
      </c>
      <c r="L222" s="6"/>
      <c r="M222" s="22" t="str">
        <f t="shared" si="2"/>
        <v/>
      </c>
      <c r="N222" s="20" t="str">
        <f>if(J222,if(and(hour(J222+N$5)&gt;9,(hour(J222+N$5)&lt;18)),J222+N$5,_xlfn.workday.intl(int(J222),1,"0000001",Holidays!A:A)+hour(J222+N$5-$B$1)/24+minute(J222)/1440),"")</f>
        <v/>
      </c>
      <c r="P222" s="6"/>
      <c r="Q222" s="22" t="str">
        <f t="shared" si="3"/>
        <v/>
      </c>
      <c r="R222" s="20" t="str">
        <f>if(N222,if(and(hour(N222+R$5)&gt;9,(hour(N222+R$5)&lt;18)),N222+R$5,_xlfn.workday.intl(int(N222),1,"0000001",Holidays!A:A)+hour(N222+R$5-$B$1)/24+minute(N222)/1440),"")</f>
        <v/>
      </c>
      <c r="T222" s="6"/>
      <c r="U222" s="22" t="str">
        <f t="shared" si="4"/>
        <v/>
      </c>
      <c r="V222" s="20" t="str">
        <f>if(R222,if(and(hour(R222+V$5)&gt;9,(hour(R222+V$5)&lt;18)),R222+V$5,_xlfn.workday.intl(int(R222),1,"0000001",Holidays!A:A)+hour(R222+V$5-$B$1)/24+minute(R222)/1440),"")</f>
        <v/>
      </c>
      <c r="X222" s="6"/>
      <c r="Y222" s="22" t="str">
        <f t="shared" si="5"/>
        <v/>
      </c>
      <c r="Z222" s="20" t="str">
        <f>if(V222,if(and(hour(V222+Z$5)&gt;9,(hour(V222+Z$5)&lt;18)),V222+Z$5,_xlfn.workday.intl(int(V222),1,"0000001",Holidays!A:A)+hour(V222+Z$5-$B$1)/24+minute(V222)/1440),"")</f>
        <v/>
      </c>
      <c r="AB222" s="6"/>
      <c r="AC222" s="22" t="str">
        <f t="shared" si="6"/>
        <v/>
      </c>
      <c r="AD222" s="20" t="str">
        <f>if(Z222,if(and(hour(Z222+AD$5)&gt;9,(hour(Z222+AD$5)&lt;18)),Z222+AD$5,_xlfn.workday.intl(int(Z222),1,"0000001",Holidays!A:A)+hour(Z222+AD$5-$B$1)/24+minute(Z222)/1440),"")</f>
        <v/>
      </c>
      <c r="AE222" s="26"/>
      <c r="AF222" s="22"/>
      <c r="AG222" s="22" t="str">
        <f t="shared" si="7"/>
        <v/>
      </c>
      <c r="AH222" s="20" t="str">
        <f>if(AD222,if(and(hour(AD222+AH$5)&gt;9,(hour(AD222+AH$5)&lt;18)),AD222+AH$5,_xlfn.workday.intl(int(AD222),1,"0000001",Holidays!A:A)+hour(AD222+AH$5-$B$1)/24+minute(AD222)/1440),"")</f>
        <v/>
      </c>
      <c r="AJ222" s="6"/>
      <c r="AK222" s="22" t="str">
        <f t="shared" si="8"/>
        <v/>
      </c>
      <c r="AL222" s="20" t="str">
        <f>if(AH222,if(and(hour(AH222+AL$5)&gt;9,(hour(AH222+AL$5)&lt;18)),AH222+AL$5,_xlfn.workday.intl(int(AH222),1,"0000001",Holidays!A:A)+hour(AH222+AL$5-$B$1)/24+minute(AH222)/1440),"")</f>
        <v/>
      </c>
      <c r="AN222" s="6"/>
      <c r="AO222" s="22" t="str">
        <f t="shared" si="9"/>
        <v/>
      </c>
      <c r="AP222" s="20" t="str">
        <f>if(AL222,if(and(hour(AL222+AP$5)&gt;9,(hour(AL222+AP$5)&lt;18)),AL222+AP$5,_xlfn.workday.intl(int(AL222),1,"0000001",Holidays!A:A)+hour(AL222+AP$5-$B$1)/24+minute(AL222)/1440),"")</f>
        <v/>
      </c>
      <c r="AR222" s="6"/>
      <c r="AS222" s="22" t="str">
        <f t="shared" si="10"/>
        <v/>
      </c>
      <c r="AT222" s="20" t="str">
        <f>if(AP222,if(and(hour(AP222+AT$5)&gt;9,(hour(AP222+AT$5)&lt;18)),AP222+AT$5,_xlfn.workday.intl(int(AP222),1,"0000001",Holidays!A:A)+hour(AP222+AT$5-$B$1)/24+minute(AP222)/1440),"")</f>
        <v/>
      </c>
      <c r="AV222" s="6"/>
      <c r="AW222" s="22" t="str">
        <f t="shared" si="11"/>
        <v/>
      </c>
      <c r="AX222" s="20" t="str">
        <f>if(AT222,if(and(hour(AT222+AX$5)&gt;9,(hour(AT222+AX$5)&lt;18)),AT222+AX$5,_xlfn.workday.intl(int(AT222),1,"0000001",Holidays!A:A)+hour(AT222+AX$5-$B$1)/24+minute(AT222)/1440),"")</f>
        <v/>
      </c>
      <c r="AZ222" s="6"/>
      <c r="BA222" s="22" t="str">
        <f t="shared" si="12"/>
        <v/>
      </c>
      <c r="BB222" s="20" t="str">
        <f>if(AX222,if(and(hour(AX222+BB$5)&gt;9,(hour(AX222+BB$5)&lt;18)),AX222+BB$5,_xlfn.workday.intl(int(AX222),1,"0000001",Holidays!A:A)+hour(AX222+BB$5-$B$1)/24+minute(AX222)/1440),"")</f>
        <v/>
      </c>
      <c r="BC222" s="27"/>
      <c r="BD222" s="6"/>
      <c r="BE222" s="25" t="str">
        <f t="shared" si="13"/>
        <v/>
      </c>
    </row>
    <row r="223">
      <c r="A223" s="5"/>
      <c r="B223" s="19"/>
      <c r="C223" s="5"/>
      <c r="D223" s="5"/>
      <c r="E223" s="5"/>
      <c r="F223" s="20" t="str">
        <f>if(A223,if(and(hour(A223+F$5)&gt;9,(hour(A223+F$5)&lt;18)),A223+F$5,_xlfn.workday.intl(int(A223),1,"0000001",Holidays!A:A)+hour(A223+F$5-$B$1)/24+minute(A223)/1440),"")</f>
        <v/>
      </c>
      <c r="H223" s="6"/>
      <c r="I223" s="22" t="str">
        <f t="shared" si="1"/>
        <v/>
      </c>
      <c r="J223" s="20" t="str">
        <f>if(F223,if(and(hour(F223+J$5)&gt;9,(hour(F223+J$5)&lt;18)),F223+J$5,_xlfn.workday.intl(int(F223),1,"0000001",Holidays!A:A)+hour(F223+J$5-$B$1)/24+minute(F223)/1440),"")</f>
        <v/>
      </c>
      <c r="L223" s="6"/>
      <c r="M223" s="22" t="str">
        <f t="shared" si="2"/>
        <v/>
      </c>
      <c r="N223" s="20" t="str">
        <f>if(J223,if(and(hour(J223+N$5)&gt;9,(hour(J223+N$5)&lt;18)),J223+N$5,_xlfn.workday.intl(int(J223),1,"0000001",Holidays!A:A)+hour(J223+N$5-$B$1)/24+minute(J223)/1440),"")</f>
        <v/>
      </c>
      <c r="P223" s="6"/>
      <c r="Q223" s="22" t="str">
        <f t="shared" si="3"/>
        <v/>
      </c>
      <c r="R223" s="20" t="str">
        <f>if(N223,if(and(hour(N223+R$5)&gt;9,(hour(N223+R$5)&lt;18)),N223+R$5,_xlfn.workday.intl(int(N223),1,"0000001",Holidays!A:A)+hour(N223+R$5-$B$1)/24+minute(N223)/1440),"")</f>
        <v/>
      </c>
      <c r="T223" s="6"/>
      <c r="U223" s="22" t="str">
        <f t="shared" si="4"/>
        <v/>
      </c>
      <c r="V223" s="20" t="str">
        <f>if(R223,if(and(hour(R223+V$5)&gt;9,(hour(R223+V$5)&lt;18)),R223+V$5,_xlfn.workday.intl(int(R223),1,"0000001",Holidays!A:A)+hour(R223+V$5-$B$1)/24+minute(R223)/1440),"")</f>
        <v/>
      </c>
      <c r="X223" s="6"/>
      <c r="Y223" s="22" t="str">
        <f t="shared" si="5"/>
        <v/>
      </c>
      <c r="Z223" s="20" t="str">
        <f>if(V223,if(and(hour(V223+Z$5)&gt;9,(hour(V223+Z$5)&lt;18)),V223+Z$5,_xlfn.workday.intl(int(V223),1,"0000001",Holidays!A:A)+hour(V223+Z$5-$B$1)/24+minute(V223)/1440),"")</f>
        <v/>
      </c>
      <c r="AB223" s="6"/>
      <c r="AC223" s="22" t="str">
        <f t="shared" si="6"/>
        <v/>
      </c>
      <c r="AD223" s="20" t="str">
        <f>if(Z223,if(and(hour(Z223+AD$5)&gt;9,(hour(Z223+AD$5)&lt;18)),Z223+AD$5,_xlfn.workday.intl(int(Z223),1,"0000001",Holidays!A:A)+hour(Z223+AD$5-$B$1)/24+minute(Z223)/1440),"")</f>
        <v/>
      </c>
      <c r="AE223" s="26"/>
      <c r="AF223" s="22"/>
      <c r="AG223" s="22" t="str">
        <f t="shared" si="7"/>
        <v/>
      </c>
      <c r="AH223" s="20" t="str">
        <f>if(AD223,if(and(hour(AD223+AH$5)&gt;9,(hour(AD223+AH$5)&lt;18)),AD223+AH$5,_xlfn.workday.intl(int(AD223),1,"0000001",Holidays!A:A)+hour(AD223+AH$5-$B$1)/24+minute(AD223)/1440),"")</f>
        <v/>
      </c>
      <c r="AJ223" s="6"/>
      <c r="AK223" s="22" t="str">
        <f t="shared" si="8"/>
        <v/>
      </c>
      <c r="AL223" s="20" t="str">
        <f>if(AH223,if(and(hour(AH223+AL$5)&gt;9,(hour(AH223+AL$5)&lt;18)),AH223+AL$5,_xlfn.workday.intl(int(AH223),1,"0000001",Holidays!A:A)+hour(AH223+AL$5-$B$1)/24+minute(AH223)/1440),"")</f>
        <v/>
      </c>
      <c r="AN223" s="6"/>
      <c r="AO223" s="22" t="str">
        <f t="shared" si="9"/>
        <v/>
      </c>
      <c r="AP223" s="20" t="str">
        <f>if(AL223,if(and(hour(AL223+AP$5)&gt;9,(hour(AL223+AP$5)&lt;18)),AL223+AP$5,_xlfn.workday.intl(int(AL223),1,"0000001",Holidays!A:A)+hour(AL223+AP$5-$B$1)/24+minute(AL223)/1440),"")</f>
        <v/>
      </c>
      <c r="AR223" s="6"/>
      <c r="AS223" s="22" t="str">
        <f t="shared" si="10"/>
        <v/>
      </c>
      <c r="AT223" s="20" t="str">
        <f>if(AP223,if(and(hour(AP223+AT$5)&gt;9,(hour(AP223+AT$5)&lt;18)),AP223+AT$5,_xlfn.workday.intl(int(AP223),1,"0000001",Holidays!A:A)+hour(AP223+AT$5-$B$1)/24+minute(AP223)/1440),"")</f>
        <v/>
      </c>
      <c r="AV223" s="6"/>
      <c r="AW223" s="22" t="str">
        <f t="shared" si="11"/>
        <v/>
      </c>
      <c r="AX223" s="20" t="str">
        <f>if(AT223,if(and(hour(AT223+AX$5)&gt;9,(hour(AT223+AX$5)&lt;18)),AT223+AX$5,_xlfn.workday.intl(int(AT223),1,"0000001",Holidays!A:A)+hour(AT223+AX$5-$B$1)/24+minute(AT223)/1440),"")</f>
        <v/>
      </c>
      <c r="AZ223" s="6"/>
      <c r="BA223" s="22" t="str">
        <f t="shared" si="12"/>
        <v/>
      </c>
      <c r="BB223" s="20" t="str">
        <f>if(AX223,if(and(hour(AX223+BB$5)&gt;9,(hour(AX223+BB$5)&lt;18)),AX223+BB$5,_xlfn.workday.intl(int(AX223),1,"0000001",Holidays!A:A)+hour(AX223+BB$5-$B$1)/24+minute(AX223)/1440),"")</f>
        <v/>
      </c>
      <c r="BC223" s="27"/>
      <c r="BD223" s="6"/>
      <c r="BE223" s="25" t="str">
        <f t="shared" si="13"/>
        <v/>
      </c>
    </row>
    <row r="224">
      <c r="A224" s="5"/>
      <c r="B224" s="19"/>
      <c r="C224" s="5"/>
      <c r="D224" s="5"/>
      <c r="E224" s="5"/>
      <c r="F224" s="20" t="str">
        <f>if(A224,if(and(hour(A224+F$5)&gt;9,(hour(A224+F$5)&lt;18)),A224+F$5,_xlfn.workday.intl(int(A224),1,"0000001",Holidays!A:A)+hour(A224+F$5-$B$1)/24+minute(A224)/1440),"")</f>
        <v/>
      </c>
      <c r="H224" s="6"/>
      <c r="I224" s="22" t="str">
        <f t="shared" si="1"/>
        <v/>
      </c>
      <c r="J224" s="20" t="str">
        <f>if(F224,if(and(hour(F224+J$5)&gt;9,(hour(F224+J$5)&lt;18)),F224+J$5,_xlfn.workday.intl(int(F224),1,"0000001",Holidays!A:A)+hour(F224+J$5-$B$1)/24+minute(F224)/1440),"")</f>
        <v/>
      </c>
      <c r="L224" s="6"/>
      <c r="M224" s="22" t="str">
        <f t="shared" si="2"/>
        <v/>
      </c>
      <c r="N224" s="20" t="str">
        <f>if(J224,if(and(hour(J224+N$5)&gt;9,(hour(J224+N$5)&lt;18)),J224+N$5,_xlfn.workday.intl(int(J224),1,"0000001",Holidays!A:A)+hour(J224+N$5-$B$1)/24+minute(J224)/1440),"")</f>
        <v/>
      </c>
      <c r="P224" s="6"/>
      <c r="Q224" s="22" t="str">
        <f t="shared" si="3"/>
        <v/>
      </c>
      <c r="R224" s="20" t="str">
        <f>if(N224,if(and(hour(N224+R$5)&gt;9,(hour(N224+R$5)&lt;18)),N224+R$5,_xlfn.workday.intl(int(N224),1,"0000001",Holidays!A:A)+hour(N224+R$5-$B$1)/24+minute(N224)/1440),"")</f>
        <v/>
      </c>
      <c r="T224" s="6"/>
      <c r="U224" s="22" t="str">
        <f t="shared" si="4"/>
        <v/>
      </c>
      <c r="V224" s="20" t="str">
        <f>if(R224,if(and(hour(R224+V$5)&gt;9,(hour(R224+V$5)&lt;18)),R224+V$5,_xlfn.workday.intl(int(R224),1,"0000001",Holidays!A:A)+hour(R224+V$5-$B$1)/24+minute(R224)/1440),"")</f>
        <v/>
      </c>
      <c r="X224" s="6"/>
      <c r="Y224" s="22" t="str">
        <f t="shared" si="5"/>
        <v/>
      </c>
      <c r="Z224" s="20" t="str">
        <f>if(V224,if(and(hour(V224+Z$5)&gt;9,(hour(V224+Z$5)&lt;18)),V224+Z$5,_xlfn.workday.intl(int(V224),1,"0000001",Holidays!A:A)+hour(V224+Z$5-$B$1)/24+minute(V224)/1440),"")</f>
        <v/>
      </c>
      <c r="AB224" s="6"/>
      <c r="AC224" s="22" t="str">
        <f t="shared" si="6"/>
        <v/>
      </c>
      <c r="AD224" s="20" t="str">
        <f>if(Z224,if(and(hour(Z224+AD$5)&gt;9,(hour(Z224+AD$5)&lt;18)),Z224+AD$5,_xlfn.workday.intl(int(Z224),1,"0000001",Holidays!A:A)+hour(Z224+AD$5-$B$1)/24+minute(Z224)/1440),"")</f>
        <v/>
      </c>
      <c r="AE224" s="26"/>
      <c r="AF224" s="22"/>
      <c r="AG224" s="22" t="str">
        <f t="shared" si="7"/>
        <v/>
      </c>
      <c r="AH224" s="20" t="str">
        <f>if(AD224,if(and(hour(AD224+AH$5)&gt;9,(hour(AD224+AH$5)&lt;18)),AD224+AH$5,_xlfn.workday.intl(int(AD224),1,"0000001",Holidays!A:A)+hour(AD224+AH$5-$B$1)/24+minute(AD224)/1440),"")</f>
        <v/>
      </c>
      <c r="AJ224" s="6"/>
      <c r="AK224" s="22" t="str">
        <f t="shared" si="8"/>
        <v/>
      </c>
      <c r="AL224" s="20" t="str">
        <f>if(AH224,if(and(hour(AH224+AL$5)&gt;9,(hour(AH224+AL$5)&lt;18)),AH224+AL$5,_xlfn.workday.intl(int(AH224),1,"0000001",Holidays!A:A)+hour(AH224+AL$5-$B$1)/24+minute(AH224)/1440),"")</f>
        <v/>
      </c>
      <c r="AN224" s="6"/>
      <c r="AO224" s="22" t="str">
        <f t="shared" si="9"/>
        <v/>
      </c>
      <c r="AP224" s="20" t="str">
        <f>if(AL224,if(and(hour(AL224+AP$5)&gt;9,(hour(AL224+AP$5)&lt;18)),AL224+AP$5,_xlfn.workday.intl(int(AL224),1,"0000001",Holidays!A:A)+hour(AL224+AP$5-$B$1)/24+minute(AL224)/1440),"")</f>
        <v/>
      </c>
      <c r="AR224" s="6"/>
      <c r="AS224" s="22" t="str">
        <f t="shared" si="10"/>
        <v/>
      </c>
      <c r="AT224" s="20" t="str">
        <f>if(AP224,if(and(hour(AP224+AT$5)&gt;9,(hour(AP224+AT$5)&lt;18)),AP224+AT$5,_xlfn.workday.intl(int(AP224),1,"0000001",Holidays!A:A)+hour(AP224+AT$5-$B$1)/24+minute(AP224)/1440),"")</f>
        <v/>
      </c>
      <c r="AV224" s="6"/>
      <c r="AW224" s="22" t="str">
        <f t="shared" si="11"/>
        <v/>
      </c>
      <c r="AX224" s="20" t="str">
        <f>if(AT224,if(and(hour(AT224+AX$5)&gt;9,(hour(AT224+AX$5)&lt;18)),AT224+AX$5,_xlfn.workday.intl(int(AT224),1,"0000001",Holidays!A:A)+hour(AT224+AX$5-$B$1)/24+minute(AT224)/1440),"")</f>
        <v/>
      </c>
      <c r="AZ224" s="6"/>
      <c r="BA224" s="22" t="str">
        <f t="shared" si="12"/>
        <v/>
      </c>
      <c r="BB224" s="20" t="str">
        <f>if(AX224,if(and(hour(AX224+BB$5)&gt;9,(hour(AX224+BB$5)&lt;18)),AX224+BB$5,_xlfn.workday.intl(int(AX224),1,"0000001",Holidays!A:A)+hour(AX224+BB$5-$B$1)/24+minute(AX224)/1440),"")</f>
        <v/>
      </c>
      <c r="BC224" s="27"/>
      <c r="BD224" s="6"/>
      <c r="BE224" s="25" t="str">
        <f t="shared" si="13"/>
        <v/>
      </c>
    </row>
    <row r="225">
      <c r="A225" s="5"/>
      <c r="B225" s="19"/>
      <c r="C225" s="5"/>
      <c r="D225" s="5"/>
      <c r="E225" s="5"/>
      <c r="F225" s="20" t="str">
        <f>if(A225,if(and(hour(A225+F$5)&gt;9,(hour(A225+F$5)&lt;18)),A225+F$5,_xlfn.workday.intl(int(A225),1,"0000001",Holidays!A:A)+hour(A225+F$5-$B$1)/24+minute(A225)/1440),"")</f>
        <v/>
      </c>
      <c r="H225" s="6"/>
      <c r="I225" s="22" t="str">
        <f t="shared" si="1"/>
        <v/>
      </c>
      <c r="J225" s="20" t="str">
        <f>if(F225,if(and(hour(F225+J$5)&gt;9,(hour(F225+J$5)&lt;18)),F225+J$5,_xlfn.workday.intl(int(F225),1,"0000001",Holidays!A:A)+hour(F225+J$5-$B$1)/24+minute(F225)/1440),"")</f>
        <v/>
      </c>
      <c r="L225" s="6"/>
      <c r="M225" s="22" t="str">
        <f t="shared" si="2"/>
        <v/>
      </c>
      <c r="N225" s="20" t="str">
        <f>if(J225,if(and(hour(J225+N$5)&gt;9,(hour(J225+N$5)&lt;18)),J225+N$5,_xlfn.workday.intl(int(J225),1,"0000001",Holidays!A:A)+hour(J225+N$5-$B$1)/24+minute(J225)/1440),"")</f>
        <v/>
      </c>
      <c r="P225" s="6"/>
      <c r="Q225" s="22" t="str">
        <f t="shared" si="3"/>
        <v/>
      </c>
      <c r="R225" s="20" t="str">
        <f>if(N225,if(and(hour(N225+R$5)&gt;9,(hour(N225+R$5)&lt;18)),N225+R$5,_xlfn.workday.intl(int(N225),1,"0000001",Holidays!A:A)+hour(N225+R$5-$B$1)/24+minute(N225)/1440),"")</f>
        <v/>
      </c>
      <c r="T225" s="6"/>
      <c r="U225" s="22" t="str">
        <f t="shared" si="4"/>
        <v/>
      </c>
      <c r="V225" s="20" t="str">
        <f>if(R225,if(and(hour(R225+V$5)&gt;9,(hour(R225+V$5)&lt;18)),R225+V$5,_xlfn.workday.intl(int(R225),1,"0000001",Holidays!A:A)+hour(R225+V$5-$B$1)/24+minute(R225)/1440),"")</f>
        <v/>
      </c>
      <c r="X225" s="6"/>
      <c r="Y225" s="22" t="str">
        <f t="shared" si="5"/>
        <v/>
      </c>
      <c r="Z225" s="20" t="str">
        <f>if(V225,if(and(hour(V225+Z$5)&gt;9,(hour(V225+Z$5)&lt;18)),V225+Z$5,_xlfn.workday.intl(int(V225),1,"0000001",Holidays!A:A)+hour(V225+Z$5-$B$1)/24+minute(V225)/1440),"")</f>
        <v/>
      </c>
      <c r="AB225" s="6"/>
      <c r="AC225" s="22" t="str">
        <f t="shared" si="6"/>
        <v/>
      </c>
      <c r="AD225" s="20" t="str">
        <f>if(Z225,if(and(hour(Z225+AD$5)&gt;9,(hour(Z225+AD$5)&lt;18)),Z225+AD$5,_xlfn.workday.intl(int(Z225),1,"0000001",Holidays!A:A)+hour(Z225+AD$5-$B$1)/24+minute(Z225)/1440),"")</f>
        <v/>
      </c>
      <c r="AE225" s="26"/>
      <c r="AF225" s="22"/>
      <c r="AG225" s="22" t="str">
        <f t="shared" si="7"/>
        <v/>
      </c>
      <c r="AH225" s="20" t="str">
        <f>if(AD225,if(and(hour(AD225+AH$5)&gt;9,(hour(AD225+AH$5)&lt;18)),AD225+AH$5,_xlfn.workday.intl(int(AD225),1,"0000001",Holidays!A:A)+hour(AD225+AH$5-$B$1)/24+minute(AD225)/1440),"")</f>
        <v/>
      </c>
      <c r="AJ225" s="6"/>
      <c r="AK225" s="22" t="str">
        <f t="shared" si="8"/>
        <v/>
      </c>
      <c r="AL225" s="20" t="str">
        <f>if(AH225,if(and(hour(AH225+AL$5)&gt;9,(hour(AH225+AL$5)&lt;18)),AH225+AL$5,_xlfn.workday.intl(int(AH225),1,"0000001",Holidays!A:A)+hour(AH225+AL$5-$B$1)/24+minute(AH225)/1440),"")</f>
        <v/>
      </c>
      <c r="AN225" s="6"/>
      <c r="AO225" s="22" t="str">
        <f t="shared" si="9"/>
        <v/>
      </c>
      <c r="AP225" s="20" t="str">
        <f>if(AL225,if(and(hour(AL225+AP$5)&gt;9,(hour(AL225+AP$5)&lt;18)),AL225+AP$5,_xlfn.workday.intl(int(AL225),1,"0000001",Holidays!A:A)+hour(AL225+AP$5-$B$1)/24+minute(AL225)/1440),"")</f>
        <v/>
      </c>
      <c r="AR225" s="6"/>
      <c r="AS225" s="22" t="str">
        <f t="shared" si="10"/>
        <v/>
      </c>
      <c r="AT225" s="20" t="str">
        <f>if(AP225,if(and(hour(AP225+AT$5)&gt;9,(hour(AP225+AT$5)&lt;18)),AP225+AT$5,_xlfn.workday.intl(int(AP225),1,"0000001",Holidays!A:A)+hour(AP225+AT$5-$B$1)/24+minute(AP225)/1440),"")</f>
        <v/>
      </c>
      <c r="AV225" s="6"/>
      <c r="AW225" s="22" t="str">
        <f t="shared" si="11"/>
        <v/>
      </c>
      <c r="AX225" s="20" t="str">
        <f>if(AT225,if(and(hour(AT225+AX$5)&gt;9,(hour(AT225+AX$5)&lt;18)),AT225+AX$5,_xlfn.workday.intl(int(AT225),1,"0000001",Holidays!A:A)+hour(AT225+AX$5-$B$1)/24+minute(AT225)/1440),"")</f>
        <v/>
      </c>
      <c r="AZ225" s="6"/>
      <c r="BA225" s="22" t="str">
        <f t="shared" si="12"/>
        <v/>
      </c>
      <c r="BB225" s="20" t="str">
        <f>if(AX225,if(and(hour(AX225+BB$5)&gt;9,(hour(AX225+BB$5)&lt;18)),AX225+BB$5,_xlfn.workday.intl(int(AX225),1,"0000001",Holidays!A:A)+hour(AX225+BB$5-$B$1)/24+minute(AX225)/1440),"")</f>
        <v/>
      </c>
      <c r="BC225" s="27"/>
      <c r="BD225" s="6"/>
      <c r="BE225" s="25" t="str">
        <f t="shared" si="13"/>
        <v/>
      </c>
    </row>
    <row r="226">
      <c r="A226" s="5"/>
      <c r="B226" s="19"/>
      <c r="C226" s="5"/>
      <c r="D226" s="5"/>
      <c r="E226" s="5"/>
      <c r="F226" s="20" t="str">
        <f>if(A226,if(and(hour(A226+F$5)&gt;9,(hour(A226+F$5)&lt;18)),A226+F$5,_xlfn.workday.intl(int(A226),1,"0000001",Holidays!A:A)+hour(A226+F$5-$B$1)/24+minute(A226)/1440),"")</f>
        <v/>
      </c>
      <c r="H226" s="6"/>
      <c r="I226" s="22" t="str">
        <f t="shared" si="1"/>
        <v/>
      </c>
      <c r="J226" s="20" t="str">
        <f>if(F226,if(and(hour(F226+J$5)&gt;9,(hour(F226+J$5)&lt;18)),F226+J$5,_xlfn.workday.intl(int(F226),1,"0000001",Holidays!A:A)+hour(F226+J$5-$B$1)/24+minute(F226)/1440),"")</f>
        <v/>
      </c>
      <c r="L226" s="6"/>
      <c r="M226" s="22" t="str">
        <f t="shared" si="2"/>
        <v/>
      </c>
      <c r="N226" s="20" t="str">
        <f>if(J226,if(and(hour(J226+N$5)&gt;9,(hour(J226+N$5)&lt;18)),J226+N$5,_xlfn.workday.intl(int(J226),1,"0000001",Holidays!A:A)+hour(J226+N$5-$B$1)/24+minute(J226)/1440),"")</f>
        <v/>
      </c>
      <c r="P226" s="6"/>
      <c r="Q226" s="22" t="str">
        <f t="shared" si="3"/>
        <v/>
      </c>
      <c r="R226" s="20" t="str">
        <f>if(N226,if(and(hour(N226+R$5)&gt;9,(hour(N226+R$5)&lt;18)),N226+R$5,_xlfn.workday.intl(int(N226),1,"0000001",Holidays!A:A)+hour(N226+R$5-$B$1)/24+minute(N226)/1440),"")</f>
        <v/>
      </c>
      <c r="T226" s="6"/>
      <c r="U226" s="22" t="str">
        <f t="shared" si="4"/>
        <v/>
      </c>
      <c r="V226" s="20" t="str">
        <f>if(R226,if(and(hour(R226+V$5)&gt;9,(hour(R226+V$5)&lt;18)),R226+V$5,_xlfn.workday.intl(int(R226),1,"0000001",Holidays!A:A)+hour(R226+V$5-$B$1)/24+minute(R226)/1440),"")</f>
        <v/>
      </c>
      <c r="X226" s="6"/>
      <c r="Y226" s="22" t="str">
        <f t="shared" si="5"/>
        <v/>
      </c>
      <c r="Z226" s="20" t="str">
        <f>if(V226,if(and(hour(V226+Z$5)&gt;9,(hour(V226+Z$5)&lt;18)),V226+Z$5,_xlfn.workday.intl(int(V226),1,"0000001",Holidays!A:A)+hour(V226+Z$5-$B$1)/24+minute(V226)/1440),"")</f>
        <v/>
      </c>
      <c r="AB226" s="6"/>
      <c r="AC226" s="22" t="str">
        <f t="shared" si="6"/>
        <v/>
      </c>
      <c r="AD226" s="20" t="str">
        <f>if(Z226,if(and(hour(Z226+AD$5)&gt;9,(hour(Z226+AD$5)&lt;18)),Z226+AD$5,_xlfn.workday.intl(int(Z226),1,"0000001",Holidays!A:A)+hour(Z226+AD$5-$B$1)/24+minute(Z226)/1440),"")</f>
        <v/>
      </c>
      <c r="AE226" s="26"/>
      <c r="AF226" s="22"/>
      <c r="AG226" s="22" t="str">
        <f t="shared" si="7"/>
        <v/>
      </c>
      <c r="AH226" s="20" t="str">
        <f>if(AD226,if(and(hour(AD226+AH$5)&gt;9,(hour(AD226+AH$5)&lt;18)),AD226+AH$5,_xlfn.workday.intl(int(AD226),1,"0000001",Holidays!A:A)+hour(AD226+AH$5-$B$1)/24+minute(AD226)/1440),"")</f>
        <v/>
      </c>
      <c r="AJ226" s="6"/>
      <c r="AK226" s="22" t="str">
        <f t="shared" si="8"/>
        <v/>
      </c>
      <c r="AL226" s="20" t="str">
        <f>if(AH226,if(and(hour(AH226+AL$5)&gt;9,(hour(AH226+AL$5)&lt;18)),AH226+AL$5,_xlfn.workday.intl(int(AH226),1,"0000001",Holidays!A:A)+hour(AH226+AL$5-$B$1)/24+minute(AH226)/1440),"")</f>
        <v/>
      </c>
      <c r="AN226" s="6"/>
      <c r="AO226" s="22" t="str">
        <f t="shared" si="9"/>
        <v/>
      </c>
      <c r="AP226" s="20" t="str">
        <f>if(AL226,if(and(hour(AL226+AP$5)&gt;9,(hour(AL226+AP$5)&lt;18)),AL226+AP$5,_xlfn.workday.intl(int(AL226),1,"0000001",Holidays!A:A)+hour(AL226+AP$5-$B$1)/24+minute(AL226)/1440),"")</f>
        <v/>
      </c>
      <c r="AR226" s="6"/>
      <c r="AS226" s="22" t="str">
        <f t="shared" si="10"/>
        <v/>
      </c>
      <c r="AT226" s="20" t="str">
        <f>if(AP226,if(and(hour(AP226+AT$5)&gt;9,(hour(AP226+AT$5)&lt;18)),AP226+AT$5,_xlfn.workday.intl(int(AP226),1,"0000001",Holidays!A:A)+hour(AP226+AT$5-$B$1)/24+minute(AP226)/1440),"")</f>
        <v/>
      </c>
      <c r="AV226" s="6"/>
      <c r="AW226" s="22" t="str">
        <f t="shared" si="11"/>
        <v/>
      </c>
      <c r="AX226" s="20" t="str">
        <f>if(AT226,if(and(hour(AT226+AX$5)&gt;9,(hour(AT226+AX$5)&lt;18)),AT226+AX$5,_xlfn.workday.intl(int(AT226),1,"0000001",Holidays!A:A)+hour(AT226+AX$5-$B$1)/24+minute(AT226)/1440),"")</f>
        <v/>
      </c>
      <c r="AZ226" s="6"/>
      <c r="BA226" s="22" t="str">
        <f t="shared" si="12"/>
        <v/>
      </c>
      <c r="BB226" s="20" t="str">
        <f>if(AX226,if(and(hour(AX226+BB$5)&gt;9,(hour(AX226+BB$5)&lt;18)),AX226+BB$5,_xlfn.workday.intl(int(AX226),1,"0000001",Holidays!A:A)+hour(AX226+BB$5-$B$1)/24+minute(AX226)/1440),"")</f>
        <v/>
      </c>
      <c r="BC226" s="27"/>
      <c r="BD226" s="6"/>
      <c r="BE226" s="25" t="str">
        <f t="shared" si="13"/>
        <v/>
      </c>
    </row>
    <row r="227">
      <c r="A227" s="5"/>
      <c r="B227" s="19"/>
      <c r="C227" s="5"/>
      <c r="D227" s="5"/>
      <c r="E227" s="5"/>
      <c r="F227" s="20" t="str">
        <f>if(A227,if(and(hour(A227+F$5)&gt;9,(hour(A227+F$5)&lt;18)),A227+F$5,_xlfn.workday.intl(int(A227),1,"0000001",Holidays!A:A)+hour(A227+F$5-$B$1)/24+minute(A227)/1440),"")</f>
        <v/>
      </c>
      <c r="H227" s="6"/>
      <c r="I227" s="22" t="str">
        <f t="shared" si="1"/>
        <v/>
      </c>
      <c r="J227" s="20" t="str">
        <f>if(F227,if(and(hour(F227+J$5)&gt;9,(hour(F227+J$5)&lt;18)),F227+J$5,_xlfn.workday.intl(int(F227),1,"0000001",Holidays!A:A)+hour(F227+J$5-$B$1)/24+minute(F227)/1440),"")</f>
        <v/>
      </c>
      <c r="L227" s="6"/>
      <c r="M227" s="22" t="str">
        <f t="shared" si="2"/>
        <v/>
      </c>
      <c r="N227" s="20" t="str">
        <f>if(J227,if(and(hour(J227+N$5)&gt;9,(hour(J227+N$5)&lt;18)),J227+N$5,_xlfn.workday.intl(int(J227),1,"0000001",Holidays!A:A)+hour(J227+N$5-$B$1)/24+minute(J227)/1440),"")</f>
        <v/>
      </c>
      <c r="P227" s="6"/>
      <c r="Q227" s="22" t="str">
        <f t="shared" si="3"/>
        <v/>
      </c>
      <c r="R227" s="20" t="str">
        <f>if(N227,if(and(hour(N227+R$5)&gt;9,(hour(N227+R$5)&lt;18)),N227+R$5,_xlfn.workday.intl(int(N227),1,"0000001",Holidays!A:A)+hour(N227+R$5-$B$1)/24+minute(N227)/1440),"")</f>
        <v/>
      </c>
      <c r="T227" s="6"/>
      <c r="U227" s="22" t="str">
        <f t="shared" si="4"/>
        <v/>
      </c>
      <c r="V227" s="20" t="str">
        <f>if(R227,if(and(hour(R227+V$5)&gt;9,(hour(R227+V$5)&lt;18)),R227+V$5,_xlfn.workday.intl(int(R227),1,"0000001",Holidays!A:A)+hour(R227+V$5-$B$1)/24+minute(R227)/1440),"")</f>
        <v/>
      </c>
      <c r="X227" s="6"/>
      <c r="Y227" s="22" t="str">
        <f t="shared" si="5"/>
        <v/>
      </c>
      <c r="Z227" s="20" t="str">
        <f>if(V227,if(and(hour(V227+Z$5)&gt;9,(hour(V227+Z$5)&lt;18)),V227+Z$5,_xlfn.workday.intl(int(V227),1,"0000001",Holidays!A:A)+hour(V227+Z$5-$B$1)/24+minute(V227)/1440),"")</f>
        <v/>
      </c>
      <c r="AB227" s="6"/>
      <c r="AC227" s="22" t="str">
        <f t="shared" si="6"/>
        <v/>
      </c>
      <c r="AD227" s="20" t="str">
        <f>if(Z227,if(and(hour(Z227+AD$5)&gt;9,(hour(Z227+AD$5)&lt;18)),Z227+AD$5,_xlfn.workday.intl(int(Z227),1,"0000001",Holidays!A:A)+hour(Z227+AD$5-$B$1)/24+minute(Z227)/1440),"")</f>
        <v/>
      </c>
      <c r="AE227" s="26"/>
      <c r="AF227" s="22"/>
      <c r="AG227" s="22" t="str">
        <f t="shared" si="7"/>
        <v/>
      </c>
      <c r="AH227" s="20" t="str">
        <f>if(AD227,if(and(hour(AD227+AH$5)&gt;9,(hour(AD227+AH$5)&lt;18)),AD227+AH$5,_xlfn.workday.intl(int(AD227),1,"0000001",Holidays!A:A)+hour(AD227+AH$5-$B$1)/24+minute(AD227)/1440),"")</f>
        <v/>
      </c>
      <c r="AJ227" s="6"/>
      <c r="AK227" s="22" t="str">
        <f t="shared" si="8"/>
        <v/>
      </c>
      <c r="AL227" s="20" t="str">
        <f>if(AH227,if(and(hour(AH227+AL$5)&gt;9,(hour(AH227+AL$5)&lt;18)),AH227+AL$5,_xlfn.workday.intl(int(AH227),1,"0000001",Holidays!A:A)+hour(AH227+AL$5-$B$1)/24+minute(AH227)/1440),"")</f>
        <v/>
      </c>
      <c r="AN227" s="6"/>
      <c r="AO227" s="22" t="str">
        <f t="shared" si="9"/>
        <v/>
      </c>
      <c r="AP227" s="20" t="str">
        <f>if(AL227,if(and(hour(AL227+AP$5)&gt;9,(hour(AL227+AP$5)&lt;18)),AL227+AP$5,_xlfn.workday.intl(int(AL227),1,"0000001",Holidays!A:A)+hour(AL227+AP$5-$B$1)/24+minute(AL227)/1440),"")</f>
        <v/>
      </c>
      <c r="AR227" s="6"/>
      <c r="AS227" s="22" t="str">
        <f t="shared" si="10"/>
        <v/>
      </c>
      <c r="AT227" s="20" t="str">
        <f>if(AP227,if(and(hour(AP227+AT$5)&gt;9,(hour(AP227+AT$5)&lt;18)),AP227+AT$5,_xlfn.workday.intl(int(AP227),1,"0000001",Holidays!A:A)+hour(AP227+AT$5-$B$1)/24+minute(AP227)/1440),"")</f>
        <v/>
      </c>
      <c r="AV227" s="6"/>
      <c r="AW227" s="22" t="str">
        <f t="shared" si="11"/>
        <v/>
      </c>
      <c r="AX227" s="20" t="str">
        <f>if(AT227,if(and(hour(AT227+AX$5)&gt;9,(hour(AT227+AX$5)&lt;18)),AT227+AX$5,_xlfn.workday.intl(int(AT227),1,"0000001",Holidays!A:A)+hour(AT227+AX$5-$B$1)/24+minute(AT227)/1440),"")</f>
        <v/>
      </c>
      <c r="AZ227" s="6"/>
      <c r="BA227" s="22" t="str">
        <f t="shared" si="12"/>
        <v/>
      </c>
      <c r="BB227" s="20" t="str">
        <f>if(AX227,if(and(hour(AX227+BB$5)&gt;9,(hour(AX227+BB$5)&lt;18)),AX227+BB$5,_xlfn.workday.intl(int(AX227),1,"0000001",Holidays!A:A)+hour(AX227+BB$5-$B$1)/24+minute(AX227)/1440),"")</f>
        <v/>
      </c>
      <c r="BC227" s="27"/>
      <c r="BD227" s="6"/>
      <c r="BE227" s="25" t="str">
        <f t="shared" si="13"/>
        <v/>
      </c>
    </row>
    <row r="228">
      <c r="A228" s="5"/>
      <c r="B228" s="19"/>
      <c r="C228" s="5"/>
      <c r="D228" s="5"/>
      <c r="E228" s="5"/>
      <c r="F228" s="20" t="str">
        <f>if(A228,if(and(hour(A228+F$5)&gt;9,(hour(A228+F$5)&lt;18)),A228+F$5,_xlfn.workday.intl(int(A228),1,"0000001",Holidays!A:A)+hour(A228+F$5-$B$1)/24+minute(A228)/1440),"")</f>
        <v/>
      </c>
      <c r="H228" s="6"/>
      <c r="I228" s="22" t="str">
        <f t="shared" si="1"/>
        <v/>
      </c>
      <c r="J228" s="20" t="str">
        <f>if(F228,if(and(hour(F228+J$5)&gt;9,(hour(F228+J$5)&lt;18)),F228+J$5,_xlfn.workday.intl(int(F228),1,"0000001",Holidays!A:A)+hour(F228+J$5-$B$1)/24+minute(F228)/1440),"")</f>
        <v/>
      </c>
      <c r="L228" s="6"/>
      <c r="M228" s="22" t="str">
        <f t="shared" si="2"/>
        <v/>
      </c>
      <c r="N228" s="20" t="str">
        <f>if(J228,if(and(hour(J228+N$5)&gt;9,(hour(J228+N$5)&lt;18)),J228+N$5,_xlfn.workday.intl(int(J228),1,"0000001",Holidays!A:A)+hour(J228+N$5-$B$1)/24+minute(J228)/1440),"")</f>
        <v/>
      </c>
      <c r="P228" s="6"/>
      <c r="Q228" s="22" t="str">
        <f t="shared" si="3"/>
        <v/>
      </c>
      <c r="R228" s="20" t="str">
        <f>if(N228,if(and(hour(N228+R$5)&gt;9,(hour(N228+R$5)&lt;18)),N228+R$5,_xlfn.workday.intl(int(N228),1,"0000001",Holidays!A:A)+hour(N228+R$5-$B$1)/24+minute(N228)/1440),"")</f>
        <v/>
      </c>
      <c r="T228" s="6"/>
      <c r="U228" s="22" t="str">
        <f t="shared" si="4"/>
        <v/>
      </c>
      <c r="V228" s="20" t="str">
        <f>if(R228,if(and(hour(R228+V$5)&gt;9,(hour(R228+V$5)&lt;18)),R228+V$5,_xlfn.workday.intl(int(R228),1,"0000001",Holidays!A:A)+hour(R228+V$5-$B$1)/24+minute(R228)/1440),"")</f>
        <v/>
      </c>
      <c r="X228" s="6"/>
      <c r="Y228" s="22" t="str">
        <f t="shared" si="5"/>
        <v/>
      </c>
      <c r="Z228" s="20" t="str">
        <f>if(V228,if(and(hour(V228+Z$5)&gt;9,(hour(V228+Z$5)&lt;18)),V228+Z$5,_xlfn.workday.intl(int(V228),1,"0000001",Holidays!A:A)+hour(V228+Z$5-$B$1)/24+minute(V228)/1440),"")</f>
        <v/>
      </c>
      <c r="AB228" s="6"/>
      <c r="AC228" s="22" t="str">
        <f t="shared" si="6"/>
        <v/>
      </c>
      <c r="AD228" s="20" t="str">
        <f>if(Z228,if(and(hour(Z228+AD$5)&gt;9,(hour(Z228+AD$5)&lt;18)),Z228+AD$5,_xlfn.workday.intl(int(Z228),1,"0000001",Holidays!A:A)+hour(Z228+AD$5-$B$1)/24+minute(Z228)/1440),"")</f>
        <v/>
      </c>
      <c r="AE228" s="26"/>
      <c r="AF228" s="22"/>
      <c r="AG228" s="22" t="str">
        <f t="shared" si="7"/>
        <v/>
      </c>
      <c r="AH228" s="20" t="str">
        <f>if(AD228,if(and(hour(AD228+AH$5)&gt;9,(hour(AD228+AH$5)&lt;18)),AD228+AH$5,_xlfn.workday.intl(int(AD228),1,"0000001",Holidays!A:A)+hour(AD228+AH$5-$B$1)/24+minute(AD228)/1440),"")</f>
        <v/>
      </c>
      <c r="AJ228" s="6"/>
      <c r="AK228" s="22" t="str">
        <f t="shared" si="8"/>
        <v/>
      </c>
      <c r="AL228" s="20" t="str">
        <f>if(AH228,if(and(hour(AH228+AL$5)&gt;9,(hour(AH228+AL$5)&lt;18)),AH228+AL$5,_xlfn.workday.intl(int(AH228),1,"0000001",Holidays!A:A)+hour(AH228+AL$5-$B$1)/24+minute(AH228)/1440),"")</f>
        <v/>
      </c>
      <c r="AN228" s="6"/>
      <c r="AO228" s="22" t="str">
        <f t="shared" si="9"/>
        <v/>
      </c>
      <c r="AP228" s="20" t="str">
        <f>if(AL228,if(and(hour(AL228+AP$5)&gt;9,(hour(AL228+AP$5)&lt;18)),AL228+AP$5,_xlfn.workday.intl(int(AL228),1,"0000001",Holidays!A:A)+hour(AL228+AP$5-$B$1)/24+minute(AL228)/1440),"")</f>
        <v/>
      </c>
      <c r="AR228" s="6"/>
      <c r="AS228" s="22" t="str">
        <f t="shared" si="10"/>
        <v/>
      </c>
      <c r="AT228" s="20" t="str">
        <f>if(AP228,if(and(hour(AP228+AT$5)&gt;9,(hour(AP228+AT$5)&lt;18)),AP228+AT$5,_xlfn.workday.intl(int(AP228),1,"0000001",Holidays!A:A)+hour(AP228+AT$5-$B$1)/24+minute(AP228)/1440),"")</f>
        <v/>
      </c>
      <c r="AV228" s="6"/>
      <c r="AW228" s="22" t="str">
        <f t="shared" si="11"/>
        <v/>
      </c>
      <c r="AX228" s="20" t="str">
        <f>if(AT228,if(and(hour(AT228+AX$5)&gt;9,(hour(AT228+AX$5)&lt;18)),AT228+AX$5,_xlfn.workday.intl(int(AT228),1,"0000001",Holidays!A:A)+hour(AT228+AX$5-$B$1)/24+minute(AT228)/1440),"")</f>
        <v/>
      </c>
      <c r="AZ228" s="6"/>
      <c r="BA228" s="22" t="str">
        <f t="shared" si="12"/>
        <v/>
      </c>
      <c r="BB228" s="20" t="str">
        <f>if(AX228,if(and(hour(AX228+BB$5)&gt;9,(hour(AX228+BB$5)&lt;18)),AX228+BB$5,_xlfn.workday.intl(int(AX228),1,"0000001",Holidays!A:A)+hour(AX228+BB$5-$B$1)/24+minute(AX228)/1440),"")</f>
        <v/>
      </c>
      <c r="BC228" s="27"/>
      <c r="BD228" s="6"/>
      <c r="BE228" s="25" t="str">
        <f t="shared" si="13"/>
        <v/>
      </c>
    </row>
    <row r="229">
      <c r="A229" s="5"/>
      <c r="B229" s="19"/>
      <c r="C229" s="5"/>
      <c r="D229" s="5"/>
      <c r="E229" s="5"/>
      <c r="F229" s="20" t="str">
        <f>if(A229,if(and(hour(A229+F$5)&gt;9,(hour(A229+F$5)&lt;18)),A229+F$5,_xlfn.workday.intl(int(A229),1,"0000001",Holidays!A:A)+hour(A229+F$5-$B$1)/24+minute(A229)/1440),"")</f>
        <v/>
      </c>
      <c r="H229" s="6"/>
      <c r="I229" s="22" t="str">
        <f t="shared" si="1"/>
        <v/>
      </c>
      <c r="J229" s="20" t="str">
        <f>if(F229,if(and(hour(F229+J$5)&gt;9,(hour(F229+J$5)&lt;18)),F229+J$5,_xlfn.workday.intl(int(F229),1,"0000001",Holidays!A:A)+hour(F229+J$5-$B$1)/24+minute(F229)/1440),"")</f>
        <v/>
      </c>
      <c r="L229" s="6"/>
      <c r="M229" s="22" t="str">
        <f t="shared" si="2"/>
        <v/>
      </c>
      <c r="N229" s="20" t="str">
        <f>if(J229,if(and(hour(J229+N$5)&gt;9,(hour(J229+N$5)&lt;18)),J229+N$5,_xlfn.workday.intl(int(J229),1,"0000001",Holidays!A:A)+hour(J229+N$5-$B$1)/24+minute(J229)/1440),"")</f>
        <v/>
      </c>
      <c r="P229" s="6"/>
      <c r="Q229" s="22" t="str">
        <f t="shared" si="3"/>
        <v/>
      </c>
      <c r="R229" s="20" t="str">
        <f>if(N229,if(and(hour(N229+R$5)&gt;9,(hour(N229+R$5)&lt;18)),N229+R$5,_xlfn.workday.intl(int(N229),1,"0000001",Holidays!A:A)+hour(N229+R$5-$B$1)/24+minute(N229)/1440),"")</f>
        <v/>
      </c>
      <c r="T229" s="6"/>
      <c r="U229" s="22" t="str">
        <f t="shared" si="4"/>
        <v/>
      </c>
      <c r="V229" s="20" t="str">
        <f>if(R229,if(and(hour(R229+V$5)&gt;9,(hour(R229+V$5)&lt;18)),R229+V$5,_xlfn.workday.intl(int(R229),1,"0000001",Holidays!A:A)+hour(R229+V$5-$B$1)/24+minute(R229)/1440),"")</f>
        <v/>
      </c>
      <c r="X229" s="6"/>
      <c r="Y229" s="22" t="str">
        <f t="shared" si="5"/>
        <v/>
      </c>
      <c r="Z229" s="20" t="str">
        <f>if(V229,if(and(hour(V229+Z$5)&gt;9,(hour(V229+Z$5)&lt;18)),V229+Z$5,_xlfn.workday.intl(int(V229),1,"0000001",Holidays!A:A)+hour(V229+Z$5-$B$1)/24+minute(V229)/1440),"")</f>
        <v/>
      </c>
      <c r="AB229" s="6"/>
      <c r="AC229" s="22" t="str">
        <f t="shared" si="6"/>
        <v/>
      </c>
      <c r="AD229" s="20" t="str">
        <f>if(Z229,if(and(hour(Z229+AD$5)&gt;9,(hour(Z229+AD$5)&lt;18)),Z229+AD$5,_xlfn.workday.intl(int(Z229),1,"0000001",Holidays!A:A)+hour(Z229+AD$5-$B$1)/24+minute(Z229)/1440),"")</f>
        <v/>
      </c>
      <c r="AE229" s="26"/>
      <c r="AF229" s="22"/>
      <c r="AG229" s="22" t="str">
        <f t="shared" si="7"/>
        <v/>
      </c>
      <c r="AH229" s="20" t="str">
        <f>if(AD229,if(and(hour(AD229+AH$5)&gt;9,(hour(AD229+AH$5)&lt;18)),AD229+AH$5,_xlfn.workday.intl(int(AD229),1,"0000001",Holidays!A:A)+hour(AD229+AH$5-$B$1)/24+minute(AD229)/1440),"")</f>
        <v/>
      </c>
      <c r="AJ229" s="6"/>
      <c r="AK229" s="22" t="str">
        <f t="shared" si="8"/>
        <v/>
      </c>
      <c r="AL229" s="20" t="str">
        <f>if(AH229,if(and(hour(AH229+AL$5)&gt;9,(hour(AH229+AL$5)&lt;18)),AH229+AL$5,_xlfn.workday.intl(int(AH229),1,"0000001",Holidays!A:A)+hour(AH229+AL$5-$B$1)/24+minute(AH229)/1440),"")</f>
        <v/>
      </c>
      <c r="AN229" s="6"/>
      <c r="AO229" s="22" t="str">
        <f t="shared" si="9"/>
        <v/>
      </c>
      <c r="AP229" s="20" t="str">
        <f>if(AL229,if(and(hour(AL229+AP$5)&gt;9,(hour(AL229+AP$5)&lt;18)),AL229+AP$5,_xlfn.workday.intl(int(AL229),1,"0000001",Holidays!A:A)+hour(AL229+AP$5-$B$1)/24+minute(AL229)/1440),"")</f>
        <v/>
      </c>
      <c r="AR229" s="6"/>
      <c r="AS229" s="22" t="str">
        <f t="shared" si="10"/>
        <v/>
      </c>
      <c r="AT229" s="20" t="str">
        <f>if(AP229,if(and(hour(AP229+AT$5)&gt;9,(hour(AP229+AT$5)&lt;18)),AP229+AT$5,_xlfn.workday.intl(int(AP229),1,"0000001",Holidays!A:A)+hour(AP229+AT$5-$B$1)/24+minute(AP229)/1440),"")</f>
        <v/>
      </c>
      <c r="AV229" s="6"/>
      <c r="AW229" s="22" t="str">
        <f t="shared" si="11"/>
        <v/>
      </c>
      <c r="AX229" s="20" t="str">
        <f>if(AT229,if(and(hour(AT229+AX$5)&gt;9,(hour(AT229+AX$5)&lt;18)),AT229+AX$5,_xlfn.workday.intl(int(AT229),1,"0000001",Holidays!A:A)+hour(AT229+AX$5-$B$1)/24+minute(AT229)/1440),"")</f>
        <v/>
      </c>
      <c r="AZ229" s="6"/>
      <c r="BA229" s="22" t="str">
        <f t="shared" si="12"/>
        <v/>
      </c>
      <c r="BB229" s="20" t="str">
        <f>if(AX229,if(and(hour(AX229+BB$5)&gt;9,(hour(AX229+BB$5)&lt;18)),AX229+BB$5,_xlfn.workday.intl(int(AX229),1,"0000001",Holidays!A:A)+hour(AX229+BB$5-$B$1)/24+minute(AX229)/1440),"")</f>
        <v/>
      </c>
      <c r="BC229" s="27"/>
      <c r="BD229" s="6"/>
      <c r="BE229" s="25" t="str">
        <f t="shared" si="13"/>
        <v/>
      </c>
    </row>
    <row r="230">
      <c r="A230" s="5"/>
      <c r="B230" s="19"/>
      <c r="C230" s="5"/>
      <c r="D230" s="5"/>
      <c r="E230" s="5"/>
      <c r="F230" s="20" t="str">
        <f>if(A230,if(and(hour(A230+F$5)&gt;9,(hour(A230+F$5)&lt;18)),A230+F$5,_xlfn.workday.intl(int(A230),1,"0000001",Holidays!A:A)+hour(A230+F$5-$B$1)/24+minute(A230)/1440),"")</f>
        <v/>
      </c>
      <c r="H230" s="6"/>
      <c r="I230" s="22" t="str">
        <f t="shared" si="1"/>
        <v/>
      </c>
      <c r="J230" s="20" t="str">
        <f>if(F230,if(and(hour(F230+J$5)&gt;9,(hour(F230+J$5)&lt;18)),F230+J$5,_xlfn.workday.intl(int(F230),1,"0000001",Holidays!A:A)+hour(F230+J$5-$B$1)/24+minute(F230)/1440),"")</f>
        <v/>
      </c>
      <c r="L230" s="6"/>
      <c r="M230" s="22" t="str">
        <f t="shared" si="2"/>
        <v/>
      </c>
      <c r="N230" s="20" t="str">
        <f>if(J230,if(and(hour(J230+N$5)&gt;9,(hour(J230+N$5)&lt;18)),J230+N$5,_xlfn.workday.intl(int(J230),1,"0000001",Holidays!A:A)+hour(J230+N$5-$B$1)/24+minute(J230)/1440),"")</f>
        <v/>
      </c>
      <c r="P230" s="6"/>
      <c r="Q230" s="22" t="str">
        <f t="shared" si="3"/>
        <v/>
      </c>
      <c r="R230" s="20" t="str">
        <f>if(N230,if(and(hour(N230+R$5)&gt;9,(hour(N230+R$5)&lt;18)),N230+R$5,_xlfn.workday.intl(int(N230),1,"0000001",Holidays!A:A)+hour(N230+R$5-$B$1)/24+minute(N230)/1440),"")</f>
        <v/>
      </c>
      <c r="T230" s="6"/>
      <c r="U230" s="22" t="str">
        <f t="shared" si="4"/>
        <v/>
      </c>
      <c r="V230" s="20" t="str">
        <f>if(R230,if(and(hour(R230+V$5)&gt;9,(hour(R230+V$5)&lt;18)),R230+V$5,_xlfn.workday.intl(int(R230),1,"0000001",Holidays!A:A)+hour(R230+V$5-$B$1)/24+minute(R230)/1440),"")</f>
        <v/>
      </c>
      <c r="X230" s="6"/>
      <c r="Y230" s="22" t="str">
        <f t="shared" si="5"/>
        <v/>
      </c>
      <c r="Z230" s="20" t="str">
        <f>if(V230,if(and(hour(V230+Z$5)&gt;9,(hour(V230+Z$5)&lt;18)),V230+Z$5,_xlfn.workday.intl(int(V230),1,"0000001",Holidays!A:A)+hour(V230+Z$5-$B$1)/24+minute(V230)/1440),"")</f>
        <v/>
      </c>
      <c r="AB230" s="6"/>
      <c r="AC230" s="22" t="str">
        <f t="shared" si="6"/>
        <v/>
      </c>
      <c r="AD230" s="20" t="str">
        <f>if(Z230,if(and(hour(Z230+AD$5)&gt;9,(hour(Z230+AD$5)&lt;18)),Z230+AD$5,_xlfn.workday.intl(int(Z230),1,"0000001",Holidays!A:A)+hour(Z230+AD$5-$B$1)/24+minute(Z230)/1440),"")</f>
        <v/>
      </c>
      <c r="AE230" s="26"/>
      <c r="AF230" s="22"/>
      <c r="AG230" s="22" t="str">
        <f t="shared" si="7"/>
        <v/>
      </c>
      <c r="AH230" s="20" t="str">
        <f>if(AD230,if(and(hour(AD230+AH$5)&gt;9,(hour(AD230+AH$5)&lt;18)),AD230+AH$5,_xlfn.workday.intl(int(AD230),1,"0000001",Holidays!A:A)+hour(AD230+AH$5-$B$1)/24+minute(AD230)/1440),"")</f>
        <v/>
      </c>
      <c r="AJ230" s="6"/>
      <c r="AK230" s="22" t="str">
        <f t="shared" si="8"/>
        <v/>
      </c>
      <c r="AL230" s="20" t="str">
        <f>if(AH230,if(and(hour(AH230+AL$5)&gt;9,(hour(AH230+AL$5)&lt;18)),AH230+AL$5,_xlfn.workday.intl(int(AH230),1,"0000001",Holidays!A:A)+hour(AH230+AL$5-$B$1)/24+minute(AH230)/1440),"")</f>
        <v/>
      </c>
      <c r="AN230" s="6"/>
      <c r="AO230" s="22" t="str">
        <f t="shared" si="9"/>
        <v/>
      </c>
      <c r="AP230" s="20" t="str">
        <f>if(AL230,if(and(hour(AL230+AP$5)&gt;9,(hour(AL230+AP$5)&lt;18)),AL230+AP$5,_xlfn.workday.intl(int(AL230),1,"0000001",Holidays!A:A)+hour(AL230+AP$5-$B$1)/24+minute(AL230)/1440),"")</f>
        <v/>
      </c>
      <c r="AR230" s="6"/>
      <c r="AS230" s="22" t="str">
        <f t="shared" si="10"/>
        <v/>
      </c>
      <c r="AT230" s="20" t="str">
        <f>if(AP230,if(and(hour(AP230+AT$5)&gt;9,(hour(AP230+AT$5)&lt;18)),AP230+AT$5,_xlfn.workday.intl(int(AP230),1,"0000001",Holidays!A:A)+hour(AP230+AT$5-$B$1)/24+minute(AP230)/1440),"")</f>
        <v/>
      </c>
      <c r="AV230" s="6"/>
      <c r="AW230" s="22" t="str">
        <f t="shared" si="11"/>
        <v/>
      </c>
      <c r="AX230" s="20" t="str">
        <f>if(AT230,if(and(hour(AT230+AX$5)&gt;9,(hour(AT230+AX$5)&lt;18)),AT230+AX$5,_xlfn.workday.intl(int(AT230),1,"0000001",Holidays!A:A)+hour(AT230+AX$5-$B$1)/24+minute(AT230)/1440),"")</f>
        <v/>
      </c>
      <c r="AZ230" s="6"/>
      <c r="BA230" s="22" t="str">
        <f t="shared" si="12"/>
        <v/>
      </c>
      <c r="BB230" s="20" t="str">
        <f>if(AX230,if(and(hour(AX230+BB$5)&gt;9,(hour(AX230+BB$5)&lt;18)),AX230+BB$5,_xlfn.workday.intl(int(AX230),1,"0000001",Holidays!A:A)+hour(AX230+BB$5-$B$1)/24+minute(AX230)/1440),"")</f>
        <v/>
      </c>
      <c r="BC230" s="27"/>
      <c r="BD230" s="6"/>
      <c r="BE230" s="25" t="str">
        <f t="shared" si="13"/>
        <v/>
      </c>
    </row>
    <row r="231">
      <c r="A231" s="5"/>
      <c r="B231" s="19"/>
      <c r="C231" s="5"/>
      <c r="D231" s="5"/>
      <c r="E231" s="5"/>
      <c r="F231" s="20" t="str">
        <f>if(A231,if(and(hour(A231+F$5)&gt;9,(hour(A231+F$5)&lt;18)),A231+F$5,_xlfn.workday.intl(int(A231),1,"0000001",Holidays!A:A)+hour(A231+F$5-$B$1)/24+minute(A231)/1440),"")</f>
        <v/>
      </c>
      <c r="H231" s="6"/>
      <c r="I231" s="22" t="str">
        <f t="shared" si="1"/>
        <v/>
      </c>
      <c r="J231" s="20" t="str">
        <f>if(F231,if(and(hour(F231+J$5)&gt;9,(hour(F231+J$5)&lt;18)),F231+J$5,_xlfn.workday.intl(int(F231),1,"0000001",Holidays!A:A)+hour(F231+J$5-$B$1)/24+minute(F231)/1440),"")</f>
        <v/>
      </c>
      <c r="L231" s="6"/>
      <c r="M231" s="22" t="str">
        <f t="shared" si="2"/>
        <v/>
      </c>
      <c r="N231" s="20" t="str">
        <f>if(J231,if(and(hour(J231+N$5)&gt;9,(hour(J231+N$5)&lt;18)),J231+N$5,_xlfn.workday.intl(int(J231),1,"0000001",Holidays!A:A)+hour(J231+N$5-$B$1)/24+minute(J231)/1440),"")</f>
        <v/>
      </c>
      <c r="P231" s="6"/>
      <c r="Q231" s="22" t="str">
        <f t="shared" si="3"/>
        <v/>
      </c>
      <c r="R231" s="20" t="str">
        <f>if(N231,if(and(hour(N231+R$5)&gt;9,(hour(N231+R$5)&lt;18)),N231+R$5,_xlfn.workday.intl(int(N231),1,"0000001",Holidays!A:A)+hour(N231+R$5-$B$1)/24+minute(N231)/1440),"")</f>
        <v/>
      </c>
      <c r="T231" s="6"/>
      <c r="U231" s="22" t="str">
        <f t="shared" si="4"/>
        <v/>
      </c>
      <c r="V231" s="20" t="str">
        <f>if(R231,if(and(hour(R231+V$5)&gt;9,(hour(R231+V$5)&lt;18)),R231+V$5,_xlfn.workday.intl(int(R231),1,"0000001",Holidays!A:A)+hour(R231+V$5-$B$1)/24+minute(R231)/1440),"")</f>
        <v/>
      </c>
      <c r="X231" s="6"/>
      <c r="Y231" s="22" t="str">
        <f t="shared" si="5"/>
        <v/>
      </c>
      <c r="Z231" s="20" t="str">
        <f>if(V231,if(and(hour(V231+Z$5)&gt;9,(hour(V231+Z$5)&lt;18)),V231+Z$5,_xlfn.workday.intl(int(V231),1,"0000001",Holidays!A:A)+hour(V231+Z$5-$B$1)/24+minute(V231)/1440),"")</f>
        <v/>
      </c>
      <c r="AB231" s="6"/>
      <c r="AC231" s="22" t="str">
        <f t="shared" si="6"/>
        <v/>
      </c>
      <c r="AD231" s="20" t="str">
        <f>if(Z231,if(and(hour(Z231+AD$5)&gt;9,(hour(Z231+AD$5)&lt;18)),Z231+AD$5,_xlfn.workday.intl(int(Z231),1,"0000001",Holidays!A:A)+hour(Z231+AD$5-$B$1)/24+minute(Z231)/1440),"")</f>
        <v/>
      </c>
      <c r="AE231" s="26"/>
      <c r="AF231" s="22"/>
      <c r="AG231" s="22" t="str">
        <f t="shared" si="7"/>
        <v/>
      </c>
      <c r="AH231" s="20" t="str">
        <f>if(AD231,if(and(hour(AD231+AH$5)&gt;9,(hour(AD231+AH$5)&lt;18)),AD231+AH$5,_xlfn.workday.intl(int(AD231),1,"0000001",Holidays!A:A)+hour(AD231+AH$5-$B$1)/24+minute(AD231)/1440),"")</f>
        <v/>
      </c>
      <c r="AJ231" s="6"/>
      <c r="AK231" s="22" t="str">
        <f t="shared" si="8"/>
        <v/>
      </c>
      <c r="AL231" s="20" t="str">
        <f>if(AH231,if(and(hour(AH231+AL$5)&gt;9,(hour(AH231+AL$5)&lt;18)),AH231+AL$5,_xlfn.workday.intl(int(AH231),1,"0000001",Holidays!A:A)+hour(AH231+AL$5-$B$1)/24+minute(AH231)/1440),"")</f>
        <v/>
      </c>
      <c r="AN231" s="6"/>
      <c r="AO231" s="22" t="str">
        <f t="shared" si="9"/>
        <v/>
      </c>
      <c r="AP231" s="20" t="str">
        <f>if(AL231,if(and(hour(AL231+AP$5)&gt;9,(hour(AL231+AP$5)&lt;18)),AL231+AP$5,_xlfn.workday.intl(int(AL231),1,"0000001",Holidays!A:A)+hour(AL231+AP$5-$B$1)/24+minute(AL231)/1440),"")</f>
        <v/>
      </c>
      <c r="AR231" s="6"/>
      <c r="AS231" s="22" t="str">
        <f t="shared" si="10"/>
        <v/>
      </c>
      <c r="AT231" s="20" t="str">
        <f>if(AP231,if(and(hour(AP231+AT$5)&gt;9,(hour(AP231+AT$5)&lt;18)),AP231+AT$5,_xlfn.workday.intl(int(AP231),1,"0000001",Holidays!A:A)+hour(AP231+AT$5-$B$1)/24+minute(AP231)/1440),"")</f>
        <v/>
      </c>
      <c r="AV231" s="6"/>
      <c r="AW231" s="22" t="str">
        <f t="shared" si="11"/>
        <v/>
      </c>
      <c r="AX231" s="20" t="str">
        <f>if(AT231,if(and(hour(AT231+AX$5)&gt;9,(hour(AT231+AX$5)&lt;18)),AT231+AX$5,_xlfn.workday.intl(int(AT231),1,"0000001",Holidays!A:A)+hour(AT231+AX$5-$B$1)/24+minute(AT231)/1440),"")</f>
        <v/>
      </c>
      <c r="AZ231" s="6"/>
      <c r="BA231" s="22" t="str">
        <f t="shared" si="12"/>
        <v/>
      </c>
      <c r="BB231" s="20" t="str">
        <f>if(AX231,if(and(hour(AX231+BB$5)&gt;9,(hour(AX231+BB$5)&lt;18)),AX231+BB$5,_xlfn.workday.intl(int(AX231),1,"0000001",Holidays!A:A)+hour(AX231+BB$5-$B$1)/24+minute(AX231)/1440),"")</f>
        <v/>
      </c>
      <c r="BC231" s="27"/>
      <c r="BD231" s="6"/>
      <c r="BE231" s="25" t="str">
        <f t="shared" si="13"/>
        <v/>
      </c>
    </row>
    <row r="232">
      <c r="A232" s="5"/>
      <c r="B232" s="19"/>
      <c r="C232" s="5"/>
      <c r="D232" s="5"/>
      <c r="E232" s="5"/>
      <c r="F232" s="20" t="str">
        <f>if(A232,if(and(hour(A232+F$5)&gt;9,(hour(A232+F$5)&lt;18)),A232+F$5,_xlfn.workday.intl(int(A232),1,"0000001",Holidays!A:A)+hour(A232+F$5-$B$1)/24+minute(A232)/1440),"")</f>
        <v/>
      </c>
      <c r="H232" s="6"/>
      <c r="I232" s="22" t="str">
        <f t="shared" si="1"/>
        <v/>
      </c>
      <c r="J232" s="20" t="str">
        <f>if(F232,if(and(hour(F232+J$5)&gt;9,(hour(F232+J$5)&lt;18)),F232+J$5,_xlfn.workday.intl(int(F232),1,"0000001",Holidays!A:A)+hour(F232+J$5-$B$1)/24+minute(F232)/1440),"")</f>
        <v/>
      </c>
      <c r="L232" s="6"/>
      <c r="M232" s="22" t="str">
        <f t="shared" si="2"/>
        <v/>
      </c>
      <c r="N232" s="20" t="str">
        <f>if(J232,if(and(hour(J232+N$5)&gt;9,(hour(J232+N$5)&lt;18)),J232+N$5,_xlfn.workday.intl(int(J232),1,"0000001",Holidays!A:A)+hour(J232+N$5-$B$1)/24+minute(J232)/1440),"")</f>
        <v/>
      </c>
      <c r="P232" s="6"/>
      <c r="Q232" s="22" t="str">
        <f t="shared" si="3"/>
        <v/>
      </c>
      <c r="R232" s="20" t="str">
        <f>if(N232,if(and(hour(N232+R$5)&gt;9,(hour(N232+R$5)&lt;18)),N232+R$5,_xlfn.workday.intl(int(N232),1,"0000001",Holidays!A:A)+hour(N232+R$5-$B$1)/24+minute(N232)/1440),"")</f>
        <v/>
      </c>
      <c r="T232" s="6"/>
      <c r="U232" s="22" t="str">
        <f t="shared" si="4"/>
        <v/>
      </c>
      <c r="V232" s="20" t="str">
        <f>if(R232,if(and(hour(R232+V$5)&gt;9,(hour(R232+V$5)&lt;18)),R232+V$5,_xlfn.workday.intl(int(R232),1,"0000001",Holidays!A:A)+hour(R232+V$5-$B$1)/24+minute(R232)/1440),"")</f>
        <v/>
      </c>
      <c r="X232" s="6"/>
      <c r="Y232" s="22" t="str">
        <f t="shared" si="5"/>
        <v/>
      </c>
      <c r="Z232" s="20" t="str">
        <f>if(V232,if(and(hour(V232+Z$5)&gt;9,(hour(V232+Z$5)&lt;18)),V232+Z$5,_xlfn.workday.intl(int(V232),1,"0000001",Holidays!A:A)+hour(V232+Z$5-$B$1)/24+minute(V232)/1440),"")</f>
        <v/>
      </c>
      <c r="AB232" s="6"/>
      <c r="AC232" s="22" t="str">
        <f t="shared" si="6"/>
        <v/>
      </c>
      <c r="AD232" s="20" t="str">
        <f>if(Z232,if(and(hour(Z232+AD$5)&gt;9,(hour(Z232+AD$5)&lt;18)),Z232+AD$5,_xlfn.workday.intl(int(Z232),1,"0000001",Holidays!A:A)+hour(Z232+AD$5-$B$1)/24+minute(Z232)/1440),"")</f>
        <v/>
      </c>
      <c r="AE232" s="26"/>
      <c r="AF232" s="22"/>
      <c r="AG232" s="22" t="str">
        <f t="shared" si="7"/>
        <v/>
      </c>
      <c r="AH232" s="20" t="str">
        <f>if(AD232,if(and(hour(AD232+AH$5)&gt;9,(hour(AD232+AH$5)&lt;18)),AD232+AH$5,_xlfn.workday.intl(int(AD232),1,"0000001",Holidays!A:A)+hour(AD232+AH$5-$B$1)/24+minute(AD232)/1440),"")</f>
        <v/>
      </c>
      <c r="AJ232" s="6"/>
      <c r="AK232" s="22" t="str">
        <f t="shared" si="8"/>
        <v/>
      </c>
      <c r="AL232" s="20" t="str">
        <f>if(AH232,if(and(hour(AH232+AL$5)&gt;9,(hour(AH232+AL$5)&lt;18)),AH232+AL$5,_xlfn.workday.intl(int(AH232),1,"0000001",Holidays!A:A)+hour(AH232+AL$5-$B$1)/24+minute(AH232)/1440),"")</f>
        <v/>
      </c>
      <c r="AN232" s="6"/>
      <c r="AO232" s="22" t="str">
        <f t="shared" si="9"/>
        <v/>
      </c>
      <c r="AP232" s="20" t="str">
        <f>if(AL232,if(and(hour(AL232+AP$5)&gt;9,(hour(AL232+AP$5)&lt;18)),AL232+AP$5,_xlfn.workday.intl(int(AL232),1,"0000001",Holidays!A:A)+hour(AL232+AP$5-$B$1)/24+minute(AL232)/1440),"")</f>
        <v/>
      </c>
      <c r="AR232" s="6"/>
      <c r="AS232" s="22" t="str">
        <f t="shared" si="10"/>
        <v/>
      </c>
      <c r="AT232" s="20" t="str">
        <f>if(AP232,if(and(hour(AP232+AT$5)&gt;9,(hour(AP232+AT$5)&lt;18)),AP232+AT$5,_xlfn.workday.intl(int(AP232),1,"0000001",Holidays!A:A)+hour(AP232+AT$5-$B$1)/24+minute(AP232)/1440),"")</f>
        <v/>
      </c>
      <c r="AV232" s="6"/>
      <c r="AW232" s="22" t="str">
        <f t="shared" si="11"/>
        <v/>
      </c>
      <c r="AX232" s="20" t="str">
        <f>if(AT232,if(and(hour(AT232+AX$5)&gt;9,(hour(AT232+AX$5)&lt;18)),AT232+AX$5,_xlfn.workday.intl(int(AT232),1,"0000001",Holidays!A:A)+hour(AT232+AX$5-$B$1)/24+minute(AT232)/1440),"")</f>
        <v/>
      </c>
      <c r="AZ232" s="6"/>
      <c r="BA232" s="22" t="str">
        <f t="shared" si="12"/>
        <v/>
      </c>
      <c r="BB232" s="20" t="str">
        <f>if(AX232,if(and(hour(AX232+BB$5)&gt;9,(hour(AX232+BB$5)&lt;18)),AX232+BB$5,_xlfn.workday.intl(int(AX232),1,"0000001",Holidays!A:A)+hour(AX232+BB$5-$B$1)/24+minute(AX232)/1440),"")</f>
        <v/>
      </c>
      <c r="BC232" s="27"/>
      <c r="BD232" s="6"/>
      <c r="BE232" s="25" t="str">
        <f t="shared" si="13"/>
        <v/>
      </c>
    </row>
    <row r="233">
      <c r="A233" s="5"/>
      <c r="B233" s="19"/>
      <c r="C233" s="5"/>
      <c r="D233" s="5"/>
      <c r="E233" s="5"/>
      <c r="F233" s="20" t="str">
        <f>if(A233,if(and(hour(A233+F$5)&gt;9,(hour(A233+F$5)&lt;18)),A233+F$5,_xlfn.workday.intl(int(A233),1,"0000001",Holidays!A:A)+hour(A233+F$5-$B$1)/24+minute(A233)/1440),"")</f>
        <v/>
      </c>
      <c r="H233" s="6"/>
      <c r="I233" s="22" t="str">
        <f t="shared" si="1"/>
        <v/>
      </c>
      <c r="J233" s="20" t="str">
        <f>if(F233,if(and(hour(F233+J$5)&gt;9,(hour(F233+J$5)&lt;18)),F233+J$5,_xlfn.workday.intl(int(F233),1,"0000001",Holidays!A:A)+hour(F233+J$5-$B$1)/24+minute(F233)/1440),"")</f>
        <v/>
      </c>
      <c r="L233" s="6"/>
      <c r="M233" s="22" t="str">
        <f t="shared" si="2"/>
        <v/>
      </c>
      <c r="N233" s="20" t="str">
        <f>if(J233,if(and(hour(J233+N$5)&gt;9,(hour(J233+N$5)&lt;18)),J233+N$5,_xlfn.workday.intl(int(J233),1,"0000001",Holidays!A:A)+hour(J233+N$5-$B$1)/24+minute(J233)/1440),"")</f>
        <v/>
      </c>
      <c r="P233" s="6"/>
      <c r="Q233" s="22" t="str">
        <f t="shared" si="3"/>
        <v/>
      </c>
      <c r="R233" s="20" t="str">
        <f>if(N233,if(and(hour(N233+R$5)&gt;9,(hour(N233+R$5)&lt;18)),N233+R$5,_xlfn.workday.intl(int(N233),1,"0000001",Holidays!A:A)+hour(N233+R$5-$B$1)/24+minute(N233)/1440),"")</f>
        <v/>
      </c>
      <c r="T233" s="6"/>
      <c r="U233" s="22" t="str">
        <f t="shared" si="4"/>
        <v/>
      </c>
      <c r="V233" s="20" t="str">
        <f>if(R233,if(and(hour(R233+V$5)&gt;9,(hour(R233+V$5)&lt;18)),R233+V$5,_xlfn.workday.intl(int(R233),1,"0000001",Holidays!A:A)+hour(R233+V$5-$B$1)/24+minute(R233)/1440),"")</f>
        <v/>
      </c>
      <c r="X233" s="6"/>
      <c r="Y233" s="22" t="str">
        <f t="shared" si="5"/>
        <v/>
      </c>
      <c r="Z233" s="20" t="str">
        <f>if(V233,if(and(hour(V233+Z$5)&gt;9,(hour(V233+Z$5)&lt;18)),V233+Z$5,_xlfn.workday.intl(int(V233),1,"0000001",Holidays!A:A)+hour(V233+Z$5-$B$1)/24+minute(V233)/1440),"")</f>
        <v/>
      </c>
      <c r="AB233" s="6"/>
      <c r="AC233" s="22" t="str">
        <f t="shared" si="6"/>
        <v/>
      </c>
      <c r="AD233" s="20" t="str">
        <f>if(Z233,if(and(hour(Z233+AD$5)&gt;9,(hour(Z233+AD$5)&lt;18)),Z233+AD$5,_xlfn.workday.intl(int(Z233),1,"0000001",Holidays!A:A)+hour(Z233+AD$5-$B$1)/24+minute(Z233)/1440),"")</f>
        <v/>
      </c>
      <c r="AE233" s="26"/>
      <c r="AF233" s="22"/>
      <c r="AG233" s="22" t="str">
        <f t="shared" si="7"/>
        <v/>
      </c>
      <c r="AH233" s="20" t="str">
        <f>if(AD233,if(and(hour(AD233+AH$5)&gt;9,(hour(AD233+AH$5)&lt;18)),AD233+AH$5,_xlfn.workday.intl(int(AD233),1,"0000001",Holidays!A:A)+hour(AD233+AH$5-$B$1)/24+minute(AD233)/1440),"")</f>
        <v/>
      </c>
      <c r="AJ233" s="6"/>
      <c r="AK233" s="22" t="str">
        <f t="shared" si="8"/>
        <v/>
      </c>
      <c r="AL233" s="20" t="str">
        <f>if(AH233,if(and(hour(AH233+AL$5)&gt;9,(hour(AH233+AL$5)&lt;18)),AH233+AL$5,_xlfn.workday.intl(int(AH233),1,"0000001",Holidays!A:A)+hour(AH233+AL$5-$B$1)/24+minute(AH233)/1440),"")</f>
        <v/>
      </c>
      <c r="AN233" s="6"/>
      <c r="AO233" s="22" t="str">
        <f t="shared" si="9"/>
        <v/>
      </c>
      <c r="AP233" s="20" t="str">
        <f>if(AL233,if(and(hour(AL233+AP$5)&gt;9,(hour(AL233+AP$5)&lt;18)),AL233+AP$5,_xlfn.workday.intl(int(AL233),1,"0000001",Holidays!A:A)+hour(AL233+AP$5-$B$1)/24+minute(AL233)/1440),"")</f>
        <v/>
      </c>
      <c r="AR233" s="6"/>
      <c r="AS233" s="22" t="str">
        <f t="shared" si="10"/>
        <v/>
      </c>
      <c r="AT233" s="20" t="str">
        <f>if(AP233,if(and(hour(AP233+AT$5)&gt;9,(hour(AP233+AT$5)&lt;18)),AP233+AT$5,_xlfn.workday.intl(int(AP233),1,"0000001",Holidays!A:A)+hour(AP233+AT$5-$B$1)/24+minute(AP233)/1440),"")</f>
        <v/>
      </c>
      <c r="AV233" s="6"/>
      <c r="AW233" s="22" t="str">
        <f t="shared" si="11"/>
        <v/>
      </c>
      <c r="AX233" s="20" t="str">
        <f>if(AT233,if(and(hour(AT233+AX$5)&gt;9,(hour(AT233+AX$5)&lt;18)),AT233+AX$5,_xlfn.workday.intl(int(AT233),1,"0000001",Holidays!A:A)+hour(AT233+AX$5-$B$1)/24+minute(AT233)/1440),"")</f>
        <v/>
      </c>
      <c r="AZ233" s="6"/>
      <c r="BA233" s="22" t="str">
        <f t="shared" si="12"/>
        <v/>
      </c>
      <c r="BB233" s="20" t="str">
        <f>if(AX233,if(and(hour(AX233+BB$5)&gt;9,(hour(AX233+BB$5)&lt;18)),AX233+BB$5,_xlfn.workday.intl(int(AX233),1,"0000001",Holidays!A:A)+hour(AX233+BB$5-$B$1)/24+minute(AX233)/1440),"")</f>
        <v/>
      </c>
      <c r="BC233" s="27"/>
      <c r="BD233" s="6"/>
      <c r="BE233" s="25" t="str">
        <f t="shared" si="13"/>
        <v/>
      </c>
    </row>
    <row r="234">
      <c r="A234" s="5"/>
      <c r="B234" s="19"/>
      <c r="C234" s="5"/>
      <c r="D234" s="5"/>
      <c r="E234" s="5"/>
      <c r="F234" s="20" t="str">
        <f>if(A234,if(and(hour(A234+F$5)&gt;9,(hour(A234+F$5)&lt;18)),A234+F$5,_xlfn.workday.intl(int(A234),1,"0000001",Holidays!A:A)+hour(A234+F$5-$B$1)/24+minute(A234)/1440),"")</f>
        <v/>
      </c>
      <c r="H234" s="6"/>
      <c r="I234" s="22" t="str">
        <f t="shared" si="1"/>
        <v/>
      </c>
      <c r="J234" s="20" t="str">
        <f>if(F234,if(and(hour(F234+J$5)&gt;9,(hour(F234+J$5)&lt;18)),F234+J$5,_xlfn.workday.intl(int(F234),1,"0000001",Holidays!A:A)+hour(F234+J$5-$B$1)/24+minute(F234)/1440),"")</f>
        <v/>
      </c>
      <c r="L234" s="6"/>
      <c r="M234" s="22" t="str">
        <f t="shared" si="2"/>
        <v/>
      </c>
      <c r="N234" s="20" t="str">
        <f>if(J234,if(and(hour(J234+N$5)&gt;9,(hour(J234+N$5)&lt;18)),J234+N$5,_xlfn.workday.intl(int(J234),1,"0000001",Holidays!A:A)+hour(J234+N$5-$B$1)/24+minute(J234)/1440),"")</f>
        <v/>
      </c>
      <c r="P234" s="6"/>
      <c r="Q234" s="22" t="str">
        <f t="shared" si="3"/>
        <v/>
      </c>
      <c r="R234" s="20" t="str">
        <f>if(N234,if(and(hour(N234+R$5)&gt;9,(hour(N234+R$5)&lt;18)),N234+R$5,_xlfn.workday.intl(int(N234),1,"0000001",Holidays!A:A)+hour(N234+R$5-$B$1)/24+minute(N234)/1440),"")</f>
        <v/>
      </c>
      <c r="T234" s="6"/>
      <c r="U234" s="22" t="str">
        <f t="shared" si="4"/>
        <v/>
      </c>
      <c r="V234" s="20" t="str">
        <f>if(R234,if(and(hour(R234+V$5)&gt;9,(hour(R234+V$5)&lt;18)),R234+V$5,_xlfn.workday.intl(int(R234),1,"0000001",Holidays!A:A)+hour(R234+V$5-$B$1)/24+minute(R234)/1440),"")</f>
        <v/>
      </c>
      <c r="X234" s="6"/>
      <c r="Y234" s="22" t="str">
        <f t="shared" si="5"/>
        <v/>
      </c>
      <c r="Z234" s="20" t="str">
        <f>if(V234,if(and(hour(V234+Z$5)&gt;9,(hour(V234+Z$5)&lt;18)),V234+Z$5,_xlfn.workday.intl(int(V234),1,"0000001",Holidays!A:A)+hour(V234+Z$5-$B$1)/24+minute(V234)/1440),"")</f>
        <v/>
      </c>
      <c r="AB234" s="6"/>
      <c r="AC234" s="22" t="str">
        <f t="shared" si="6"/>
        <v/>
      </c>
      <c r="AD234" s="20" t="str">
        <f>if(Z234,if(and(hour(Z234+AD$5)&gt;9,(hour(Z234+AD$5)&lt;18)),Z234+AD$5,_xlfn.workday.intl(int(Z234),1,"0000001",Holidays!A:A)+hour(Z234+AD$5-$B$1)/24+minute(Z234)/1440),"")</f>
        <v/>
      </c>
      <c r="AE234" s="26"/>
      <c r="AF234" s="22"/>
      <c r="AG234" s="22" t="str">
        <f t="shared" si="7"/>
        <v/>
      </c>
      <c r="AH234" s="20" t="str">
        <f>if(AD234,if(and(hour(AD234+AH$5)&gt;9,(hour(AD234+AH$5)&lt;18)),AD234+AH$5,_xlfn.workday.intl(int(AD234),1,"0000001",Holidays!A:A)+hour(AD234+AH$5-$B$1)/24+minute(AD234)/1440),"")</f>
        <v/>
      </c>
      <c r="AJ234" s="6"/>
      <c r="AK234" s="22" t="str">
        <f t="shared" si="8"/>
        <v/>
      </c>
      <c r="AL234" s="20" t="str">
        <f>if(AH234,if(and(hour(AH234+AL$5)&gt;9,(hour(AH234+AL$5)&lt;18)),AH234+AL$5,_xlfn.workday.intl(int(AH234),1,"0000001",Holidays!A:A)+hour(AH234+AL$5-$B$1)/24+minute(AH234)/1440),"")</f>
        <v/>
      </c>
      <c r="AN234" s="6"/>
      <c r="AO234" s="22" t="str">
        <f t="shared" si="9"/>
        <v/>
      </c>
      <c r="AP234" s="20" t="str">
        <f>if(AL234,if(and(hour(AL234+AP$5)&gt;9,(hour(AL234+AP$5)&lt;18)),AL234+AP$5,_xlfn.workday.intl(int(AL234),1,"0000001",Holidays!A:A)+hour(AL234+AP$5-$B$1)/24+minute(AL234)/1440),"")</f>
        <v/>
      </c>
      <c r="AR234" s="6"/>
      <c r="AS234" s="22" t="str">
        <f t="shared" si="10"/>
        <v/>
      </c>
      <c r="AT234" s="20" t="str">
        <f>if(AP234,if(and(hour(AP234+AT$5)&gt;9,(hour(AP234+AT$5)&lt;18)),AP234+AT$5,_xlfn.workday.intl(int(AP234),1,"0000001",Holidays!A:A)+hour(AP234+AT$5-$B$1)/24+minute(AP234)/1440),"")</f>
        <v/>
      </c>
      <c r="AV234" s="6"/>
      <c r="AW234" s="22" t="str">
        <f t="shared" si="11"/>
        <v/>
      </c>
      <c r="AX234" s="20" t="str">
        <f>if(AT234,if(and(hour(AT234+AX$5)&gt;9,(hour(AT234+AX$5)&lt;18)),AT234+AX$5,_xlfn.workday.intl(int(AT234),1,"0000001",Holidays!A:A)+hour(AT234+AX$5-$B$1)/24+minute(AT234)/1440),"")</f>
        <v/>
      </c>
      <c r="AZ234" s="6"/>
      <c r="BA234" s="22" t="str">
        <f t="shared" si="12"/>
        <v/>
      </c>
      <c r="BB234" s="20" t="str">
        <f>if(AX234,if(and(hour(AX234+BB$5)&gt;9,(hour(AX234+BB$5)&lt;18)),AX234+BB$5,_xlfn.workday.intl(int(AX234),1,"0000001",Holidays!A:A)+hour(AX234+BB$5-$B$1)/24+minute(AX234)/1440),"")</f>
        <v/>
      </c>
      <c r="BC234" s="27"/>
      <c r="BD234" s="6"/>
      <c r="BE234" s="25" t="str">
        <f t="shared" si="13"/>
        <v/>
      </c>
    </row>
    <row r="235">
      <c r="A235" s="5"/>
      <c r="B235" s="19"/>
      <c r="C235" s="5"/>
      <c r="D235" s="5"/>
      <c r="E235" s="5"/>
      <c r="F235" s="20" t="str">
        <f>if(A235,if(and(hour(A235+F$5)&gt;9,(hour(A235+F$5)&lt;18)),A235+F$5,_xlfn.workday.intl(int(A235),1,"0000001",Holidays!A:A)+hour(A235+F$5-$B$1)/24+minute(A235)/1440),"")</f>
        <v/>
      </c>
      <c r="H235" s="6"/>
      <c r="I235" s="22" t="str">
        <f t="shared" si="1"/>
        <v/>
      </c>
      <c r="J235" s="20" t="str">
        <f>if(F235,if(and(hour(F235+J$5)&gt;9,(hour(F235+J$5)&lt;18)),F235+J$5,_xlfn.workday.intl(int(F235),1,"0000001",Holidays!A:A)+hour(F235+J$5-$B$1)/24+minute(F235)/1440),"")</f>
        <v/>
      </c>
      <c r="L235" s="6"/>
      <c r="M235" s="22" t="str">
        <f t="shared" si="2"/>
        <v/>
      </c>
      <c r="N235" s="20" t="str">
        <f>if(J235,if(and(hour(J235+N$5)&gt;9,(hour(J235+N$5)&lt;18)),J235+N$5,_xlfn.workday.intl(int(J235),1,"0000001",Holidays!A:A)+hour(J235+N$5-$B$1)/24+minute(J235)/1440),"")</f>
        <v/>
      </c>
      <c r="P235" s="6"/>
      <c r="Q235" s="22" t="str">
        <f t="shared" si="3"/>
        <v/>
      </c>
      <c r="R235" s="20" t="str">
        <f>if(N235,if(and(hour(N235+R$5)&gt;9,(hour(N235+R$5)&lt;18)),N235+R$5,_xlfn.workday.intl(int(N235),1,"0000001",Holidays!A:A)+hour(N235+R$5-$B$1)/24+minute(N235)/1440),"")</f>
        <v/>
      </c>
      <c r="T235" s="6"/>
      <c r="U235" s="22" t="str">
        <f t="shared" si="4"/>
        <v/>
      </c>
      <c r="V235" s="20" t="str">
        <f>if(R235,if(and(hour(R235+V$5)&gt;9,(hour(R235+V$5)&lt;18)),R235+V$5,_xlfn.workday.intl(int(R235),1,"0000001",Holidays!A:A)+hour(R235+V$5-$B$1)/24+minute(R235)/1440),"")</f>
        <v/>
      </c>
      <c r="X235" s="6"/>
      <c r="Y235" s="22" t="str">
        <f t="shared" si="5"/>
        <v/>
      </c>
      <c r="Z235" s="20" t="str">
        <f>if(V235,if(and(hour(V235+Z$5)&gt;9,(hour(V235+Z$5)&lt;18)),V235+Z$5,_xlfn.workday.intl(int(V235),1,"0000001",Holidays!A:A)+hour(V235+Z$5-$B$1)/24+minute(V235)/1440),"")</f>
        <v/>
      </c>
      <c r="AB235" s="6"/>
      <c r="AC235" s="22" t="str">
        <f t="shared" si="6"/>
        <v/>
      </c>
      <c r="AD235" s="20" t="str">
        <f>if(Z235,if(and(hour(Z235+AD$5)&gt;9,(hour(Z235+AD$5)&lt;18)),Z235+AD$5,_xlfn.workday.intl(int(Z235),1,"0000001",Holidays!A:A)+hour(Z235+AD$5-$B$1)/24+minute(Z235)/1440),"")</f>
        <v/>
      </c>
      <c r="AE235" s="26"/>
      <c r="AF235" s="22"/>
      <c r="AG235" s="22" t="str">
        <f t="shared" si="7"/>
        <v/>
      </c>
      <c r="AH235" s="20" t="str">
        <f>if(AD235,if(and(hour(AD235+AH$5)&gt;9,(hour(AD235+AH$5)&lt;18)),AD235+AH$5,_xlfn.workday.intl(int(AD235),1,"0000001",Holidays!A:A)+hour(AD235+AH$5-$B$1)/24+minute(AD235)/1440),"")</f>
        <v/>
      </c>
      <c r="AJ235" s="6"/>
      <c r="AK235" s="22" t="str">
        <f t="shared" si="8"/>
        <v/>
      </c>
      <c r="AL235" s="20" t="str">
        <f>if(AH235,if(and(hour(AH235+AL$5)&gt;9,(hour(AH235+AL$5)&lt;18)),AH235+AL$5,_xlfn.workday.intl(int(AH235),1,"0000001",Holidays!A:A)+hour(AH235+AL$5-$B$1)/24+minute(AH235)/1440),"")</f>
        <v/>
      </c>
      <c r="AN235" s="6"/>
      <c r="AO235" s="22" t="str">
        <f t="shared" si="9"/>
        <v/>
      </c>
      <c r="AP235" s="20" t="str">
        <f>if(AL235,if(and(hour(AL235+AP$5)&gt;9,(hour(AL235+AP$5)&lt;18)),AL235+AP$5,_xlfn.workday.intl(int(AL235),1,"0000001",Holidays!A:A)+hour(AL235+AP$5-$B$1)/24+minute(AL235)/1440),"")</f>
        <v/>
      </c>
      <c r="AR235" s="6"/>
      <c r="AS235" s="22" t="str">
        <f t="shared" si="10"/>
        <v/>
      </c>
      <c r="AT235" s="20" t="str">
        <f>if(AP235,if(and(hour(AP235+AT$5)&gt;9,(hour(AP235+AT$5)&lt;18)),AP235+AT$5,_xlfn.workday.intl(int(AP235),1,"0000001",Holidays!A:A)+hour(AP235+AT$5-$B$1)/24+minute(AP235)/1440),"")</f>
        <v/>
      </c>
      <c r="AV235" s="6"/>
      <c r="AW235" s="22" t="str">
        <f t="shared" si="11"/>
        <v/>
      </c>
      <c r="AX235" s="20" t="str">
        <f>if(AT235,if(and(hour(AT235+AX$5)&gt;9,(hour(AT235+AX$5)&lt;18)),AT235+AX$5,_xlfn.workday.intl(int(AT235),1,"0000001",Holidays!A:A)+hour(AT235+AX$5-$B$1)/24+minute(AT235)/1440),"")</f>
        <v/>
      </c>
      <c r="AZ235" s="6"/>
      <c r="BA235" s="22" t="str">
        <f t="shared" si="12"/>
        <v/>
      </c>
      <c r="BB235" s="20" t="str">
        <f>if(AX235,if(and(hour(AX235+BB$5)&gt;9,(hour(AX235+BB$5)&lt;18)),AX235+BB$5,_xlfn.workday.intl(int(AX235),1,"0000001",Holidays!A:A)+hour(AX235+BB$5-$B$1)/24+minute(AX235)/1440),"")</f>
        <v/>
      </c>
      <c r="BC235" s="27"/>
      <c r="BD235" s="6"/>
      <c r="BE235" s="25" t="str">
        <f t="shared" si="13"/>
        <v/>
      </c>
    </row>
    <row r="236">
      <c r="A236" s="5"/>
      <c r="B236" s="19"/>
      <c r="C236" s="5"/>
      <c r="D236" s="5"/>
      <c r="E236" s="5"/>
      <c r="F236" s="20" t="str">
        <f>if(A236,if(and(hour(A236+F$5)&gt;9,(hour(A236+F$5)&lt;18)),A236+F$5,_xlfn.workday.intl(int(A236),1,"0000001",Holidays!A:A)+hour(A236+F$5-$B$1)/24+minute(A236)/1440),"")</f>
        <v/>
      </c>
      <c r="H236" s="6"/>
      <c r="I236" s="22" t="str">
        <f t="shared" si="1"/>
        <v/>
      </c>
      <c r="J236" s="20" t="str">
        <f>if(F236,if(and(hour(F236+J$5)&gt;9,(hour(F236+J$5)&lt;18)),F236+J$5,_xlfn.workday.intl(int(F236),1,"0000001",Holidays!A:A)+hour(F236+J$5-$B$1)/24+minute(F236)/1440),"")</f>
        <v/>
      </c>
      <c r="L236" s="6"/>
      <c r="M236" s="22" t="str">
        <f t="shared" si="2"/>
        <v/>
      </c>
      <c r="N236" s="20" t="str">
        <f>if(J236,if(and(hour(J236+N$5)&gt;9,(hour(J236+N$5)&lt;18)),J236+N$5,_xlfn.workday.intl(int(J236),1,"0000001",Holidays!A:A)+hour(J236+N$5-$B$1)/24+minute(J236)/1440),"")</f>
        <v/>
      </c>
      <c r="P236" s="6"/>
      <c r="Q236" s="22" t="str">
        <f t="shared" si="3"/>
        <v/>
      </c>
      <c r="R236" s="20" t="str">
        <f>if(N236,if(and(hour(N236+R$5)&gt;9,(hour(N236+R$5)&lt;18)),N236+R$5,_xlfn.workday.intl(int(N236),1,"0000001",Holidays!A:A)+hour(N236+R$5-$B$1)/24+minute(N236)/1440),"")</f>
        <v/>
      </c>
      <c r="T236" s="6"/>
      <c r="U236" s="22" t="str">
        <f t="shared" si="4"/>
        <v/>
      </c>
      <c r="V236" s="20" t="str">
        <f>if(R236,if(and(hour(R236+V$5)&gt;9,(hour(R236+V$5)&lt;18)),R236+V$5,_xlfn.workday.intl(int(R236),1,"0000001",Holidays!A:A)+hour(R236+V$5-$B$1)/24+minute(R236)/1440),"")</f>
        <v/>
      </c>
      <c r="X236" s="6"/>
      <c r="Y236" s="22" t="str">
        <f t="shared" si="5"/>
        <v/>
      </c>
      <c r="Z236" s="20" t="str">
        <f>if(V236,if(and(hour(V236+Z$5)&gt;9,(hour(V236+Z$5)&lt;18)),V236+Z$5,_xlfn.workday.intl(int(V236),1,"0000001",Holidays!A:A)+hour(V236+Z$5-$B$1)/24+minute(V236)/1440),"")</f>
        <v/>
      </c>
      <c r="AB236" s="6"/>
      <c r="AC236" s="22" t="str">
        <f t="shared" si="6"/>
        <v/>
      </c>
      <c r="AD236" s="20" t="str">
        <f>if(Z236,if(and(hour(Z236+AD$5)&gt;9,(hour(Z236+AD$5)&lt;18)),Z236+AD$5,_xlfn.workday.intl(int(Z236),1,"0000001",Holidays!A:A)+hour(Z236+AD$5-$B$1)/24+minute(Z236)/1440),"")</f>
        <v/>
      </c>
      <c r="AE236" s="26"/>
      <c r="AF236" s="22"/>
      <c r="AG236" s="22" t="str">
        <f t="shared" si="7"/>
        <v/>
      </c>
      <c r="AH236" s="20" t="str">
        <f>if(AD236,if(and(hour(AD236+AH$5)&gt;9,(hour(AD236+AH$5)&lt;18)),AD236+AH$5,_xlfn.workday.intl(int(AD236),1,"0000001",Holidays!A:A)+hour(AD236+AH$5-$B$1)/24+minute(AD236)/1440),"")</f>
        <v/>
      </c>
      <c r="AJ236" s="6"/>
      <c r="AK236" s="22" t="str">
        <f t="shared" si="8"/>
        <v/>
      </c>
      <c r="AL236" s="20" t="str">
        <f>if(AH236,if(and(hour(AH236+AL$5)&gt;9,(hour(AH236+AL$5)&lt;18)),AH236+AL$5,_xlfn.workday.intl(int(AH236),1,"0000001",Holidays!A:A)+hour(AH236+AL$5-$B$1)/24+minute(AH236)/1440),"")</f>
        <v/>
      </c>
      <c r="AN236" s="6"/>
      <c r="AO236" s="22" t="str">
        <f t="shared" si="9"/>
        <v/>
      </c>
      <c r="AP236" s="20" t="str">
        <f>if(AL236,if(and(hour(AL236+AP$5)&gt;9,(hour(AL236+AP$5)&lt;18)),AL236+AP$5,_xlfn.workday.intl(int(AL236),1,"0000001",Holidays!A:A)+hour(AL236+AP$5-$B$1)/24+minute(AL236)/1440),"")</f>
        <v/>
      </c>
      <c r="AR236" s="6"/>
      <c r="AS236" s="22" t="str">
        <f t="shared" si="10"/>
        <v/>
      </c>
      <c r="AT236" s="20" t="str">
        <f>if(AP236,if(and(hour(AP236+AT$5)&gt;9,(hour(AP236+AT$5)&lt;18)),AP236+AT$5,_xlfn.workday.intl(int(AP236),1,"0000001",Holidays!A:A)+hour(AP236+AT$5-$B$1)/24+minute(AP236)/1440),"")</f>
        <v/>
      </c>
      <c r="AV236" s="6"/>
      <c r="AW236" s="22" t="str">
        <f t="shared" si="11"/>
        <v/>
      </c>
      <c r="AX236" s="20" t="str">
        <f>if(AT236,if(and(hour(AT236+AX$5)&gt;9,(hour(AT236+AX$5)&lt;18)),AT236+AX$5,_xlfn.workday.intl(int(AT236),1,"0000001",Holidays!A:A)+hour(AT236+AX$5-$B$1)/24+minute(AT236)/1440),"")</f>
        <v/>
      </c>
      <c r="AZ236" s="6"/>
      <c r="BA236" s="22" t="str">
        <f t="shared" si="12"/>
        <v/>
      </c>
      <c r="BB236" s="20" t="str">
        <f>if(AX236,if(and(hour(AX236+BB$5)&gt;9,(hour(AX236+BB$5)&lt;18)),AX236+BB$5,_xlfn.workday.intl(int(AX236),1,"0000001",Holidays!A:A)+hour(AX236+BB$5-$B$1)/24+minute(AX236)/1440),"")</f>
        <v/>
      </c>
      <c r="BC236" s="27"/>
      <c r="BD236" s="6"/>
      <c r="BE236" s="25" t="str">
        <f t="shared" si="13"/>
        <v/>
      </c>
    </row>
    <row r="237">
      <c r="A237" s="5"/>
      <c r="B237" s="19"/>
      <c r="C237" s="5"/>
      <c r="D237" s="5"/>
      <c r="E237" s="5"/>
      <c r="F237" s="20" t="str">
        <f>if(A237,if(and(hour(A237+F$5)&gt;9,(hour(A237+F$5)&lt;18)),A237+F$5,_xlfn.workday.intl(int(A237),1,"0000001",Holidays!A:A)+hour(A237+F$5-$B$1)/24+minute(A237)/1440),"")</f>
        <v/>
      </c>
      <c r="H237" s="6"/>
      <c r="I237" s="22" t="str">
        <f t="shared" si="1"/>
        <v/>
      </c>
      <c r="J237" s="20" t="str">
        <f>if(F237,if(and(hour(F237+J$5)&gt;9,(hour(F237+J$5)&lt;18)),F237+J$5,_xlfn.workday.intl(int(F237),1,"0000001",Holidays!A:A)+hour(F237+J$5-$B$1)/24+minute(F237)/1440),"")</f>
        <v/>
      </c>
      <c r="L237" s="6"/>
      <c r="M237" s="22" t="str">
        <f t="shared" si="2"/>
        <v/>
      </c>
      <c r="N237" s="20" t="str">
        <f>if(J237,if(and(hour(J237+N$5)&gt;9,(hour(J237+N$5)&lt;18)),J237+N$5,_xlfn.workday.intl(int(J237),1,"0000001",Holidays!A:A)+hour(J237+N$5-$B$1)/24+minute(J237)/1440),"")</f>
        <v/>
      </c>
      <c r="P237" s="6"/>
      <c r="Q237" s="22" t="str">
        <f t="shared" si="3"/>
        <v/>
      </c>
      <c r="R237" s="20" t="str">
        <f>if(N237,if(and(hour(N237+R$5)&gt;9,(hour(N237+R$5)&lt;18)),N237+R$5,_xlfn.workday.intl(int(N237),1,"0000001",Holidays!A:A)+hour(N237+R$5-$B$1)/24+minute(N237)/1440),"")</f>
        <v/>
      </c>
      <c r="T237" s="6"/>
      <c r="U237" s="22" t="str">
        <f t="shared" si="4"/>
        <v/>
      </c>
      <c r="V237" s="20" t="str">
        <f>if(R237,if(and(hour(R237+V$5)&gt;9,(hour(R237+V$5)&lt;18)),R237+V$5,_xlfn.workday.intl(int(R237),1,"0000001",Holidays!A:A)+hour(R237+V$5-$B$1)/24+minute(R237)/1440),"")</f>
        <v/>
      </c>
      <c r="X237" s="6"/>
      <c r="Y237" s="22" t="str">
        <f t="shared" si="5"/>
        <v/>
      </c>
      <c r="Z237" s="20" t="str">
        <f>if(V237,if(and(hour(V237+Z$5)&gt;9,(hour(V237+Z$5)&lt;18)),V237+Z$5,_xlfn.workday.intl(int(V237),1,"0000001",Holidays!A:A)+hour(V237+Z$5-$B$1)/24+minute(V237)/1440),"")</f>
        <v/>
      </c>
      <c r="AB237" s="6"/>
      <c r="AC237" s="22" t="str">
        <f t="shared" si="6"/>
        <v/>
      </c>
      <c r="AD237" s="20" t="str">
        <f>if(Z237,if(and(hour(Z237+AD$5)&gt;9,(hour(Z237+AD$5)&lt;18)),Z237+AD$5,_xlfn.workday.intl(int(Z237),1,"0000001",Holidays!A:A)+hour(Z237+AD$5-$B$1)/24+minute(Z237)/1440),"")</f>
        <v/>
      </c>
      <c r="AE237" s="26"/>
      <c r="AF237" s="22"/>
      <c r="AG237" s="22" t="str">
        <f t="shared" si="7"/>
        <v/>
      </c>
      <c r="AH237" s="20" t="str">
        <f>if(AD237,if(and(hour(AD237+AH$5)&gt;9,(hour(AD237+AH$5)&lt;18)),AD237+AH$5,_xlfn.workday.intl(int(AD237),1,"0000001",Holidays!A:A)+hour(AD237+AH$5-$B$1)/24+minute(AD237)/1440),"")</f>
        <v/>
      </c>
      <c r="AJ237" s="6"/>
      <c r="AK237" s="22" t="str">
        <f t="shared" si="8"/>
        <v/>
      </c>
      <c r="AL237" s="20" t="str">
        <f>if(AH237,if(and(hour(AH237+AL$5)&gt;9,(hour(AH237+AL$5)&lt;18)),AH237+AL$5,_xlfn.workday.intl(int(AH237),1,"0000001",Holidays!A:A)+hour(AH237+AL$5-$B$1)/24+minute(AH237)/1440),"")</f>
        <v/>
      </c>
      <c r="AN237" s="6"/>
      <c r="AO237" s="22" t="str">
        <f t="shared" si="9"/>
        <v/>
      </c>
      <c r="AP237" s="20" t="str">
        <f>if(AL237,if(and(hour(AL237+AP$5)&gt;9,(hour(AL237+AP$5)&lt;18)),AL237+AP$5,_xlfn.workday.intl(int(AL237),1,"0000001",Holidays!A:A)+hour(AL237+AP$5-$B$1)/24+minute(AL237)/1440),"")</f>
        <v/>
      </c>
      <c r="AR237" s="6"/>
      <c r="AS237" s="22" t="str">
        <f t="shared" si="10"/>
        <v/>
      </c>
      <c r="AT237" s="20" t="str">
        <f>if(AP237,if(and(hour(AP237+AT$5)&gt;9,(hour(AP237+AT$5)&lt;18)),AP237+AT$5,_xlfn.workday.intl(int(AP237),1,"0000001",Holidays!A:A)+hour(AP237+AT$5-$B$1)/24+minute(AP237)/1440),"")</f>
        <v/>
      </c>
      <c r="AV237" s="6"/>
      <c r="AW237" s="22" t="str">
        <f t="shared" si="11"/>
        <v/>
      </c>
      <c r="AX237" s="20" t="str">
        <f>if(AT237,if(and(hour(AT237+AX$5)&gt;9,(hour(AT237+AX$5)&lt;18)),AT237+AX$5,_xlfn.workday.intl(int(AT237),1,"0000001",Holidays!A:A)+hour(AT237+AX$5-$B$1)/24+minute(AT237)/1440),"")</f>
        <v/>
      </c>
      <c r="AZ237" s="6"/>
      <c r="BA237" s="22" t="str">
        <f t="shared" si="12"/>
        <v/>
      </c>
      <c r="BB237" s="20" t="str">
        <f>if(AX237,if(and(hour(AX237+BB$5)&gt;9,(hour(AX237+BB$5)&lt;18)),AX237+BB$5,_xlfn.workday.intl(int(AX237),1,"0000001",Holidays!A:A)+hour(AX237+BB$5-$B$1)/24+minute(AX237)/1440),"")</f>
        <v/>
      </c>
      <c r="BC237" s="27"/>
      <c r="BD237" s="6"/>
      <c r="BE237" s="25" t="str">
        <f t="shared" si="13"/>
        <v/>
      </c>
    </row>
    <row r="238">
      <c r="A238" s="5"/>
      <c r="B238" s="19"/>
      <c r="C238" s="5"/>
      <c r="D238" s="5"/>
      <c r="E238" s="5"/>
      <c r="F238" s="20" t="str">
        <f>if(A238,if(and(hour(A238+F$5)&gt;9,(hour(A238+F$5)&lt;18)),A238+F$5,_xlfn.workday.intl(int(A238),1,"0000001",Holidays!A:A)+hour(A238+F$5-$B$1)/24+minute(A238)/1440),"")</f>
        <v/>
      </c>
      <c r="H238" s="6"/>
      <c r="I238" s="22" t="str">
        <f t="shared" si="1"/>
        <v/>
      </c>
      <c r="J238" s="20" t="str">
        <f>if(F238,if(and(hour(F238+J$5)&gt;9,(hour(F238+J$5)&lt;18)),F238+J$5,_xlfn.workday.intl(int(F238),1,"0000001",Holidays!A:A)+hour(F238+J$5-$B$1)/24+minute(F238)/1440),"")</f>
        <v/>
      </c>
      <c r="L238" s="6"/>
      <c r="M238" s="22" t="str">
        <f t="shared" si="2"/>
        <v/>
      </c>
      <c r="N238" s="20" t="str">
        <f>if(J238,if(and(hour(J238+N$5)&gt;9,(hour(J238+N$5)&lt;18)),J238+N$5,_xlfn.workday.intl(int(J238),1,"0000001",Holidays!A:A)+hour(J238+N$5-$B$1)/24+minute(J238)/1440),"")</f>
        <v/>
      </c>
      <c r="P238" s="6"/>
      <c r="Q238" s="22" t="str">
        <f t="shared" si="3"/>
        <v/>
      </c>
      <c r="R238" s="20" t="str">
        <f>if(N238,if(and(hour(N238+R$5)&gt;9,(hour(N238+R$5)&lt;18)),N238+R$5,_xlfn.workday.intl(int(N238),1,"0000001",Holidays!A:A)+hour(N238+R$5-$B$1)/24+minute(N238)/1440),"")</f>
        <v/>
      </c>
      <c r="T238" s="6"/>
      <c r="U238" s="22" t="str">
        <f t="shared" si="4"/>
        <v/>
      </c>
      <c r="V238" s="20" t="str">
        <f>if(R238,if(and(hour(R238+V$5)&gt;9,(hour(R238+V$5)&lt;18)),R238+V$5,_xlfn.workday.intl(int(R238),1,"0000001",Holidays!A:A)+hour(R238+V$5-$B$1)/24+minute(R238)/1440),"")</f>
        <v/>
      </c>
      <c r="X238" s="6"/>
      <c r="Y238" s="22" t="str">
        <f t="shared" si="5"/>
        <v/>
      </c>
      <c r="Z238" s="20" t="str">
        <f>if(V238,if(and(hour(V238+Z$5)&gt;9,(hour(V238+Z$5)&lt;18)),V238+Z$5,_xlfn.workday.intl(int(V238),1,"0000001",Holidays!A:A)+hour(V238+Z$5-$B$1)/24+minute(V238)/1440),"")</f>
        <v/>
      </c>
      <c r="AB238" s="6"/>
      <c r="AC238" s="22" t="str">
        <f t="shared" si="6"/>
        <v/>
      </c>
      <c r="AD238" s="20" t="str">
        <f>if(Z238,if(and(hour(Z238+AD$5)&gt;9,(hour(Z238+AD$5)&lt;18)),Z238+AD$5,_xlfn.workday.intl(int(Z238),1,"0000001",Holidays!A:A)+hour(Z238+AD$5-$B$1)/24+minute(Z238)/1440),"")</f>
        <v/>
      </c>
      <c r="AE238" s="26"/>
      <c r="AF238" s="22"/>
      <c r="AG238" s="22" t="str">
        <f t="shared" si="7"/>
        <v/>
      </c>
      <c r="AH238" s="20" t="str">
        <f>if(AD238,if(and(hour(AD238+AH$5)&gt;9,(hour(AD238+AH$5)&lt;18)),AD238+AH$5,_xlfn.workday.intl(int(AD238),1,"0000001",Holidays!A:A)+hour(AD238+AH$5-$B$1)/24+minute(AD238)/1440),"")</f>
        <v/>
      </c>
      <c r="AJ238" s="6"/>
      <c r="AK238" s="22" t="str">
        <f t="shared" si="8"/>
        <v/>
      </c>
      <c r="AL238" s="20" t="str">
        <f>if(AH238,if(and(hour(AH238+AL$5)&gt;9,(hour(AH238+AL$5)&lt;18)),AH238+AL$5,_xlfn.workday.intl(int(AH238),1,"0000001",Holidays!A:A)+hour(AH238+AL$5-$B$1)/24+minute(AH238)/1440),"")</f>
        <v/>
      </c>
      <c r="AN238" s="6"/>
      <c r="AO238" s="22" t="str">
        <f t="shared" si="9"/>
        <v/>
      </c>
      <c r="AP238" s="20" t="str">
        <f>if(AL238,if(and(hour(AL238+AP$5)&gt;9,(hour(AL238+AP$5)&lt;18)),AL238+AP$5,_xlfn.workday.intl(int(AL238),1,"0000001",Holidays!A:A)+hour(AL238+AP$5-$B$1)/24+minute(AL238)/1440),"")</f>
        <v/>
      </c>
      <c r="AR238" s="6"/>
      <c r="AS238" s="22" t="str">
        <f t="shared" si="10"/>
        <v/>
      </c>
      <c r="AT238" s="20" t="str">
        <f>if(AP238,if(and(hour(AP238+AT$5)&gt;9,(hour(AP238+AT$5)&lt;18)),AP238+AT$5,_xlfn.workday.intl(int(AP238),1,"0000001",Holidays!A:A)+hour(AP238+AT$5-$B$1)/24+minute(AP238)/1440),"")</f>
        <v/>
      </c>
      <c r="AV238" s="6"/>
      <c r="AW238" s="22" t="str">
        <f t="shared" si="11"/>
        <v/>
      </c>
      <c r="AX238" s="20" t="str">
        <f>if(AT238,if(and(hour(AT238+AX$5)&gt;9,(hour(AT238+AX$5)&lt;18)),AT238+AX$5,_xlfn.workday.intl(int(AT238),1,"0000001",Holidays!A:A)+hour(AT238+AX$5-$B$1)/24+minute(AT238)/1440),"")</f>
        <v/>
      </c>
      <c r="AZ238" s="6"/>
      <c r="BA238" s="22" t="str">
        <f t="shared" si="12"/>
        <v/>
      </c>
      <c r="BB238" s="20" t="str">
        <f>if(AX238,if(and(hour(AX238+BB$5)&gt;9,(hour(AX238+BB$5)&lt;18)),AX238+BB$5,_xlfn.workday.intl(int(AX238),1,"0000001",Holidays!A:A)+hour(AX238+BB$5-$B$1)/24+minute(AX238)/1440),"")</f>
        <v/>
      </c>
      <c r="BC238" s="27"/>
      <c r="BD238" s="6"/>
      <c r="BE238" s="25" t="str">
        <f t="shared" si="13"/>
        <v/>
      </c>
    </row>
    <row r="239">
      <c r="A239" s="5"/>
      <c r="B239" s="19"/>
      <c r="C239" s="5"/>
      <c r="D239" s="5"/>
      <c r="E239" s="5"/>
      <c r="F239" s="20" t="str">
        <f>if(A239,if(and(hour(A239+F$5)&gt;9,(hour(A239+F$5)&lt;18)),A239+F$5,_xlfn.workday.intl(int(A239),1,"0000001",Holidays!A:A)+hour(A239+F$5-$B$1)/24+minute(A239)/1440),"")</f>
        <v/>
      </c>
      <c r="H239" s="6"/>
      <c r="I239" s="22" t="str">
        <f t="shared" si="1"/>
        <v/>
      </c>
      <c r="J239" s="20" t="str">
        <f>if(F239,if(and(hour(F239+J$5)&gt;9,(hour(F239+J$5)&lt;18)),F239+J$5,_xlfn.workday.intl(int(F239),1,"0000001",Holidays!A:A)+hour(F239+J$5-$B$1)/24+minute(F239)/1440),"")</f>
        <v/>
      </c>
      <c r="L239" s="6"/>
      <c r="M239" s="22" t="str">
        <f t="shared" si="2"/>
        <v/>
      </c>
      <c r="N239" s="20" t="str">
        <f>if(J239,if(and(hour(J239+N$5)&gt;9,(hour(J239+N$5)&lt;18)),J239+N$5,_xlfn.workday.intl(int(J239),1,"0000001",Holidays!A:A)+hour(J239+N$5-$B$1)/24+minute(J239)/1440),"")</f>
        <v/>
      </c>
      <c r="P239" s="6"/>
      <c r="Q239" s="22" t="str">
        <f t="shared" si="3"/>
        <v/>
      </c>
      <c r="R239" s="20" t="str">
        <f>if(N239,if(and(hour(N239+R$5)&gt;9,(hour(N239+R$5)&lt;18)),N239+R$5,_xlfn.workday.intl(int(N239),1,"0000001",Holidays!A:A)+hour(N239+R$5-$B$1)/24+minute(N239)/1440),"")</f>
        <v/>
      </c>
      <c r="T239" s="6"/>
      <c r="U239" s="22" t="str">
        <f t="shared" si="4"/>
        <v/>
      </c>
      <c r="V239" s="20" t="str">
        <f>if(R239,if(and(hour(R239+V$5)&gt;9,(hour(R239+V$5)&lt;18)),R239+V$5,_xlfn.workday.intl(int(R239),1,"0000001",Holidays!A:A)+hour(R239+V$5-$B$1)/24+minute(R239)/1440),"")</f>
        <v/>
      </c>
      <c r="X239" s="6"/>
      <c r="Y239" s="22" t="str">
        <f t="shared" si="5"/>
        <v/>
      </c>
      <c r="Z239" s="20" t="str">
        <f>if(V239,if(and(hour(V239+Z$5)&gt;9,(hour(V239+Z$5)&lt;18)),V239+Z$5,_xlfn.workday.intl(int(V239),1,"0000001",Holidays!A:A)+hour(V239+Z$5-$B$1)/24+minute(V239)/1440),"")</f>
        <v/>
      </c>
      <c r="AB239" s="6"/>
      <c r="AC239" s="22" t="str">
        <f t="shared" si="6"/>
        <v/>
      </c>
      <c r="AD239" s="20" t="str">
        <f>if(Z239,if(and(hour(Z239+AD$5)&gt;9,(hour(Z239+AD$5)&lt;18)),Z239+AD$5,_xlfn.workday.intl(int(Z239),1,"0000001",Holidays!A:A)+hour(Z239+AD$5-$B$1)/24+minute(Z239)/1440),"")</f>
        <v/>
      </c>
      <c r="AE239" s="26"/>
      <c r="AF239" s="22"/>
      <c r="AG239" s="22" t="str">
        <f t="shared" si="7"/>
        <v/>
      </c>
      <c r="AH239" s="20" t="str">
        <f>if(AD239,if(and(hour(AD239+AH$5)&gt;9,(hour(AD239+AH$5)&lt;18)),AD239+AH$5,_xlfn.workday.intl(int(AD239),1,"0000001",Holidays!A:A)+hour(AD239+AH$5-$B$1)/24+minute(AD239)/1440),"")</f>
        <v/>
      </c>
      <c r="AJ239" s="6"/>
      <c r="AK239" s="22" t="str">
        <f t="shared" si="8"/>
        <v/>
      </c>
      <c r="AL239" s="20" t="str">
        <f>if(AH239,if(and(hour(AH239+AL$5)&gt;9,(hour(AH239+AL$5)&lt;18)),AH239+AL$5,_xlfn.workday.intl(int(AH239),1,"0000001",Holidays!A:A)+hour(AH239+AL$5-$B$1)/24+minute(AH239)/1440),"")</f>
        <v/>
      </c>
      <c r="AN239" s="6"/>
      <c r="AO239" s="22" t="str">
        <f t="shared" si="9"/>
        <v/>
      </c>
      <c r="AP239" s="20" t="str">
        <f>if(AL239,if(and(hour(AL239+AP$5)&gt;9,(hour(AL239+AP$5)&lt;18)),AL239+AP$5,_xlfn.workday.intl(int(AL239),1,"0000001",Holidays!A:A)+hour(AL239+AP$5-$B$1)/24+minute(AL239)/1440),"")</f>
        <v/>
      </c>
      <c r="AR239" s="6"/>
      <c r="AS239" s="22" t="str">
        <f t="shared" si="10"/>
        <v/>
      </c>
      <c r="AT239" s="20" t="str">
        <f>if(AP239,if(and(hour(AP239+AT$5)&gt;9,(hour(AP239+AT$5)&lt;18)),AP239+AT$5,_xlfn.workday.intl(int(AP239),1,"0000001",Holidays!A:A)+hour(AP239+AT$5-$B$1)/24+minute(AP239)/1440),"")</f>
        <v/>
      </c>
      <c r="AV239" s="6"/>
      <c r="AW239" s="22" t="str">
        <f t="shared" si="11"/>
        <v/>
      </c>
      <c r="AX239" s="20" t="str">
        <f>if(AT239,if(and(hour(AT239+AX$5)&gt;9,(hour(AT239+AX$5)&lt;18)),AT239+AX$5,_xlfn.workday.intl(int(AT239),1,"0000001",Holidays!A:A)+hour(AT239+AX$5-$B$1)/24+minute(AT239)/1440),"")</f>
        <v/>
      </c>
      <c r="AZ239" s="6"/>
      <c r="BA239" s="22" t="str">
        <f t="shared" si="12"/>
        <v/>
      </c>
      <c r="BB239" s="20" t="str">
        <f>if(AX239,if(and(hour(AX239+BB$5)&gt;9,(hour(AX239+BB$5)&lt;18)),AX239+BB$5,_xlfn.workday.intl(int(AX239),1,"0000001",Holidays!A:A)+hour(AX239+BB$5-$B$1)/24+minute(AX239)/1440),"")</f>
        <v/>
      </c>
      <c r="BC239" s="27"/>
      <c r="BD239" s="6"/>
      <c r="BE239" s="25" t="str">
        <f t="shared" si="13"/>
        <v/>
      </c>
    </row>
    <row r="240">
      <c r="A240" s="5"/>
      <c r="B240" s="19"/>
      <c r="C240" s="5"/>
      <c r="D240" s="5"/>
      <c r="E240" s="5"/>
      <c r="F240" s="20" t="str">
        <f>if(A240,if(and(hour(A240+F$5)&gt;9,(hour(A240+F$5)&lt;18)),A240+F$5,_xlfn.workday.intl(int(A240),1,"0000001",Holidays!A:A)+hour(A240+F$5-$B$1)/24+minute(A240)/1440),"")</f>
        <v/>
      </c>
      <c r="H240" s="6"/>
      <c r="I240" s="22" t="str">
        <f t="shared" si="1"/>
        <v/>
      </c>
      <c r="J240" s="20" t="str">
        <f>if(F240,if(and(hour(F240+J$5)&gt;9,(hour(F240+J$5)&lt;18)),F240+J$5,_xlfn.workday.intl(int(F240),1,"0000001",Holidays!A:A)+hour(F240+J$5-$B$1)/24+minute(F240)/1440),"")</f>
        <v/>
      </c>
      <c r="L240" s="6"/>
      <c r="M240" s="22" t="str">
        <f t="shared" si="2"/>
        <v/>
      </c>
      <c r="N240" s="20" t="str">
        <f>if(J240,if(and(hour(J240+N$5)&gt;9,(hour(J240+N$5)&lt;18)),J240+N$5,_xlfn.workday.intl(int(J240),1,"0000001",Holidays!A:A)+hour(J240+N$5-$B$1)/24+minute(J240)/1440),"")</f>
        <v/>
      </c>
      <c r="P240" s="6"/>
      <c r="Q240" s="22" t="str">
        <f t="shared" si="3"/>
        <v/>
      </c>
      <c r="R240" s="20" t="str">
        <f>if(N240,if(and(hour(N240+R$5)&gt;9,(hour(N240+R$5)&lt;18)),N240+R$5,_xlfn.workday.intl(int(N240),1,"0000001",Holidays!A:A)+hour(N240+R$5-$B$1)/24+minute(N240)/1440),"")</f>
        <v/>
      </c>
      <c r="T240" s="6"/>
      <c r="U240" s="22" t="str">
        <f t="shared" si="4"/>
        <v/>
      </c>
      <c r="V240" s="20" t="str">
        <f>if(R240,if(and(hour(R240+V$5)&gt;9,(hour(R240+V$5)&lt;18)),R240+V$5,_xlfn.workday.intl(int(R240),1,"0000001",Holidays!A:A)+hour(R240+V$5-$B$1)/24+minute(R240)/1440),"")</f>
        <v/>
      </c>
      <c r="X240" s="6"/>
      <c r="Y240" s="22" t="str">
        <f t="shared" si="5"/>
        <v/>
      </c>
      <c r="Z240" s="20" t="str">
        <f>if(V240,if(and(hour(V240+Z$5)&gt;9,(hour(V240+Z$5)&lt;18)),V240+Z$5,_xlfn.workday.intl(int(V240),1,"0000001",Holidays!A:A)+hour(V240+Z$5-$B$1)/24+minute(V240)/1440),"")</f>
        <v/>
      </c>
      <c r="AB240" s="6"/>
      <c r="AC240" s="22" t="str">
        <f t="shared" si="6"/>
        <v/>
      </c>
      <c r="AD240" s="20" t="str">
        <f>if(Z240,if(and(hour(Z240+AD$5)&gt;9,(hour(Z240+AD$5)&lt;18)),Z240+AD$5,_xlfn.workday.intl(int(Z240),1,"0000001",Holidays!A:A)+hour(Z240+AD$5-$B$1)/24+minute(Z240)/1440),"")</f>
        <v/>
      </c>
      <c r="AE240" s="26"/>
      <c r="AF240" s="22"/>
      <c r="AG240" s="22" t="str">
        <f t="shared" si="7"/>
        <v/>
      </c>
      <c r="AH240" s="20" t="str">
        <f>if(AD240,if(and(hour(AD240+AH$5)&gt;9,(hour(AD240+AH$5)&lt;18)),AD240+AH$5,_xlfn.workday.intl(int(AD240),1,"0000001",Holidays!A:A)+hour(AD240+AH$5-$B$1)/24+minute(AD240)/1440),"")</f>
        <v/>
      </c>
      <c r="AJ240" s="6"/>
      <c r="AK240" s="22" t="str">
        <f t="shared" si="8"/>
        <v/>
      </c>
      <c r="AL240" s="20" t="str">
        <f>if(AH240,if(and(hour(AH240+AL$5)&gt;9,(hour(AH240+AL$5)&lt;18)),AH240+AL$5,_xlfn.workday.intl(int(AH240),1,"0000001",Holidays!A:A)+hour(AH240+AL$5-$B$1)/24+minute(AH240)/1440),"")</f>
        <v/>
      </c>
      <c r="AN240" s="6"/>
      <c r="AO240" s="22" t="str">
        <f t="shared" si="9"/>
        <v/>
      </c>
      <c r="AP240" s="20" t="str">
        <f>if(AL240,if(and(hour(AL240+AP$5)&gt;9,(hour(AL240+AP$5)&lt;18)),AL240+AP$5,_xlfn.workday.intl(int(AL240),1,"0000001",Holidays!A:A)+hour(AL240+AP$5-$B$1)/24+minute(AL240)/1440),"")</f>
        <v/>
      </c>
      <c r="AR240" s="6"/>
      <c r="AS240" s="22" t="str">
        <f t="shared" si="10"/>
        <v/>
      </c>
      <c r="AT240" s="20" t="str">
        <f>if(AP240,if(and(hour(AP240+AT$5)&gt;9,(hour(AP240+AT$5)&lt;18)),AP240+AT$5,_xlfn.workday.intl(int(AP240),1,"0000001",Holidays!A:A)+hour(AP240+AT$5-$B$1)/24+minute(AP240)/1440),"")</f>
        <v/>
      </c>
      <c r="AV240" s="6"/>
      <c r="AW240" s="22" t="str">
        <f t="shared" si="11"/>
        <v/>
      </c>
      <c r="AX240" s="20" t="str">
        <f>if(AT240,if(and(hour(AT240+AX$5)&gt;9,(hour(AT240+AX$5)&lt;18)),AT240+AX$5,_xlfn.workday.intl(int(AT240),1,"0000001",Holidays!A:A)+hour(AT240+AX$5-$B$1)/24+minute(AT240)/1440),"")</f>
        <v/>
      </c>
      <c r="AZ240" s="6"/>
      <c r="BA240" s="22" t="str">
        <f t="shared" si="12"/>
        <v/>
      </c>
      <c r="BB240" s="20" t="str">
        <f>if(AX240,if(and(hour(AX240+BB$5)&gt;9,(hour(AX240+BB$5)&lt;18)),AX240+BB$5,_xlfn.workday.intl(int(AX240),1,"0000001",Holidays!A:A)+hour(AX240+BB$5-$B$1)/24+minute(AX240)/1440),"")</f>
        <v/>
      </c>
      <c r="BC240" s="27"/>
      <c r="BD240" s="6"/>
      <c r="BE240" s="25" t="str">
        <f t="shared" si="13"/>
        <v/>
      </c>
    </row>
    <row r="241">
      <c r="A241" s="5"/>
      <c r="B241" s="19"/>
      <c r="C241" s="5"/>
      <c r="D241" s="5"/>
      <c r="E241" s="5"/>
      <c r="F241" s="20" t="str">
        <f>if(A241,if(and(hour(A241+F$5)&gt;9,(hour(A241+F$5)&lt;18)),A241+F$5,_xlfn.workday.intl(int(A241),1,"0000001",Holidays!A:A)+hour(A241+F$5-$B$1)/24+minute(A241)/1440),"")</f>
        <v/>
      </c>
      <c r="H241" s="6"/>
      <c r="I241" s="22" t="str">
        <f t="shared" si="1"/>
        <v/>
      </c>
      <c r="J241" s="20" t="str">
        <f>if(F241,if(and(hour(F241+J$5)&gt;9,(hour(F241+J$5)&lt;18)),F241+J$5,_xlfn.workday.intl(int(F241),1,"0000001",Holidays!A:A)+hour(F241+J$5-$B$1)/24+minute(F241)/1440),"")</f>
        <v/>
      </c>
      <c r="L241" s="6"/>
      <c r="M241" s="22" t="str">
        <f t="shared" si="2"/>
        <v/>
      </c>
      <c r="N241" s="20" t="str">
        <f>if(J241,if(and(hour(J241+N$5)&gt;9,(hour(J241+N$5)&lt;18)),J241+N$5,_xlfn.workday.intl(int(J241),1,"0000001",Holidays!A:A)+hour(J241+N$5-$B$1)/24+minute(J241)/1440),"")</f>
        <v/>
      </c>
      <c r="P241" s="6"/>
      <c r="Q241" s="22" t="str">
        <f t="shared" si="3"/>
        <v/>
      </c>
      <c r="R241" s="20" t="str">
        <f>if(N241,if(and(hour(N241+R$5)&gt;9,(hour(N241+R$5)&lt;18)),N241+R$5,_xlfn.workday.intl(int(N241),1,"0000001",Holidays!A:A)+hour(N241+R$5-$B$1)/24+minute(N241)/1440),"")</f>
        <v/>
      </c>
      <c r="T241" s="6"/>
      <c r="U241" s="22" t="str">
        <f t="shared" si="4"/>
        <v/>
      </c>
      <c r="V241" s="20" t="str">
        <f>if(R241,if(and(hour(R241+V$5)&gt;9,(hour(R241+V$5)&lt;18)),R241+V$5,_xlfn.workday.intl(int(R241),1,"0000001",Holidays!A:A)+hour(R241+V$5-$B$1)/24+minute(R241)/1440),"")</f>
        <v/>
      </c>
      <c r="X241" s="6"/>
      <c r="Y241" s="22" t="str">
        <f t="shared" si="5"/>
        <v/>
      </c>
      <c r="Z241" s="20" t="str">
        <f>if(V241,if(and(hour(V241+Z$5)&gt;9,(hour(V241+Z$5)&lt;18)),V241+Z$5,_xlfn.workday.intl(int(V241),1,"0000001",Holidays!A:A)+hour(V241+Z$5-$B$1)/24+minute(V241)/1440),"")</f>
        <v/>
      </c>
      <c r="AB241" s="6"/>
      <c r="AC241" s="22" t="str">
        <f t="shared" si="6"/>
        <v/>
      </c>
      <c r="AD241" s="20" t="str">
        <f>if(Z241,if(and(hour(Z241+AD$5)&gt;9,(hour(Z241+AD$5)&lt;18)),Z241+AD$5,_xlfn.workday.intl(int(Z241),1,"0000001",Holidays!A:A)+hour(Z241+AD$5-$B$1)/24+minute(Z241)/1440),"")</f>
        <v/>
      </c>
      <c r="AE241" s="26"/>
      <c r="AF241" s="22"/>
      <c r="AG241" s="22" t="str">
        <f t="shared" si="7"/>
        <v/>
      </c>
      <c r="AH241" s="20" t="str">
        <f>if(AD241,if(and(hour(AD241+AH$5)&gt;9,(hour(AD241+AH$5)&lt;18)),AD241+AH$5,_xlfn.workday.intl(int(AD241),1,"0000001",Holidays!A:A)+hour(AD241+AH$5-$B$1)/24+minute(AD241)/1440),"")</f>
        <v/>
      </c>
      <c r="AJ241" s="6"/>
      <c r="AK241" s="22" t="str">
        <f t="shared" si="8"/>
        <v/>
      </c>
      <c r="AL241" s="20" t="str">
        <f>if(AH241,if(and(hour(AH241+AL$5)&gt;9,(hour(AH241+AL$5)&lt;18)),AH241+AL$5,_xlfn.workday.intl(int(AH241),1,"0000001",Holidays!A:A)+hour(AH241+AL$5-$B$1)/24+minute(AH241)/1440),"")</f>
        <v/>
      </c>
      <c r="AN241" s="6"/>
      <c r="AO241" s="22" t="str">
        <f t="shared" si="9"/>
        <v/>
      </c>
      <c r="AP241" s="20" t="str">
        <f>if(AL241,if(and(hour(AL241+AP$5)&gt;9,(hour(AL241+AP$5)&lt;18)),AL241+AP$5,_xlfn.workday.intl(int(AL241),1,"0000001",Holidays!A:A)+hour(AL241+AP$5-$B$1)/24+minute(AL241)/1440),"")</f>
        <v/>
      </c>
      <c r="AR241" s="6"/>
      <c r="AS241" s="22" t="str">
        <f t="shared" si="10"/>
        <v/>
      </c>
      <c r="AT241" s="20" t="str">
        <f>if(AP241,if(and(hour(AP241+AT$5)&gt;9,(hour(AP241+AT$5)&lt;18)),AP241+AT$5,_xlfn.workday.intl(int(AP241),1,"0000001",Holidays!A:A)+hour(AP241+AT$5-$B$1)/24+minute(AP241)/1440),"")</f>
        <v/>
      </c>
      <c r="AV241" s="6"/>
      <c r="AW241" s="22" t="str">
        <f t="shared" si="11"/>
        <v/>
      </c>
      <c r="AX241" s="20" t="str">
        <f>if(AT241,if(and(hour(AT241+AX$5)&gt;9,(hour(AT241+AX$5)&lt;18)),AT241+AX$5,_xlfn.workday.intl(int(AT241),1,"0000001",Holidays!A:A)+hour(AT241+AX$5-$B$1)/24+minute(AT241)/1440),"")</f>
        <v/>
      </c>
      <c r="AZ241" s="6"/>
      <c r="BA241" s="22" t="str">
        <f t="shared" si="12"/>
        <v/>
      </c>
      <c r="BB241" s="20" t="str">
        <f>if(AX241,if(and(hour(AX241+BB$5)&gt;9,(hour(AX241+BB$5)&lt;18)),AX241+BB$5,_xlfn.workday.intl(int(AX241),1,"0000001",Holidays!A:A)+hour(AX241+BB$5-$B$1)/24+minute(AX241)/1440),"")</f>
        <v/>
      </c>
      <c r="BC241" s="27"/>
      <c r="BD241" s="6"/>
      <c r="BE241" s="25" t="str">
        <f t="shared" si="13"/>
        <v/>
      </c>
    </row>
    <row r="242">
      <c r="A242" s="5"/>
      <c r="B242" s="19"/>
      <c r="C242" s="5"/>
      <c r="D242" s="5"/>
      <c r="E242" s="5"/>
      <c r="F242" s="20" t="str">
        <f>if(A242,if(and(hour(A242+F$5)&gt;9,(hour(A242+F$5)&lt;18)),A242+F$5,_xlfn.workday.intl(int(A242),1,"0000001",Holidays!A:A)+hour(A242+F$5-$B$1)/24+minute(A242)/1440),"")</f>
        <v/>
      </c>
      <c r="H242" s="6"/>
      <c r="I242" s="22" t="str">
        <f t="shared" si="1"/>
        <v/>
      </c>
      <c r="J242" s="20" t="str">
        <f>if(F242,if(and(hour(F242+J$5)&gt;9,(hour(F242+J$5)&lt;18)),F242+J$5,_xlfn.workday.intl(int(F242),1,"0000001",Holidays!A:A)+hour(F242+J$5-$B$1)/24+minute(F242)/1440),"")</f>
        <v/>
      </c>
      <c r="L242" s="6"/>
      <c r="M242" s="22" t="str">
        <f t="shared" si="2"/>
        <v/>
      </c>
      <c r="N242" s="20" t="str">
        <f>if(J242,if(and(hour(J242+N$5)&gt;9,(hour(J242+N$5)&lt;18)),J242+N$5,_xlfn.workday.intl(int(J242),1,"0000001",Holidays!A:A)+hour(J242+N$5-$B$1)/24+minute(J242)/1440),"")</f>
        <v/>
      </c>
      <c r="P242" s="6"/>
      <c r="Q242" s="22" t="str">
        <f t="shared" si="3"/>
        <v/>
      </c>
      <c r="R242" s="20" t="str">
        <f>if(N242,if(and(hour(N242+R$5)&gt;9,(hour(N242+R$5)&lt;18)),N242+R$5,_xlfn.workday.intl(int(N242),1,"0000001",Holidays!A:A)+hour(N242+R$5-$B$1)/24+minute(N242)/1440),"")</f>
        <v/>
      </c>
      <c r="T242" s="6"/>
      <c r="U242" s="22" t="str">
        <f t="shared" si="4"/>
        <v/>
      </c>
      <c r="V242" s="20" t="str">
        <f>if(R242,if(and(hour(R242+V$5)&gt;9,(hour(R242+V$5)&lt;18)),R242+V$5,_xlfn.workday.intl(int(R242),1,"0000001",Holidays!A:A)+hour(R242+V$5-$B$1)/24+minute(R242)/1440),"")</f>
        <v/>
      </c>
      <c r="X242" s="6"/>
      <c r="Y242" s="22" t="str">
        <f t="shared" si="5"/>
        <v/>
      </c>
      <c r="Z242" s="20" t="str">
        <f>if(V242,if(and(hour(V242+Z$5)&gt;9,(hour(V242+Z$5)&lt;18)),V242+Z$5,_xlfn.workday.intl(int(V242),1,"0000001",Holidays!A:A)+hour(V242+Z$5-$B$1)/24+minute(V242)/1440),"")</f>
        <v/>
      </c>
      <c r="AB242" s="6"/>
      <c r="AC242" s="22" t="str">
        <f t="shared" si="6"/>
        <v/>
      </c>
      <c r="AD242" s="20" t="str">
        <f>if(Z242,if(and(hour(Z242+AD$5)&gt;9,(hour(Z242+AD$5)&lt;18)),Z242+AD$5,_xlfn.workday.intl(int(Z242),1,"0000001",Holidays!A:A)+hour(Z242+AD$5-$B$1)/24+minute(Z242)/1440),"")</f>
        <v/>
      </c>
      <c r="AE242" s="26"/>
      <c r="AF242" s="22"/>
      <c r="AG242" s="22" t="str">
        <f t="shared" si="7"/>
        <v/>
      </c>
      <c r="AH242" s="20" t="str">
        <f>if(AD242,if(and(hour(AD242+AH$5)&gt;9,(hour(AD242+AH$5)&lt;18)),AD242+AH$5,_xlfn.workday.intl(int(AD242),1,"0000001",Holidays!A:A)+hour(AD242+AH$5-$B$1)/24+minute(AD242)/1440),"")</f>
        <v/>
      </c>
      <c r="AJ242" s="6"/>
      <c r="AK242" s="22" t="str">
        <f t="shared" si="8"/>
        <v/>
      </c>
      <c r="AL242" s="20" t="str">
        <f>if(AH242,if(and(hour(AH242+AL$5)&gt;9,(hour(AH242+AL$5)&lt;18)),AH242+AL$5,_xlfn.workday.intl(int(AH242),1,"0000001",Holidays!A:A)+hour(AH242+AL$5-$B$1)/24+minute(AH242)/1440),"")</f>
        <v/>
      </c>
      <c r="AN242" s="6"/>
      <c r="AO242" s="22" t="str">
        <f t="shared" si="9"/>
        <v/>
      </c>
      <c r="AP242" s="20" t="str">
        <f>if(AL242,if(and(hour(AL242+AP$5)&gt;9,(hour(AL242+AP$5)&lt;18)),AL242+AP$5,_xlfn.workday.intl(int(AL242),1,"0000001",Holidays!A:A)+hour(AL242+AP$5-$B$1)/24+minute(AL242)/1440),"")</f>
        <v/>
      </c>
      <c r="AR242" s="6"/>
      <c r="AS242" s="22" t="str">
        <f t="shared" si="10"/>
        <v/>
      </c>
      <c r="AT242" s="20" t="str">
        <f>if(AP242,if(and(hour(AP242+AT$5)&gt;9,(hour(AP242+AT$5)&lt;18)),AP242+AT$5,_xlfn.workday.intl(int(AP242),1,"0000001",Holidays!A:A)+hour(AP242+AT$5-$B$1)/24+minute(AP242)/1440),"")</f>
        <v/>
      </c>
      <c r="AV242" s="6"/>
      <c r="AW242" s="22" t="str">
        <f t="shared" si="11"/>
        <v/>
      </c>
      <c r="AX242" s="20" t="str">
        <f>if(AT242,if(and(hour(AT242+AX$5)&gt;9,(hour(AT242+AX$5)&lt;18)),AT242+AX$5,_xlfn.workday.intl(int(AT242),1,"0000001",Holidays!A:A)+hour(AT242+AX$5-$B$1)/24+minute(AT242)/1440),"")</f>
        <v/>
      </c>
      <c r="AZ242" s="6"/>
      <c r="BA242" s="22" t="str">
        <f t="shared" si="12"/>
        <v/>
      </c>
      <c r="BB242" s="20" t="str">
        <f>if(AX242,if(and(hour(AX242+BB$5)&gt;9,(hour(AX242+BB$5)&lt;18)),AX242+BB$5,_xlfn.workday.intl(int(AX242),1,"0000001",Holidays!A:A)+hour(AX242+BB$5-$B$1)/24+minute(AX242)/1440),"")</f>
        <v/>
      </c>
      <c r="BC242" s="27"/>
      <c r="BD242" s="6"/>
      <c r="BE242" s="25" t="str">
        <f t="shared" si="13"/>
        <v/>
      </c>
    </row>
    <row r="243">
      <c r="A243" s="5"/>
      <c r="B243" s="19"/>
      <c r="C243" s="5"/>
      <c r="D243" s="5"/>
      <c r="E243" s="5"/>
      <c r="F243" s="20" t="str">
        <f>if(A243,if(and(hour(A243+F$5)&gt;9,(hour(A243+F$5)&lt;18)),A243+F$5,_xlfn.workday.intl(int(A243),1,"0000001",Holidays!A:A)+hour(A243+F$5-$B$1)/24+minute(A243)/1440),"")</f>
        <v/>
      </c>
      <c r="H243" s="6"/>
      <c r="I243" s="22" t="str">
        <f t="shared" si="1"/>
        <v/>
      </c>
      <c r="J243" s="20" t="str">
        <f>if(F243,if(and(hour(F243+J$5)&gt;9,(hour(F243+J$5)&lt;18)),F243+J$5,_xlfn.workday.intl(int(F243),1,"0000001",Holidays!A:A)+hour(F243+J$5-$B$1)/24+minute(F243)/1440),"")</f>
        <v/>
      </c>
      <c r="L243" s="6"/>
      <c r="M243" s="22" t="str">
        <f t="shared" si="2"/>
        <v/>
      </c>
      <c r="N243" s="20" t="str">
        <f>if(J243,if(and(hour(J243+N$5)&gt;9,(hour(J243+N$5)&lt;18)),J243+N$5,_xlfn.workday.intl(int(J243),1,"0000001",Holidays!A:A)+hour(J243+N$5-$B$1)/24+minute(J243)/1440),"")</f>
        <v/>
      </c>
      <c r="P243" s="6"/>
      <c r="Q243" s="22" t="str">
        <f t="shared" si="3"/>
        <v/>
      </c>
      <c r="R243" s="20" t="str">
        <f>if(N243,if(and(hour(N243+R$5)&gt;9,(hour(N243+R$5)&lt;18)),N243+R$5,_xlfn.workday.intl(int(N243),1,"0000001",Holidays!A:A)+hour(N243+R$5-$B$1)/24+minute(N243)/1440),"")</f>
        <v/>
      </c>
      <c r="T243" s="6"/>
      <c r="U243" s="22" t="str">
        <f t="shared" si="4"/>
        <v/>
      </c>
      <c r="V243" s="20" t="str">
        <f>if(R243,if(and(hour(R243+V$5)&gt;9,(hour(R243+V$5)&lt;18)),R243+V$5,_xlfn.workday.intl(int(R243),1,"0000001",Holidays!A:A)+hour(R243+V$5-$B$1)/24+minute(R243)/1440),"")</f>
        <v/>
      </c>
      <c r="X243" s="6"/>
      <c r="Y243" s="22" t="str">
        <f t="shared" si="5"/>
        <v/>
      </c>
      <c r="Z243" s="20" t="str">
        <f>if(V243,if(and(hour(V243+Z$5)&gt;9,(hour(V243+Z$5)&lt;18)),V243+Z$5,_xlfn.workday.intl(int(V243),1,"0000001",Holidays!A:A)+hour(V243+Z$5-$B$1)/24+minute(V243)/1440),"")</f>
        <v/>
      </c>
      <c r="AB243" s="6"/>
      <c r="AC243" s="22" t="str">
        <f t="shared" si="6"/>
        <v/>
      </c>
      <c r="AD243" s="20" t="str">
        <f>if(Z243,if(and(hour(Z243+AD$5)&gt;9,(hour(Z243+AD$5)&lt;18)),Z243+AD$5,_xlfn.workday.intl(int(Z243),1,"0000001",Holidays!A:A)+hour(Z243+AD$5-$B$1)/24+minute(Z243)/1440),"")</f>
        <v/>
      </c>
      <c r="AE243" s="26"/>
      <c r="AF243" s="22"/>
      <c r="AG243" s="22" t="str">
        <f t="shared" si="7"/>
        <v/>
      </c>
      <c r="AH243" s="20" t="str">
        <f>if(AD243,if(and(hour(AD243+AH$5)&gt;9,(hour(AD243+AH$5)&lt;18)),AD243+AH$5,_xlfn.workday.intl(int(AD243),1,"0000001",Holidays!A:A)+hour(AD243+AH$5-$B$1)/24+minute(AD243)/1440),"")</f>
        <v/>
      </c>
      <c r="AJ243" s="6"/>
      <c r="AK243" s="22" t="str">
        <f t="shared" si="8"/>
        <v/>
      </c>
      <c r="AL243" s="20" t="str">
        <f>if(AH243,if(and(hour(AH243+AL$5)&gt;9,(hour(AH243+AL$5)&lt;18)),AH243+AL$5,_xlfn.workday.intl(int(AH243),1,"0000001",Holidays!A:A)+hour(AH243+AL$5-$B$1)/24+minute(AH243)/1440),"")</f>
        <v/>
      </c>
      <c r="AN243" s="6"/>
      <c r="AO243" s="22" t="str">
        <f t="shared" si="9"/>
        <v/>
      </c>
      <c r="AP243" s="20" t="str">
        <f>if(AL243,if(and(hour(AL243+AP$5)&gt;9,(hour(AL243+AP$5)&lt;18)),AL243+AP$5,_xlfn.workday.intl(int(AL243),1,"0000001",Holidays!A:A)+hour(AL243+AP$5-$B$1)/24+minute(AL243)/1440),"")</f>
        <v/>
      </c>
      <c r="AR243" s="6"/>
      <c r="AS243" s="22" t="str">
        <f t="shared" si="10"/>
        <v/>
      </c>
      <c r="AT243" s="20" t="str">
        <f>if(AP243,if(and(hour(AP243+AT$5)&gt;9,(hour(AP243+AT$5)&lt;18)),AP243+AT$5,_xlfn.workday.intl(int(AP243),1,"0000001",Holidays!A:A)+hour(AP243+AT$5-$B$1)/24+minute(AP243)/1440),"")</f>
        <v/>
      </c>
      <c r="AV243" s="6"/>
      <c r="AW243" s="22" t="str">
        <f t="shared" si="11"/>
        <v/>
      </c>
      <c r="AX243" s="20" t="str">
        <f>if(AT243,if(and(hour(AT243+AX$5)&gt;9,(hour(AT243+AX$5)&lt;18)),AT243+AX$5,_xlfn.workday.intl(int(AT243),1,"0000001",Holidays!A:A)+hour(AT243+AX$5-$B$1)/24+minute(AT243)/1440),"")</f>
        <v/>
      </c>
      <c r="AZ243" s="6"/>
      <c r="BA243" s="22" t="str">
        <f t="shared" si="12"/>
        <v/>
      </c>
      <c r="BB243" s="20" t="str">
        <f>if(AX243,if(and(hour(AX243+BB$5)&gt;9,(hour(AX243+BB$5)&lt;18)),AX243+BB$5,_xlfn.workday.intl(int(AX243),1,"0000001",Holidays!A:A)+hour(AX243+BB$5-$B$1)/24+minute(AX243)/1440),"")</f>
        <v/>
      </c>
      <c r="BC243" s="27"/>
      <c r="BD243" s="6"/>
      <c r="BE243" s="25" t="str">
        <f t="shared" si="13"/>
        <v/>
      </c>
    </row>
    <row r="244">
      <c r="A244" s="5"/>
      <c r="B244" s="19"/>
      <c r="C244" s="5"/>
      <c r="D244" s="5"/>
      <c r="E244" s="5"/>
      <c r="F244" s="20" t="str">
        <f>if(A244,if(and(hour(A244+F$5)&gt;9,(hour(A244+F$5)&lt;18)),A244+F$5,_xlfn.workday.intl(int(A244),1,"0000001",Holidays!A:A)+hour(A244+F$5-$B$1)/24+minute(A244)/1440),"")</f>
        <v/>
      </c>
      <c r="H244" s="6"/>
      <c r="I244" s="22" t="str">
        <f t="shared" si="1"/>
        <v/>
      </c>
      <c r="J244" s="20" t="str">
        <f>if(F244,if(and(hour(F244+J$5)&gt;9,(hour(F244+J$5)&lt;18)),F244+J$5,_xlfn.workday.intl(int(F244),1,"0000001",Holidays!A:A)+hour(F244+J$5-$B$1)/24+minute(F244)/1440),"")</f>
        <v/>
      </c>
      <c r="L244" s="6"/>
      <c r="M244" s="22" t="str">
        <f t="shared" si="2"/>
        <v/>
      </c>
      <c r="N244" s="20" t="str">
        <f>if(J244,if(and(hour(J244+N$5)&gt;9,(hour(J244+N$5)&lt;18)),J244+N$5,_xlfn.workday.intl(int(J244),1,"0000001",Holidays!A:A)+hour(J244+N$5-$B$1)/24+minute(J244)/1440),"")</f>
        <v/>
      </c>
      <c r="P244" s="6"/>
      <c r="Q244" s="22" t="str">
        <f t="shared" si="3"/>
        <v/>
      </c>
      <c r="R244" s="20" t="str">
        <f>if(N244,if(and(hour(N244+R$5)&gt;9,(hour(N244+R$5)&lt;18)),N244+R$5,_xlfn.workday.intl(int(N244),1,"0000001",Holidays!A:A)+hour(N244+R$5-$B$1)/24+minute(N244)/1440),"")</f>
        <v/>
      </c>
      <c r="T244" s="6"/>
      <c r="U244" s="22" t="str">
        <f t="shared" si="4"/>
        <v/>
      </c>
      <c r="V244" s="20" t="str">
        <f>if(R244,if(and(hour(R244+V$5)&gt;9,(hour(R244+V$5)&lt;18)),R244+V$5,_xlfn.workday.intl(int(R244),1,"0000001",Holidays!A:A)+hour(R244+V$5-$B$1)/24+minute(R244)/1440),"")</f>
        <v/>
      </c>
      <c r="X244" s="6"/>
      <c r="Y244" s="22" t="str">
        <f t="shared" si="5"/>
        <v/>
      </c>
      <c r="Z244" s="20" t="str">
        <f>if(V244,if(and(hour(V244+Z$5)&gt;9,(hour(V244+Z$5)&lt;18)),V244+Z$5,_xlfn.workday.intl(int(V244),1,"0000001",Holidays!A:A)+hour(V244+Z$5-$B$1)/24+minute(V244)/1440),"")</f>
        <v/>
      </c>
      <c r="AB244" s="6"/>
      <c r="AC244" s="22" t="str">
        <f t="shared" si="6"/>
        <v/>
      </c>
      <c r="AD244" s="20" t="str">
        <f>if(Z244,if(and(hour(Z244+AD$5)&gt;9,(hour(Z244+AD$5)&lt;18)),Z244+AD$5,_xlfn.workday.intl(int(Z244),1,"0000001",Holidays!A:A)+hour(Z244+AD$5-$B$1)/24+minute(Z244)/1440),"")</f>
        <v/>
      </c>
      <c r="AE244" s="26"/>
      <c r="AF244" s="22"/>
      <c r="AG244" s="22" t="str">
        <f t="shared" si="7"/>
        <v/>
      </c>
      <c r="AH244" s="20" t="str">
        <f>if(AD244,if(and(hour(AD244+AH$5)&gt;9,(hour(AD244+AH$5)&lt;18)),AD244+AH$5,_xlfn.workday.intl(int(AD244),1,"0000001",Holidays!A:A)+hour(AD244+AH$5-$B$1)/24+minute(AD244)/1440),"")</f>
        <v/>
      </c>
      <c r="AJ244" s="6"/>
      <c r="AK244" s="22" t="str">
        <f t="shared" si="8"/>
        <v/>
      </c>
      <c r="AL244" s="20" t="str">
        <f>if(AH244,if(and(hour(AH244+AL$5)&gt;9,(hour(AH244+AL$5)&lt;18)),AH244+AL$5,_xlfn.workday.intl(int(AH244),1,"0000001",Holidays!A:A)+hour(AH244+AL$5-$B$1)/24+minute(AH244)/1440),"")</f>
        <v/>
      </c>
      <c r="AN244" s="6"/>
      <c r="AO244" s="22" t="str">
        <f t="shared" si="9"/>
        <v/>
      </c>
      <c r="AP244" s="20" t="str">
        <f>if(AL244,if(and(hour(AL244+AP$5)&gt;9,(hour(AL244+AP$5)&lt;18)),AL244+AP$5,_xlfn.workday.intl(int(AL244),1,"0000001",Holidays!A:A)+hour(AL244+AP$5-$B$1)/24+minute(AL244)/1440),"")</f>
        <v/>
      </c>
      <c r="AR244" s="6"/>
      <c r="AS244" s="22" t="str">
        <f t="shared" si="10"/>
        <v/>
      </c>
      <c r="AT244" s="20" t="str">
        <f>if(AP244,if(and(hour(AP244+AT$5)&gt;9,(hour(AP244+AT$5)&lt;18)),AP244+AT$5,_xlfn.workday.intl(int(AP244),1,"0000001",Holidays!A:A)+hour(AP244+AT$5-$B$1)/24+minute(AP244)/1440),"")</f>
        <v/>
      </c>
      <c r="AV244" s="6"/>
      <c r="AW244" s="22" t="str">
        <f t="shared" si="11"/>
        <v/>
      </c>
      <c r="AX244" s="20" t="str">
        <f>if(AT244,if(and(hour(AT244+AX$5)&gt;9,(hour(AT244+AX$5)&lt;18)),AT244+AX$5,_xlfn.workday.intl(int(AT244),1,"0000001",Holidays!A:A)+hour(AT244+AX$5-$B$1)/24+minute(AT244)/1440),"")</f>
        <v/>
      </c>
      <c r="AZ244" s="6"/>
      <c r="BA244" s="22" t="str">
        <f t="shared" si="12"/>
        <v/>
      </c>
      <c r="BB244" s="20" t="str">
        <f>if(AX244,if(and(hour(AX244+BB$5)&gt;9,(hour(AX244+BB$5)&lt;18)),AX244+BB$5,_xlfn.workday.intl(int(AX244),1,"0000001",Holidays!A:A)+hour(AX244+BB$5-$B$1)/24+minute(AX244)/1440),"")</f>
        <v/>
      </c>
      <c r="BC244" s="27"/>
      <c r="BD244" s="6"/>
      <c r="BE244" s="25" t="str">
        <f t="shared" si="13"/>
        <v/>
      </c>
    </row>
    <row r="245">
      <c r="A245" s="5"/>
      <c r="B245" s="19"/>
      <c r="C245" s="5"/>
      <c r="D245" s="5"/>
      <c r="E245" s="5"/>
      <c r="F245" s="20" t="str">
        <f>if(A245,if(and(hour(A245+F$5)&gt;9,(hour(A245+F$5)&lt;18)),A245+F$5,_xlfn.workday.intl(int(A245),1,"0000001",Holidays!A:A)+hour(A245+F$5-$B$1)/24+minute(A245)/1440),"")</f>
        <v/>
      </c>
      <c r="H245" s="6"/>
      <c r="I245" s="22" t="str">
        <f t="shared" si="1"/>
        <v/>
      </c>
      <c r="J245" s="20" t="str">
        <f>if(F245,if(and(hour(F245+J$5)&gt;9,(hour(F245+J$5)&lt;18)),F245+J$5,_xlfn.workday.intl(int(F245),1,"0000001",Holidays!A:A)+hour(F245+J$5-$B$1)/24+minute(F245)/1440),"")</f>
        <v/>
      </c>
      <c r="L245" s="6"/>
      <c r="M245" s="22" t="str">
        <f t="shared" si="2"/>
        <v/>
      </c>
      <c r="N245" s="20" t="str">
        <f>if(J245,if(and(hour(J245+N$5)&gt;9,(hour(J245+N$5)&lt;18)),J245+N$5,_xlfn.workday.intl(int(J245),1,"0000001",Holidays!A:A)+hour(J245+N$5-$B$1)/24+minute(J245)/1440),"")</f>
        <v/>
      </c>
      <c r="P245" s="6"/>
      <c r="Q245" s="22" t="str">
        <f t="shared" si="3"/>
        <v/>
      </c>
      <c r="R245" s="20" t="str">
        <f>if(N245,if(and(hour(N245+R$5)&gt;9,(hour(N245+R$5)&lt;18)),N245+R$5,_xlfn.workday.intl(int(N245),1,"0000001",Holidays!A:A)+hour(N245+R$5-$B$1)/24+minute(N245)/1440),"")</f>
        <v/>
      </c>
      <c r="T245" s="6"/>
      <c r="U245" s="22" t="str">
        <f t="shared" si="4"/>
        <v/>
      </c>
      <c r="V245" s="20" t="str">
        <f>if(R245,if(and(hour(R245+V$5)&gt;9,(hour(R245+V$5)&lt;18)),R245+V$5,_xlfn.workday.intl(int(R245),1,"0000001",Holidays!A:A)+hour(R245+V$5-$B$1)/24+minute(R245)/1440),"")</f>
        <v/>
      </c>
      <c r="X245" s="6"/>
      <c r="Y245" s="22" t="str">
        <f t="shared" si="5"/>
        <v/>
      </c>
      <c r="Z245" s="20" t="str">
        <f>if(V245,if(and(hour(V245+Z$5)&gt;9,(hour(V245+Z$5)&lt;18)),V245+Z$5,_xlfn.workday.intl(int(V245),1,"0000001",Holidays!A:A)+hour(V245+Z$5-$B$1)/24+minute(V245)/1440),"")</f>
        <v/>
      </c>
      <c r="AB245" s="6"/>
      <c r="AC245" s="22" t="str">
        <f t="shared" si="6"/>
        <v/>
      </c>
      <c r="AD245" s="20" t="str">
        <f>if(Z245,if(and(hour(Z245+AD$5)&gt;9,(hour(Z245+AD$5)&lt;18)),Z245+AD$5,_xlfn.workday.intl(int(Z245),1,"0000001",Holidays!A:A)+hour(Z245+AD$5-$B$1)/24+minute(Z245)/1440),"")</f>
        <v/>
      </c>
      <c r="AE245" s="26"/>
      <c r="AF245" s="22"/>
      <c r="AG245" s="22" t="str">
        <f t="shared" si="7"/>
        <v/>
      </c>
      <c r="AH245" s="20" t="str">
        <f>if(AD245,if(and(hour(AD245+AH$5)&gt;9,(hour(AD245+AH$5)&lt;18)),AD245+AH$5,_xlfn.workday.intl(int(AD245),1,"0000001",Holidays!A:A)+hour(AD245+AH$5-$B$1)/24+minute(AD245)/1440),"")</f>
        <v/>
      </c>
      <c r="AJ245" s="6"/>
      <c r="AK245" s="22" t="str">
        <f t="shared" si="8"/>
        <v/>
      </c>
      <c r="AL245" s="20" t="str">
        <f>if(AH245,if(and(hour(AH245+AL$5)&gt;9,(hour(AH245+AL$5)&lt;18)),AH245+AL$5,_xlfn.workday.intl(int(AH245),1,"0000001",Holidays!A:A)+hour(AH245+AL$5-$B$1)/24+minute(AH245)/1440),"")</f>
        <v/>
      </c>
      <c r="AN245" s="6"/>
      <c r="AO245" s="22" t="str">
        <f t="shared" si="9"/>
        <v/>
      </c>
      <c r="AP245" s="20" t="str">
        <f>if(AL245,if(and(hour(AL245+AP$5)&gt;9,(hour(AL245+AP$5)&lt;18)),AL245+AP$5,_xlfn.workday.intl(int(AL245),1,"0000001",Holidays!A:A)+hour(AL245+AP$5-$B$1)/24+minute(AL245)/1440),"")</f>
        <v/>
      </c>
      <c r="AR245" s="6"/>
      <c r="AS245" s="22" t="str">
        <f t="shared" si="10"/>
        <v/>
      </c>
      <c r="AT245" s="20" t="str">
        <f>if(AP245,if(and(hour(AP245+AT$5)&gt;9,(hour(AP245+AT$5)&lt;18)),AP245+AT$5,_xlfn.workday.intl(int(AP245),1,"0000001",Holidays!A:A)+hour(AP245+AT$5-$B$1)/24+minute(AP245)/1440),"")</f>
        <v/>
      </c>
      <c r="AV245" s="6"/>
      <c r="AW245" s="22" t="str">
        <f t="shared" si="11"/>
        <v/>
      </c>
      <c r="AX245" s="20" t="str">
        <f>if(AT245,if(and(hour(AT245+AX$5)&gt;9,(hour(AT245+AX$5)&lt;18)),AT245+AX$5,_xlfn.workday.intl(int(AT245),1,"0000001",Holidays!A:A)+hour(AT245+AX$5-$B$1)/24+minute(AT245)/1440),"")</f>
        <v/>
      </c>
      <c r="AZ245" s="6"/>
      <c r="BA245" s="22" t="str">
        <f t="shared" si="12"/>
        <v/>
      </c>
      <c r="BB245" s="20" t="str">
        <f>if(AX245,if(and(hour(AX245+BB$5)&gt;9,(hour(AX245+BB$5)&lt;18)),AX245+BB$5,_xlfn.workday.intl(int(AX245),1,"0000001",Holidays!A:A)+hour(AX245+BB$5-$B$1)/24+minute(AX245)/1440),"")</f>
        <v/>
      </c>
      <c r="BC245" s="27"/>
      <c r="BD245" s="6"/>
      <c r="BE245" s="25" t="str">
        <f t="shared" si="13"/>
        <v/>
      </c>
    </row>
    <row r="246">
      <c r="A246" s="5"/>
      <c r="B246" s="19"/>
      <c r="C246" s="5"/>
      <c r="D246" s="5"/>
      <c r="E246" s="5"/>
      <c r="F246" s="20" t="str">
        <f>if(A246,if(and(hour(A246+F$5)&gt;9,(hour(A246+F$5)&lt;18)),A246+F$5,_xlfn.workday.intl(int(A246),1,"0000001",Holidays!A:A)+hour(A246+F$5-$B$1)/24+minute(A246)/1440),"")</f>
        <v/>
      </c>
      <c r="H246" s="6"/>
      <c r="I246" s="22" t="str">
        <f t="shared" si="1"/>
        <v/>
      </c>
      <c r="J246" s="20" t="str">
        <f>if(F246,if(and(hour(F246+J$5)&gt;9,(hour(F246+J$5)&lt;18)),F246+J$5,_xlfn.workday.intl(int(F246),1,"0000001",Holidays!A:A)+hour(F246+J$5-$B$1)/24+minute(F246)/1440),"")</f>
        <v/>
      </c>
      <c r="L246" s="6"/>
      <c r="M246" s="22" t="str">
        <f t="shared" si="2"/>
        <v/>
      </c>
      <c r="N246" s="20" t="str">
        <f>if(J246,if(and(hour(J246+N$5)&gt;9,(hour(J246+N$5)&lt;18)),J246+N$5,_xlfn.workday.intl(int(J246),1,"0000001",Holidays!A:A)+hour(J246+N$5-$B$1)/24+minute(J246)/1440),"")</f>
        <v/>
      </c>
      <c r="P246" s="6"/>
      <c r="Q246" s="22" t="str">
        <f t="shared" si="3"/>
        <v/>
      </c>
      <c r="R246" s="20" t="str">
        <f>if(N246,if(and(hour(N246+R$5)&gt;9,(hour(N246+R$5)&lt;18)),N246+R$5,_xlfn.workday.intl(int(N246),1,"0000001",Holidays!A:A)+hour(N246+R$5-$B$1)/24+minute(N246)/1440),"")</f>
        <v/>
      </c>
      <c r="T246" s="6"/>
      <c r="U246" s="22" t="str">
        <f t="shared" si="4"/>
        <v/>
      </c>
      <c r="V246" s="20" t="str">
        <f>if(R246,if(and(hour(R246+V$5)&gt;9,(hour(R246+V$5)&lt;18)),R246+V$5,_xlfn.workday.intl(int(R246),1,"0000001",Holidays!A:A)+hour(R246+V$5-$B$1)/24+minute(R246)/1440),"")</f>
        <v/>
      </c>
      <c r="X246" s="6"/>
      <c r="Y246" s="22" t="str">
        <f t="shared" si="5"/>
        <v/>
      </c>
      <c r="Z246" s="20" t="str">
        <f>if(V246,if(and(hour(V246+Z$5)&gt;9,(hour(V246+Z$5)&lt;18)),V246+Z$5,_xlfn.workday.intl(int(V246),1,"0000001",Holidays!A:A)+hour(V246+Z$5-$B$1)/24+minute(V246)/1440),"")</f>
        <v/>
      </c>
      <c r="AB246" s="6"/>
      <c r="AC246" s="22" t="str">
        <f t="shared" si="6"/>
        <v/>
      </c>
      <c r="AD246" s="20" t="str">
        <f>if(Z246,if(and(hour(Z246+AD$5)&gt;9,(hour(Z246+AD$5)&lt;18)),Z246+AD$5,_xlfn.workday.intl(int(Z246),1,"0000001",Holidays!A:A)+hour(Z246+AD$5-$B$1)/24+minute(Z246)/1440),"")</f>
        <v/>
      </c>
      <c r="AE246" s="26"/>
      <c r="AF246" s="22"/>
      <c r="AG246" s="22" t="str">
        <f t="shared" si="7"/>
        <v/>
      </c>
      <c r="AH246" s="20" t="str">
        <f>if(AD246,if(and(hour(AD246+AH$5)&gt;9,(hour(AD246+AH$5)&lt;18)),AD246+AH$5,_xlfn.workday.intl(int(AD246),1,"0000001",Holidays!A:A)+hour(AD246+AH$5-$B$1)/24+minute(AD246)/1440),"")</f>
        <v/>
      </c>
      <c r="AJ246" s="6"/>
      <c r="AK246" s="22" t="str">
        <f t="shared" si="8"/>
        <v/>
      </c>
      <c r="AL246" s="20" t="str">
        <f>if(AH246,if(and(hour(AH246+AL$5)&gt;9,(hour(AH246+AL$5)&lt;18)),AH246+AL$5,_xlfn.workday.intl(int(AH246),1,"0000001",Holidays!A:A)+hour(AH246+AL$5-$B$1)/24+minute(AH246)/1440),"")</f>
        <v/>
      </c>
      <c r="AN246" s="6"/>
      <c r="AO246" s="22" t="str">
        <f t="shared" si="9"/>
        <v/>
      </c>
      <c r="AP246" s="20" t="str">
        <f>if(AL246,if(and(hour(AL246+AP$5)&gt;9,(hour(AL246+AP$5)&lt;18)),AL246+AP$5,_xlfn.workday.intl(int(AL246),1,"0000001",Holidays!A:A)+hour(AL246+AP$5-$B$1)/24+minute(AL246)/1440),"")</f>
        <v/>
      </c>
      <c r="AR246" s="6"/>
      <c r="AS246" s="22" t="str">
        <f t="shared" si="10"/>
        <v/>
      </c>
      <c r="AT246" s="20" t="str">
        <f>if(AP246,if(and(hour(AP246+AT$5)&gt;9,(hour(AP246+AT$5)&lt;18)),AP246+AT$5,_xlfn.workday.intl(int(AP246),1,"0000001",Holidays!A:A)+hour(AP246+AT$5-$B$1)/24+minute(AP246)/1440),"")</f>
        <v/>
      </c>
      <c r="AV246" s="6"/>
      <c r="AW246" s="22" t="str">
        <f t="shared" si="11"/>
        <v/>
      </c>
      <c r="AX246" s="20" t="str">
        <f>if(AT246,if(and(hour(AT246+AX$5)&gt;9,(hour(AT246+AX$5)&lt;18)),AT246+AX$5,_xlfn.workday.intl(int(AT246),1,"0000001",Holidays!A:A)+hour(AT246+AX$5-$B$1)/24+minute(AT246)/1440),"")</f>
        <v/>
      </c>
      <c r="AZ246" s="6"/>
      <c r="BA246" s="22" t="str">
        <f t="shared" si="12"/>
        <v/>
      </c>
      <c r="BB246" s="20" t="str">
        <f>if(AX246,if(and(hour(AX246+BB$5)&gt;9,(hour(AX246+BB$5)&lt;18)),AX246+BB$5,_xlfn.workday.intl(int(AX246),1,"0000001",Holidays!A:A)+hour(AX246+BB$5-$B$1)/24+minute(AX246)/1440),"")</f>
        <v/>
      </c>
      <c r="BC246" s="27"/>
      <c r="BD246" s="6"/>
      <c r="BE246" s="25" t="str">
        <f t="shared" si="13"/>
        <v/>
      </c>
    </row>
    <row r="247">
      <c r="A247" s="5"/>
      <c r="B247" s="19"/>
      <c r="C247" s="5"/>
      <c r="D247" s="5"/>
      <c r="E247" s="5"/>
      <c r="F247" s="20" t="str">
        <f>if(A247,if(and(hour(A247+F$5)&gt;9,(hour(A247+F$5)&lt;18)),A247+F$5,_xlfn.workday.intl(int(A247),1,"0000001",Holidays!A:A)+hour(A247+F$5-$B$1)/24+minute(A247)/1440),"")</f>
        <v/>
      </c>
      <c r="H247" s="6"/>
      <c r="I247" s="22" t="str">
        <f t="shared" si="1"/>
        <v/>
      </c>
      <c r="J247" s="20" t="str">
        <f>if(F247,if(and(hour(F247+J$5)&gt;9,(hour(F247+J$5)&lt;18)),F247+J$5,_xlfn.workday.intl(int(F247),1,"0000001",Holidays!A:A)+hour(F247+J$5-$B$1)/24+minute(F247)/1440),"")</f>
        <v/>
      </c>
      <c r="L247" s="6"/>
      <c r="M247" s="22" t="str">
        <f t="shared" si="2"/>
        <v/>
      </c>
      <c r="N247" s="20" t="str">
        <f>if(J247,if(and(hour(J247+N$5)&gt;9,(hour(J247+N$5)&lt;18)),J247+N$5,_xlfn.workday.intl(int(J247),1,"0000001",Holidays!A:A)+hour(J247+N$5-$B$1)/24+minute(J247)/1440),"")</f>
        <v/>
      </c>
      <c r="P247" s="6"/>
      <c r="Q247" s="22" t="str">
        <f t="shared" si="3"/>
        <v/>
      </c>
      <c r="R247" s="20" t="str">
        <f>if(N247,if(and(hour(N247+R$5)&gt;9,(hour(N247+R$5)&lt;18)),N247+R$5,_xlfn.workday.intl(int(N247),1,"0000001",Holidays!A:A)+hour(N247+R$5-$B$1)/24+minute(N247)/1440),"")</f>
        <v/>
      </c>
      <c r="T247" s="6"/>
      <c r="U247" s="22" t="str">
        <f t="shared" si="4"/>
        <v/>
      </c>
      <c r="V247" s="20" t="str">
        <f>if(R247,if(and(hour(R247+V$5)&gt;9,(hour(R247+V$5)&lt;18)),R247+V$5,_xlfn.workday.intl(int(R247),1,"0000001",Holidays!A:A)+hour(R247+V$5-$B$1)/24+minute(R247)/1440),"")</f>
        <v/>
      </c>
      <c r="X247" s="6"/>
      <c r="Y247" s="22" t="str">
        <f t="shared" si="5"/>
        <v/>
      </c>
      <c r="Z247" s="20" t="str">
        <f>if(V247,if(and(hour(V247+Z$5)&gt;9,(hour(V247+Z$5)&lt;18)),V247+Z$5,_xlfn.workday.intl(int(V247),1,"0000001",Holidays!A:A)+hour(V247+Z$5-$B$1)/24+minute(V247)/1440),"")</f>
        <v/>
      </c>
      <c r="AB247" s="6"/>
      <c r="AC247" s="22" t="str">
        <f t="shared" si="6"/>
        <v/>
      </c>
      <c r="AD247" s="20" t="str">
        <f>if(Z247,if(and(hour(Z247+AD$5)&gt;9,(hour(Z247+AD$5)&lt;18)),Z247+AD$5,_xlfn.workday.intl(int(Z247),1,"0000001",Holidays!A:A)+hour(Z247+AD$5-$B$1)/24+minute(Z247)/1440),"")</f>
        <v/>
      </c>
      <c r="AE247" s="26"/>
      <c r="AF247" s="22"/>
      <c r="AG247" s="22" t="str">
        <f t="shared" si="7"/>
        <v/>
      </c>
      <c r="AH247" s="20" t="str">
        <f>if(AD247,if(and(hour(AD247+AH$5)&gt;9,(hour(AD247+AH$5)&lt;18)),AD247+AH$5,_xlfn.workday.intl(int(AD247),1,"0000001",Holidays!A:A)+hour(AD247+AH$5-$B$1)/24+minute(AD247)/1440),"")</f>
        <v/>
      </c>
      <c r="AJ247" s="6"/>
      <c r="AK247" s="22" t="str">
        <f t="shared" si="8"/>
        <v/>
      </c>
      <c r="AL247" s="20" t="str">
        <f>if(AH247,if(and(hour(AH247+AL$5)&gt;9,(hour(AH247+AL$5)&lt;18)),AH247+AL$5,_xlfn.workday.intl(int(AH247),1,"0000001",Holidays!A:A)+hour(AH247+AL$5-$B$1)/24+minute(AH247)/1440),"")</f>
        <v/>
      </c>
      <c r="AN247" s="6"/>
      <c r="AO247" s="22" t="str">
        <f t="shared" si="9"/>
        <v/>
      </c>
      <c r="AP247" s="20" t="str">
        <f>if(AL247,if(and(hour(AL247+AP$5)&gt;9,(hour(AL247+AP$5)&lt;18)),AL247+AP$5,_xlfn.workday.intl(int(AL247),1,"0000001",Holidays!A:A)+hour(AL247+AP$5-$B$1)/24+minute(AL247)/1440),"")</f>
        <v/>
      </c>
      <c r="AR247" s="6"/>
      <c r="AS247" s="22" t="str">
        <f t="shared" si="10"/>
        <v/>
      </c>
      <c r="AT247" s="20" t="str">
        <f>if(AP247,if(and(hour(AP247+AT$5)&gt;9,(hour(AP247+AT$5)&lt;18)),AP247+AT$5,_xlfn.workday.intl(int(AP247),1,"0000001",Holidays!A:A)+hour(AP247+AT$5-$B$1)/24+minute(AP247)/1440),"")</f>
        <v/>
      </c>
      <c r="AV247" s="6"/>
      <c r="AW247" s="22" t="str">
        <f t="shared" si="11"/>
        <v/>
      </c>
      <c r="AX247" s="20" t="str">
        <f>if(AT247,if(and(hour(AT247+AX$5)&gt;9,(hour(AT247+AX$5)&lt;18)),AT247+AX$5,_xlfn.workday.intl(int(AT247),1,"0000001",Holidays!A:A)+hour(AT247+AX$5-$B$1)/24+minute(AT247)/1440),"")</f>
        <v/>
      </c>
      <c r="AZ247" s="6"/>
      <c r="BA247" s="22" t="str">
        <f t="shared" si="12"/>
        <v/>
      </c>
      <c r="BB247" s="20" t="str">
        <f>if(AX247,if(and(hour(AX247+BB$5)&gt;9,(hour(AX247+BB$5)&lt;18)),AX247+BB$5,_xlfn.workday.intl(int(AX247),1,"0000001",Holidays!A:A)+hour(AX247+BB$5-$B$1)/24+minute(AX247)/1440),"")</f>
        <v/>
      </c>
      <c r="BC247" s="27"/>
      <c r="BD247" s="6"/>
      <c r="BE247" s="25" t="str">
        <f t="shared" si="13"/>
        <v/>
      </c>
    </row>
    <row r="248">
      <c r="A248" s="5"/>
      <c r="B248" s="19"/>
      <c r="C248" s="5"/>
      <c r="D248" s="5"/>
      <c r="E248" s="5"/>
      <c r="F248" s="20" t="str">
        <f>if(A248,if(and(hour(A248+F$5)&gt;9,(hour(A248+F$5)&lt;18)),A248+F$5,_xlfn.workday.intl(int(A248),1,"0000001",Holidays!A:A)+hour(A248+F$5-$B$1)/24+minute(A248)/1440),"")</f>
        <v/>
      </c>
      <c r="H248" s="6"/>
      <c r="I248" s="22" t="str">
        <f t="shared" si="1"/>
        <v/>
      </c>
      <c r="J248" s="20" t="str">
        <f>if(F248,if(and(hour(F248+J$5)&gt;9,(hour(F248+J$5)&lt;18)),F248+J$5,_xlfn.workday.intl(int(F248),1,"0000001",Holidays!A:A)+hour(F248+J$5-$B$1)/24+minute(F248)/1440),"")</f>
        <v/>
      </c>
      <c r="L248" s="6"/>
      <c r="M248" s="22" t="str">
        <f t="shared" si="2"/>
        <v/>
      </c>
      <c r="N248" s="20" t="str">
        <f>if(J248,if(and(hour(J248+N$5)&gt;9,(hour(J248+N$5)&lt;18)),J248+N$5,_xlfn.workday.intl(int(J248),1,"0000001",Holidays!A:A)+hour(J248+N$5-$B$1)/24+minute(J248)/1440),"")</f>
        <v/>
      </c>
      <c r="P248" s="6"/>
      <c r="Q248" s="22" t="str">
        <f t="shared" si="3"/>
        <v/>
      </c>
      <c r="R248" s="20" t="str">
        <f>if(N248,if(and(hour(N248+R$5)&gt;9,(hour(N248+R$5)&lt;18)),N248+R$5,_xlfn.workday.intl(int(N248),1,"0000001",Holidays!A:A)+hour(N248+R$5-$B$1)/24+minute(N248)/1440),"")</f>
        <v/>
      </c>
      <c r="T248" s="6"/>
      <c r="U248" s="22" t="str">
        <f t="shared" si="4"/>
        <v/>
      </c>
      <c r="V248" s="20" t="str">
        <f>if(R248,if(and(hour(R248+V$5)&gt;9,(hour(R248+V$5)&lt;18)),R248+V$5,_xlfn.workday.intl(int(R248),1,"0000001",Holidays!A:A)+hour(R248+V$5-$B$1)/24+minute(R248)/1440),"")</f>
        <v/>
      </c>
      <c r="X248" s="6"/>
      <c r="Y248" s="22" t="str">
        <f t="shared" si="5"/>
        <v/>
      </c>
      <c r="Z248" s="20" t="str">
        <f>if(V248,if(and(hour(V248+Z$5)&gt;9,(hour(V248+Z$5)&lt;18)),V248+Z$5,_xlfn.workday.intl(int(V248),1,"0000001",Holidays!A:A)+hour(V248+Z$5-$B$1)/24+minute(V248)/1440),"")</f>
        <v/>
      </c>
      <c r="AB248" s="6"/>
      <c r="AC248" s="22" t="str">
        <f t="shared" si="6"/>
        <v/>
      </c>
      <c r="AD248" s="20" t="str">
        <f>if(Z248,if(and(hour(Z248+AD$5)&gt;9,(hour(Z248+AD$5)&lt;18)),Z248+AD$5,_xlfn.workday.intl(int(Z248),1,"0000001",Holidays!A:A)+hour(Z248+AD$5-$B$1)/24+minute(Z248)/1440),"")</f>
        <v/>
      </c>
      <c r="AE248" s="26"/>
      <c r="AF248" s="22"/>
      <c r="AG248" s="22" t="str">
        <f t="shared" si="7"/>
        <v/>
      </c>
      <c r="AH248" s="20" t="str">
        <f>if(AD248,if(and(hour(AD248+AH$5)&gt;9,(hour(AD248+AH$5)&lt;18)),AD248+AH$5,_xlfn.workday.intl(int(AD248),1,"0000001",Holidays!A:A)+hour(AD248+AH$5-$B$1)/24+minute(AD248)/1440),"")</f>
        <v/>
      </c>
      <c r="AJ248" s="6"/>
      <c r="AK248" s="22" t="str">
        <f t="shared" si="8"/>
        <v/>
      </c>
      <c r="AL248" s="20" t="str">
        <f>if(AH248,if(and(hour(AH248+AL$5)&gt;9,(hour(AH248+AL$5)&lt;18)),AH248+AL$5,_xlfn.workday.intl(int(AH248),1,"0000001",Holidays!A:A)+hour(AH248+AL$5-$B$1)/24+minute(AH248)/1440),"")</f>
        <v/>
      </c>
      <c r="AN248" s="6"/>
      <c r="AO248" s="22" t="str">
        <f t="shared" si="9"/>
        <v/>
      </c>
      <c r="AP248" s="20" t="str">
        <f>if(AL248,if(and(hour(AL248+AP$5)&gt;9,(hour(AL248+AP$5)&lt;18)),AL248+AP$5,_xlfn.workday.intl(int(AL248),1,"0000001",Holidays!A:A)+hour(AL248+AP$5-$B$1)/24+minute(AL248)/1440),"")</f>
        <v/>
      </c>
      <c r="AR248" s="6"/>
      <c r="AS248" s="22" t="str">
        <f t="shared" si="10"/>
        <v/>
      </c>
      <c r="AT248" s="20" t="str">
        <f>if(AP248,if(and(hour(AP248+AT$5)&gt;9,(hour(AP248+AT$5)&lt;18)),AP248+AT$5,_xlfn.workday.intl(int(AP248),1,"0000001",Holidays!A:A)+hour(AP248+AT$5-$B$1)/24+minute(AP248)/1440),"")</f>
        <v/>
      </c>
      <c r="AV248" s="6"/>
      <c r="AW248" s="22" t="str">
        <f t="shared" si="11"/>
        <v/>
      </c>
      <c r="AX248" s="20" t="str">
        <f>if(AT248,if(and(hour(AT248+AX$5)&gt;9,(hour(AT248+AX$5)&lt;18)),AT248+AX$5,_xlfn.workday.intl(int(AT248),1,"0000001",Holidays!A:A)+hour(AT248+AX$5-$B$1)/24+minute(AT248)/1440),"")</f>
        <v/>
      </c>
      <c r="AZ248" s="6"/>
      <c r="BA248" s="22" t="str">
        <f t="shared" si="12"/>
        <v/>
      </c>
      <c r="BB248" s="20" t="str">
        <f>if(AX248,if(and(hour(AX248+BB$5)&gt;9,(hour(AX248+BB$5)&lt;18)),AX248+BB$5,_xlfn.workday.intl(int(AX248),1,"0000001",Holidays!A:A)+hour(AX248+BB$5-$B$1)/24+minute(AX248)/1440),"")</f>
        <v/>
      </c>
      <c r="BC248" s="27"/>
      <c r="BD248" s="6"/>
      <c r="BE248" s="25" t="str">
        <f t="shared" si="13"/>
        <v/>
      </c>
    </row>
    <row r="249">
      <c r="A249" s="5"/>
      <c r="B249" s="19"/>
      <c r="C249" s="5"/>
      <c r="D249" s="5"/>
      <c r="E249" s="5"/>
      <c r="F249" s="20" t="str">
        <f>if(A249,if(and(hour(A249+F$5)&gt;9,(hour(A249+F$5)&lt;18)),A249+F$5,_xlfn.workday.intl(int(A249),1,"0000001",Holidays!A:A)+hour(A249+F$5-$B$1)/24+minute(A249)/1440),"")</f>
        <v/>
      </c>
      <c r="H249" s="6"/>
      <c r="I249" s="22" t="str">
        <f t="shared" si="1"/>
        <v/>
      </c>
      <c r="J249" s="20" t="str">
        <f>if(F249,if(and(hour(F249+J$5)&gt;9,(hour(F249+J$5)&lt;18)),F249+J$5,_xlfn.workday.intl(int(F249),1,"0000001",Holidays!A:A)+hour(F249+J$5-$B$1)/24+minute(F249)/1440),"")</f>
        <v/>
      </c>
      <c r="L249" s="6"/>
      <c r="M249" s="22" t="str">
        <f t="shared" si="2"/>
        <v/>
      </c>
      <c r="N249" s="20" t="str">
        <f>if(J249,if(and(hour(J249+N$5)&gt;9,(hour(J249+N$5)&lt;18)),J249+N$5,_xlfn.workday.intl(int(J249),1,"0000001",Holidays!A:A)+hour(J249+N$5-$B$1)/24+minute(J249)/1440),"")</f>
        <v/>
      </c>
      <c r="P249" s="6"/>
      <c r="Q249" s="22" t="str">
        <f t="shared" si="3"/>
        <v/>
      </c>
      <c r="R249" s="20" t="str">
        <f>if(N249,if(and(hour(N249+R$5)&gt;9,(hour(N249+R$5)&lt;18)),N249+R$5,_xlfn.workday.intl(int(N249),1,"0000001",Holidays!A:A)+hour(N249+R$5-$B$1)/24+minute(N249)/1440),"")</f>
        <v/>
      </c>
      <c r="T249" s="6"/>
      <c r="U249" s="22" t="str">
        <f t="shared" si="4"/>
        <v/>
      </c>
      <c r="V249" s="20" t="str">
        <f>if(R249,if(and(hour(R249+V$5)&gt;9,(hour(R249+V$5)&lt;18)),R249+V$5,_xlfn.workday.intl(int(R249),1,"0000001",Holidays!A:A)+hour(R249+V$5-$B$1)/24+minute(R249)/1440),"")</f>
        <v/>
      </c>
      <c r="X249" s="6"/>
      <c r="Y249" s="22" t="str">
        <f t="shared" si="5"/>
        <v/>
      </c>
      <c r="Z249" s="20" t="str">
        <f>if(V249,if(and(hour(V249+Z$5)&gt;9,(hour(V249+Z$5)&lt;18)),V249+Z$5,_xlfn.workday.intl(int(V249),1,"0000001",Holidays!A:A)+hour(V249+Z$5-$B$1)/24+minute(V249)/1440),"")</f>
        <v/>
      </c>
      <c r="AB249" s="6"/>
      <c r="AC249" s="22" t="str">
        <f t="shared" si="6"/>
        <v/>
      </c>
      <c r="AD249" s="20" t="str">
        <f>if(Z249,if(and(hour(Z249+AD$5)&gt;9,(hour(Z249+AD$5)&lt;18)),Z249+AD$5,_xlfn.workday.intl(int(Z249),1,"0000001",Holidays!A:A)+hour(Z249+AD$5-$B$1)/24+minute(Z249)/1440),"")</f>
        <v/>
      </c>
      <c r="AE249" s="26"/>
      <c r="AF249" s="22"/>
      <c r="AG249" s="22" t="str">
        <f t="shared" si="7"/>
        <v/>
      </c>
      <c r="AH249" s="20" t="str">
        <f>if(AD249,if(and(hour(AD249+AH$5)&gt;9,(hour(AD249+AH$5)&lt;18)),AD249+AH$5,_xlfn.workday.intl(int(AD249),1,"0000001",Holidays!A:A)+hour(AD249+AH$5-$B$1)/24+minute(AD249)/1440),"")</f>
        <v/>
      </c>
      <c r="AJ249" s="6"/>
      <c r="AK249" s="22" t="str">
        <f t="shared" si="8"/>
        <v/>
      </c>
      <c r="AL249" s="20" t="str">
        <f>if(AH249,if(and(hour(AH249+AL$5)&gt;9,(hour(AH249+AL$5)&lt;18)),AH249+AL$5,_xlfn.workday.intl(int(AH249),1,"0000001",Holidays!A:A)+hour(AH249+AL$5-$B$1)/24+minute(AH249)/1440),"")</f>
        <v/>
      </c>
      <c r="AN249" s="6"/>
      <c r="AO249" s="22" t="str">
        <f t="shared" si="9"/>
        <v/>
      </c>
      <c r="AP249" s="20" t="str">
        <f>if(AL249,if(and(hour(AL249+AP$5)&gt;9,(hour(AL249+AP$5)&lt;18)),AL249+AP$5,_xlfn.workday.intl(int(AL249),1,"0000001",Holidays!A:A)+hour(AL249+AP$5-$B$1)/24+minute(AL249)/1440),"")</f>
        <v/>
      </c>
      <c r="AR249" s="6"/>
      <c r="AS249" s="22" t="str">
        <f t="shared" si="10"/>
        <v/>
      </c>
      <c r="AT249" s="20" t="str">
        <f>if(AP249,if(and(hour(AP249+AT$5)&gt;9,(hour(AP249+AT$5)&lt;18)),AP249+AT$5,_xlfn.workday.intl(int(AP249),1,"0000001",Holidays!A:A)+hour(AP249+AT$5-$B$1)/24+minute(AP249)/1440),"")</f>
        <v/>
      </c>
      <c r="AV249" s="6"/>
      <c r="AW249" s="22" t="str">
        <f t="shared" si="11"/>
        <v/>
      </c>
      <c r="AX249" s="20" t="str">
        <f>if(AT249,if(and(hour(AT249+AX$5)&gt;9,(hour(AT249+AX$5)&lt;18)),AT249+AX$5,_xlfn.workday.intl(int(AT249),1,"0000001",Holidays!A:A)+hour(AT249+AX$5-$B$1)/24+minute(AT249)/1440),"")</f>
        <v/>
      </c>
      <c r="AZ249" s="6"/>
      <c r="BA249" s="22" t="str">
        <f t="shared" si="12"/>
        <v/>
      </c>
      <c r="BB249" s="20" t="str">
        <f>if(AX249,if(and(hour(AX249+BB$5)&gt;9,(hour(AX249+BB$5)&lt;18)),AX249+BB$5,_xlfn.workday.intl(int(AX249),1,"0000001",Holidays!A:A)+hour(AX249+BB$5-$B$1)/24+minute(AX249)/1440),"")</f>
        <v/>
      </c>
      <c r="BC249" s="27"/>
      <c r="BD249" s="6"/>
      <c r="BE249" s="25" t="str">
        <f t="shared" si="13"/>
        <v/>
      </c>
    </row>
    <row r="250">
      <c r="A250" s="5"/>
      <c r="B250" s="19"/>
      <c r="C250" s="5"/>
      <c r="D250" s="5"/>
      <c r="E250" s="5"/>
      <c r="F250" s="20" t="str">
        <f>if(A250,if(and(hour(A250+F$5)&gt;9,(hour(A250+F$5)&lt;18)),A250+F$5,_xlfn.workday.intl(int(A250),1,"0000001",Holidays!A:A)+hour(A250+F$5-$B$1)/24+minute(A250)/1440),"")</f>
        <v/>
      </c>
      <c r="H250" s="6"/>
      <c r="I250" s="22" t="str">
        <f t="shared" si="1"/>
        <v/>
      </c>
      <c r="J250" s="20" t="str">
        <f>if(F250,if(and(hour(F250+J$5)&gt;9,(hour(F250+J$5)&lt;18)),F250+J$5,_xlfn.workday.intl(int(F250),1,"0000001",Holidays!A:A)+hour(F250+J$5-$B$1)/24+minute(F250)/1440),"")</f>
        <v/>
      </c>
      <c r="L250" s="6"/>
      <c r="M250" s="22" t="str">
        <f t="shared" si="2"/>
        <v/>
      </c>
      <c r="N250" s="20" t="str">
        <f>if(J250,if(and(hour(J250+N$5)&gt;9,(hour(J250+N$5)&lt;18)),J250+N$5,_xlfn.workday.intl(int(J250),1,"0000001",Holidays!A:A)+hour(J250+N$5-$B$1)/24+minute(J250)/1440),"")</f>
        <v/>
      </c>
      <c r="P250" s="6"/>
      <c r="Q250" s="22" t="str">
        <f t="shared" si="3"/>
        <v/>
      </c>
      <c r="R250" s="20" t="str">
        <f>if(N250,if(and(hour(N250+R$5)&gt;9,(hour(N250+R$5)&lt;18)),N250+R$5,_xlfn.workday.intl(int(N250),1,"0000001",Holidays!A:A)+hour(N250+R$5-$B$1)/24+minute(N250)/1440),"")</f>
        <v/>
      </c>
      <c r="T250" s="6"/>
      <c r="U250" s="22" t="str">
        <f t="shared" si="4"/>
        <v/>
      </c>
      <c r="V250" s="20" t="str">
        <f>if(R250,if(and(hour(R250+V$5)&gt;9,(hour(R250+V$5)&lt;18)),R250+V$5,_xlfn.workday.intl(int(R250),1,"0000001",Holidays!A:A)+hour(R250+V$5-$B$1)/24+minute(R250)/1440),"")</f>
        <v/>
      </c>
      <c r="X250" s="6"/>
      <c r="Y250" s="22" t="str">
        <f t="shared" si="5"/>
        <v/>
      </c>
      <c r="Z250" s="20" t="str">
        <f>if(V250,if(and(hour(V250+Z$5)&gt;9,(hour(V250+Z$5)&lt;18)),V250+Z$5,_xlfn.workday.intl(int(V250),1,"0000001",Holidays!A:A)+hour(V250+Z$5-$B$1)/24+minute(V250)/1440),"")</f>
        <v/>
      </c>
      <c r="AB250" s="6"/>
      <c r="AC250" s="22" t="str">
        <f t="shared" si="6"/>
        <v/>
      </c>
      <c r="AD250" s="20" t="str">
        <f>if(Z250,if(and(hour(Z250+AD$5)&gt;9,(hour(Z250+AD$5)&lt;18)),Z250+AD$5,_xlfn.workday.intl(int(Z250),1,"0000001",Holidays!A:A)+hour(Z250+AD$5-$B$1)/24+minute(Z250)/1440),"")</f>
        <v/>
      </c>
      <c r="AE250" s="26"/>
      <c r="AF250" s="22"/>
      <c r="AG250" s="22" t="str">
        <f t="shared" si="7"/>
        <v/>
      </c>
      <c r="AH250" s="20" t="str">
        <f>if(AD250,if(and(hour(AD250+AH$5)&gt;9,(hour(AD250+AH$5)&lt;18)),AD250+AH$5,_xlfn.workday.intl(int(AD250),1,"0000001",Holidays!A:A)+hour(AD250+AH$5-$B$1)/24+minute(AD250)/1440),"")</f>
        <v/>
      </c>
      <c r="AJ250" s="6"/>
      <c r="AK250" s="22" t="str">
        <f t="shared" si="8"/>
        <v/>
      </c>
      <c r="AL250" s="20" t="str">
        <f>if(AH250,if(and(hour(AH250+AL$5)&gt;9,(hour(AH250+AL$5)&lt;18)),AH250+AL$5,_xlfn.workday.intl(int(AH250),1,"0000001",Holidays!A:A)+hour(AH250+AL$5-$B$1)/24+minute(AH250)/1440),"")</f>
        <v/>
      </c>
      <c r="AN250" s="6"/>
      <c r="AO250" s="22" t="str">
        <f t="shared" si="9"/>
        <v/>
      </c>
      <c r="AP250" s="20" t="str">
        <f>if(AL250,if(and(hour(AL250+AP$5)&gt;9,(hour(AL250+AP$5)&lt;18)),AL250+AP$5,_xlfn.workday.intl(int(AL250),1,"0000001",Holidays!A:A)+hour(AL250+AP$5-$B$1)/24+minute(AL250)/1440),"")</f>
        <v/>
      </c>
      <c r="AR250" s="6"/>
      <c r="AS250" s="22" t="str">
        <f t="shared" si="10"/>
        <v/>
      </c>
      <c r="AT250" s="20" t="str">
        <f>if(AP250,if(and(hour(AP250+AT$5)&gt;9,(hour(AP250+AT$5)&lt;18)),AP250+AT$5,_xlfn.workday.intl(int(AP250),1,"0000001",Holidays!A:A)+hour(AP250+AT$5-$B$1)/24+minute(AP250)/1440),"")</f>
        <v/>
      </c>
      <c r="AV250" s="6"/>
      <c r="AW250" s="22" t="str">
        <f t="shared" si="11"/>
        <v/>
      </c>
      <c r="AX250" s="20" t="str">
        <f>if(AT250,if(and(hour(AT250+AX$5)&gt;9,(hour(AT250+AX$5)&lt;18)),AT250+AX$5,_xlfn.workday.intl(int(AT250),1,"0000001",Holidays!A:A)+hour(AT250+AX$5-$B$1)/24+minute(AT250)/1440),"")</f>
        <v/>
      </c>
      <c r="AZ250" s="6"/>
      <c r="BA250" s="22" t="str">
        <f t="shared" si="12"/>
        <v/>
      </c>
      <c r="BB250" s="20" t="str">
        <f>if(AX250,if(and(hour(AX250+BB$5)&gt;9,(hour(AX250+BB$5)&lt;18)),AX250+BB$5,_xlfn.workday.intl(int(AX250),1,"0000001",Holidays!A:A)+hour(AX250+BB$5-$B$1)/24+minute(AX250)/1440),"")</f>
        <v/>
      </c>
      <c r="BC250" s="27"/>
      <c r="BD250" s="6"/>
      <c r="BE250" s="25" t="str">
        <f t="shared" si="13"/>
        <v/>
      </c>
    </row>
    <row r="251">
      <c r="A251" s="5"/>
      <c r="B251" s="19"/>
      <c r="C251" s="5"/>
      <c r="D251" s="5"/>
      <c r="E251" s="5"/>
      <c r="F251" s="20" t="str">
        <f>if(A251,if(and(hour(A251+F$5)&gt;9,(hour(A251+F$5)&lt;18)),A251+F$5,_xlfn.workday.intl(int(A251),1,"0000001",Holidays!A:A)+hour(A251+F$5-$B$1)/24+minute(A251)/1440),"")</f>
        <v/>
      </c>
      <c r="H251" s="6"/>
      <c r="I251" s="22" t="str">
        <f t="shared" si="1"/>
        <v/>
      </c>
      <c r="J251" s="20" t="str">
        <f>if(F251,if(and(hour(F251+J$5)&gt;9,(hour(F251+J$5)&lt;18)),F251+J$5,_xlfn.workday.intl(int(F251),1,"0000001",Holidays!A:A)+hour(F251+J$5-$B$1)/24+minute(F251)/1440),"")</f>
        <v/>
      </c>
      <c r="L251" s="6"/>
      <c r="M251" s="22" t="str">
        <f t="shared" si="2"/>
        <v/>
      </c>
      <c r="N251" s="20" t="str">
        <f>if(J251,if(and(hour(J251+N$5)&gt;9,(hour(J251+N$5)&lt;18)),J251+N$5,_xlfn.workday.intl(int(J251),1,"0000001",Holidays!A:A)+hour(J251+N$5-$B$1)/24+minute(J251)/1440),"")</f>
        <v/>
      </c>
      <c r="P251" s="6"/>
      <c r="Q251" s="22" t="str">
        <f t="shared" si="3"/>
        <v/>
      </c>
      <c r="R251" s="20" t="str">
        <f>if(N251,if(and(hour(N251+R$5)&gt;9,(hour(N251+R$5)&lt;18)),N251+R$5,_xlfn.workday.intl(int(N251),1,"0000001",Holidays!A:A)+hour(N251+R$5-$B$1)/24+minute(N251)/1440),"")</f>
        <v/>
      </c>
      <c r="T251" s="6"/>
      <c r="U251" s="22" t="str">
        <f t="shared" si="4"/>
        <v/>
      </c>
      <c r="V251" s="20" t="str">
        <f>if(R251,if(and(hour(R251+V$5)&gt;9,(hour(R251+V$5)&lt;18)),R251+V$5,_xlfn.workday.intl(int(R251),1,"0000001",Holidays!A:A)+hour(R251+V$5-$B$1)/24+minute(R251)/1440),"")</f>
        <v/>
      </c>
      <c r="X251" s="6"/>
      <c r="Y251" s="22" t="str">
        <f t="shared" si="5"/>
        <v/>
      </c>
      <c r="Z251" s="20" t="str">
        <f>if(V251,if(and(hour(V251+Z$5)&gt;9,(hour(V251+Z$5)&lt;18)),V251+Z$5,_xlfn.workday.intl(int(V251),1,"0000001",Holidays!A:A)+hour(V251+Z$5-$B$1)/24+minute(V251)/1440),"")</f>
        <v/>
      </c>
      <c r="AB251" s="6"/>
      <c r="AC251" s="22" t="str">
        <f t="shared" si="6"/>
        <v/>
      </c>
      <c r="AD251" s="20" t="str">
        <f>if(Z251,if(and(hour(Z251+AD$5)&gt;9,(hour(Z251+AD$5)&lt;18)),Z251+AD$5,_xlfn.workday.intl(int(Z251),1,"0000001",Holidays!A:A)+hour(Z251+AD$5-$B$1)/24+minute(Z251)/1440),"")</f>
        <v/>
      </c>
      <c r="AE251" s="26"/>
      <c r="AF251" s="22"/>
      <c r="AG251" s="22" t="str">
        <f t="shared" si="7"/>
        <v/>
      </c>
      <c r="AH251" s="20" t="str">
        <f>if(AD251,if(and(hour(AD251+AH$5)&gt;9,(hour(AD251+AH$5)&lt;18)),AD251+AH$5,_xlfn.workday.intl(int(AD251),1,"0000001",Holidays!A:A)+hour(AD251+AH$5-$B$1)/24+minute(AD251)/1440),"")</f>
        <v/>
      </c>
      <c r="AJ251" s="6"/>
      <c r="AK251" s="22" t="str">
        <f t="shared" si="8"/>
        <v/>
      </c>
      <c r="AL251" s="20" t="str">
        <f>if(AH251,if(and(hour(AH251+AL$5)&gt;9,(hour(AH251+AL$5)&lt;18)),AH251+AL$5,_xlfn.workday.intl(int(AH251),1,"0000001",Holidays!A:A)+hour(AH251+AL$5-$B$1)/24+minute(AH251)/1440),"")</f>
        <v/>
      </c>
      <c r="AN251" s="6"/>
      <c r="AO251" s="22" t="str">
        <f t="shared" si="9"/>
        <v/>
      </c>
      <c r="AP251" s="20" t="str">
        <f>if(AL251,if(and(hour(AL251+AP$5)&gt;9,(hour(AL251+AP$5)&lt;18)),AL251+AP$5,_xlfn.workday.intl(int(AL251),1,"0000001",Holidays!A:A)+hour(AL251+AP$5-$B$1)/24+minute(AL251)/1440),"")</f>
        <v/>
      </c>
      <c r="AR251" s="6"/>
      <c r="AS251" s="22" t="str">
        <f t="shared" si="10"/>
        <v/>
      </c>
      <c r="AT251" s="20" t="str">
        <f>if(AP251,if(and(hour(AP251+AT$5)&gt;9,(hour(AP251+AT$5)&lt;18)),AP251+AT$5,_xlfn.workday.intl(int(AP251),1,"0000001",Holidays!A:A)+hour(AP251+AT$5-$B$1)/24+minute(AP251)/1440),"")</f>
        <v/>
      </c>
      <c r="AV251" s="6"/>
      <c r="AW251" s="22" t="str">
        <f t="shared" si="11"/>
        <v/>
      </c>
      <c r="AX251" s="20" t="str">
        <f>if(AT251,if(and(hour(AT251+AX$5)&gt;9,(hour(AT251+AX$5)&lt;18)),AT251+AX$5,_xlfn.workday.intl(int(AT251),1,"0000001",Holidays!A:A)+hour(AT251+AX$5-$B$1)/24+minute(AT251)/1440),"")</f>
        <v/>
      </c>
      <c r="AZ251" s="6"/>
      <c r="BA251" s="22" t="str">
        <f t="shared" si="12"/>
        <v/>
      </c>
      <c r="BB251" s="20" t="str">
        <f>if(AX251,if(and(hour(AX251+BB$5)&gt;9,(hour(AX251+BB$5)&lt;18)),AX251+BB$5,_xlfn.workday.intl(int(AX251),1,"0000001",Holidays!A:A)+hour(AX251+BB$5-$B$1)/24+minute(AX251)/1440),"")</f>
        <v/>
      </c>
      <c r="BC251" s="27"/>
      <c r="BD251" s="6"/>
      <c r="BE251" s="25" t="str">
        <f t="shared" si="13"/>
        <v/>
      </c>
    </row>
    <row r="252">
      <c r="A252" s="5"/>
      <c r="B252" s="19"/>
      <c r="C252" s="5"/>
      <c r="D252" s="5"/>
      <c r="E252" s="5"/>
      <c r="F252" s="20" t="str">
        <f>if(A252,if(and(hour(A252+F$5)&gt;9,(hour(A252+F$5)&lt;18)),A252+F$5,_xlfn.workday.intl(int(A252),1,"0000001",Holidays!A:A)+hour(A252+F$5-$B$1)/24+minute(A252)/1440),"")</f>
        <v/>
      </c>
      <c r="H252" s="6"/>
      <c r="I252" s="22" t="str">
        <f t="shared" si="1"/>
        <v/>
      </c>
      <c r="J252" s="20" t="str">
        <f>if(F252,if(and(hour(F252+J$5)&gt;9,(hour(F252+J$5)&lt;18)),F252+J$5,_xlfn.workday.intl(int(F252),1,"0000001",Holidays!A:A)+hour(F252+J$5-$B$1)/24+minute(F252)/1440),"")</f>
        <v/>
      </c>
      <c r="L252" s="6"/>
      <c r="M252" s="22" t="str">
        <f t="shared" si="2"/>
        <v/>
      </c>
      <c r="N252" s="20" t="str">
        <f>if(J252,if(and(hour(J252+N$5)&gt;9,(hour(J252+N$5)&lt;18)),J252+N$5,_xlfn.workday.intl(int(J252),1,"0000001",Holidays!A:A)+hour(J252+N$5-$B$1)/24+minute(J252)/1440),"")</f>
        <v/>
      </c>
      <c r="P252" s="6"/>
      <c r="Q252" s="22" t="str">
        <f t="shared" si="3"/>
        <v/>
      </c>
      <c r="R252" s="20" t="str">
        <f>if(N252,if(and(hour(N252+R$5)&gt;9,(hour(N252+R$5)&lt;18)),N252+R$5,_xlfn.workday.intl(int(N252),1,"0000001",Holidays!A:A)+hour(N252+R$5-$B$1)/24+minute(N252)/1440),"")</f>
        <v/>
      </c>
      <c r="T252" s="6"/>
      <c r="U252" s="22" t="str">
        <f t="shared" si="4"/>
        <v/>
      </c>
      <c r="V252" s="20" t="str">
        <f>if(R252,if(and(hour(R252+V$5)&gt;9,(hour(R252+V$5)&lt;18)),R252+V$5,_xlfn.workday.intl(int(R252),1,"0000001",Holidays!A:A)+hour(R252+V$5-$B$1)/24+minute(R252)/1440),"")</f>
        <v/>
      </c>
      <c r="X252" s="6"/>
      <c r="Y252" s="22" t="str">
        <f t="shared" si="5"/>
        <v/>
      </c>
      <c r="Z252" s="20" t="str">
        <f>if(V252,if(and(hour(V252+Z$5)&gt;9,(hour(V252+Z$5)&lt;18)),V252+Z$5,_xlfn.workday.intl(int(V252),1,"0000001",Holidays!A:A)+hour(V252+Z$5-$B$1)/24+minute(V252)/1440),"")</f>
        <v/>
      </c>
      <c r="AB252" s="6"/>
      <c r="AC252" s="22" t="str">
        <f t="shared" si="6"/>
        <v/>
      </c>
      <c r="AD252" s="20" t="str">
        <f>if(Z252,if(and(hour(Z252+AD$5)&gt;9,(hour(Z252+AD$5)&lt;18)),Z252+AD$5,_xlfn.workday.intl(int(Z252),1,"0000001",Holidays!A:A)+hour(Z252+AD$5-$B$1)/24+minute(Z252)/1440),"")</f>
        <v/>
      </c>
      <c r="AE252" s="26"/>
      <c r="AF252" s="22"/>
      <c r="AG252" s="22" t="str">
        <f t="shared" si="7"/>
        <v/>
      </c>
      <c r="AH252" s="20" t="str">
        <f>if(AD252,if(and(hour(AD252+AH$5)&gt;9,(hour(AD252+AH$5)&lt;18)),AD252+AH$5,_xlfn.workday.intl(int(AD252),1,"0000001",Holidays!A:A)+hour(AD252+AH$5-$B$1)/24+minute(AD252)/1440),"")</f>
        <v/>
      </c>
      <c r="AJ252" s="6"/>
      <c r="AK252" s="22" t="str">
        <f t="shared" si="8"/>
        <v/>
      </c>
      <c r="AL252" s="20" t="str">
        <f>if(AH252,if(and(hour(AH252+AL$5)&gt;9,(hour(AH252+AL$5)&lt;18)),AH252+AL$5,_xlfn.workday.intl(int(AH252),1,"0000001",Holidays!A:A)+hour(AH252+AL$5-$B$1)/24+minute(AH252)/1440),"")</f>
        <v/>
      </c>
      <c r="AN252" s="6"/>
      <c r="AO252" s="22" t="str">
        <f t="shared" si="9"/>
        <v/>
      </c>
      <c r="AP252" s="20" t="str">
        <f>if(AL252,if(and(hour(AL252+AP$5)&gt;9,(hour(AL252+AP$5)&lt;18)),AL252+AP$5,_xlfn.workday.intl(int(AL252),1,"0000001",Holidays!A:A)+hour(AL252+AP$5-$B$1)/24+minute(AL252)/1440),"")</f>
        <v/>
      </c>
      <c r="AR252" s="6"/>
      <c r="AS252" s="22" t="str">
        <f t="shared" si="10"/>
        <v/>
      </c>
      <c r="AT252" s="20" t="str">
        <f>if(AP252,if(and(hour(AP252+AT$5)&gt;9,(hour(AP252+AT$5)&lt;18)),AP252+AT$5,_xlfn.workday.intl(int(AP252),1,"0000001",Holidays!A:A)+hour(AP252+AT$5-$B$1)/24+minute(AP252)/1440),"")</f>
        <v/>
      </c>
      <c r="AV252" s="6"/>
      <c r="AW252" s="22" t="str">
        <f t="shared" si="11"/>
        <v/>
      </c>
      <c r="AX252" s="20" t="str">
        <f>if(AT252,if(and(hour(AT252+AX$5)&gt;9,(hour(AT252+AX$5)&lt;18)),AT252+AX$5,_xlfn.workday.intl(int(AT252),1,"0000001",Holidays!A:A)+hour(AT252+AX$5-$B$1)/24+minute(AT252)/1440),"")</f>
        <v/>
      </c>
      <c r="AZ252" s="6"/>
      <c r="BA252" s="22" t="str">
        <f t="shared" si="12"/>
        <v/>
      </c>
      <c r="BB252" s="20" t="str">
        <f>if(AX252,if(and(hour(AX252+BB$5)&gt;9,(hour(AX252+BB$5)&lt;18)),AX252+BB$5,_xlfn.workday.intl(int(AX252),1,"0000001",Holidays!A:A)+hour(AX252+BB$5-$B$1)/24+minute(AX252)/1440),"")</f>
        <v/>
      </c>
      <c r="BC252" s="27"/>
      <c r="BD252" s="6"/>
      <c r="BE252" s="25" t="str">
        <f t="shared" si="13"/>
        <v/>
      </c>
    </row>
    <row r="253">
      <c r="A253" s="5"/>
      <c r="B253" s="19"/>
      <c r="C253" s="5"/>
      <c r="D253" s="5"/>
      <c r="E253" s="5"/>
      <c r="F253" s="20" t="str">
        <f>if(A253,if(and(hour(A253+F$5)&gt;9,(hour(A253+F$5)&lt;18)),A253+F$5,_xlfn.workday.intl(int(A253),1,"0000001",Holidays!A:A)+hour(A253+F$5-$B$1)/24+minute(A253)/1440),"")</f>
        <v/>
      </c>
      <c r="H253" s="6"/>
      <c r="I253" s="22" t="str">
        <f t="shared" si="1"/>
        <v/>
      </c>
      <c r="J253" s="20" t="str">
        <f>if(F253,if(and(hour(F253+J$5)&gt;9,(hour(F253+J$5)&lt;18)),F253+J$5,_xlfn.workday.intl(int(F253),1,"0000001",Holidays!A:A)+hour(F253+J$5-$B$1)/24+minute(F253)/1440),"")</f>
        <v/>
      </c>
      <c r="L253" s="6"/>
      <c r="M253" s="22" t="str">
        <f t="shared" si="2"/>
        <v/>
      </c>
      <c r="N253" s="20" t="str">
        <f>if(J253,if(and(hour(J253+N$5)&gt;9,(hour(J253+N$5)&lt;18)),J253+N$5,_xlfn.workday.intl(int(J253),1,"0000001",Holidays!A:A)+hour(J253+N$5-$B$1)/24+minute(J253)/1440),"")</f>
        <v/>
      </c>
      <c r="P253" s="6"/>
      <c r="Q253" s="22" t="str">
        <f t="shared" si="3"/>
        <v/>
      </c>
      <c r="R253" s="20" t="str">
        <f>if(N253,if(and(hour(N253+R$5)&gt;9,(hour(N253+R$5)&lt;18)),N253+R$5,_xlfn.workday.intl(int(N253),1,"0000001",Holidays!A:A)+hour(N253+R$5-$B$1)/24+minute(N253)/1440),"")</f>
        <v/>
      </c>
      <c r="T253" s="6"/>
      <c r="U253" s="22" t="str">
        <f t="shared" si="4"/>
        <v/>
      </c>
      <c r="V253" s="20" t="str">
        <f>if(R253,if(and(hour(R253+V$5)&gt;9,(hour(R253+V$5)&lt;18)),R253+V$5,_xlfn.workday.intl(int(R253),1,"0000001",Holidays!A:A)+hour(R253+V$5-$B$1)/24+minute(R253)/1440),"")</f>
        <v/>
      </c>
      <c r="X253" s="6"/>
      <c r="Y253" s="22" t="str">
        <f t="shared" si="5"/>
        <v/>
      </c>
      <c r="Z253" s="20" t="str">
        <f>if(V253,if(and(hour(V253+Z$5)&gt;9,(hour(V253+Z$5)&lt;18)),V253+Z$5,_xlfn.workday.intl(int(V253),1,"0000001",Holidays!A:A)+hour(V253+Z$5-$B$1)/24+minute(V253)/1440),"")</f>
        <v/>
      </c>
      <c r="AB253" s="6"/>
      <c r="AC253" s="22" t="str">
        <f t="shared" si="6"/>
        <v/>
      </c>
      <c r="AD253" s="20" t="str">
        <f>if(Z253,if(and(hour(Z253+AD$5)&gt;9,(hour(Z253+AD$5)&lt;18)),Z253+AD$5,_xlfn.workday.intl(int(Z253),1,"0000001",Holidays!A:A)+hour(Z253+AD$5-$B$1)/24+minute(Z253)/1440),"")</f>
        <v/>
      </c>
      <c r="AE253" s="26"/>
      <c r="AF253" s="22"/>
      <c r="AG253" s="22" t="str">
        <f t="shared" si="7"/>
        <v/>
      </c>
      <c r="AH253" s="20" t="str">
        <f>if(AD253,if(and(hour(AD253+AH$5)&gt;9,(hour(AD253+AH$5)&lt;18)),AD253+AH$5,_xlfn.workday.intl(int(AD253),1,"0000001",Holidays!A:A)+hour(AD253+AH$5-$B$1)/24+minute(AD253)/1440),"")</f>
        <v/>
      </c>
      <c r="AJ253" s="6"/>
      <c r="AK253" s="22" t="str">
        <f t="shared" si="8"/>
        <v/>
      </c>
      <c r="AL253" s="20" t="str">
        <f>if(AH253,if(and(hour(AH253+AL$5)&gt;9,(hour(AH253+AL$5)&lt;18)),AH253+AL$5,_xlfn.workday.intl(int(AH253),1,"0000001",Holidays!A:A)+hour(AH253+AL$5-$B$1)/24+minute(AH253)/1440),"")</f>
        <v/>
      </c>
      <c r="AN253" s="6"/>
      <c r="AO253" s="22" t="str">
        <f t="shared" si="9"/>
        <v/>
      </c>
      <c r="AP253" s="20" t="str">
        <f>if(AL253,if(and(hour(AL253+AP$5)&gt;9,(hour(AL253+AP$5)&lt;18)),AL253+AP$5,_xlfn.workday.intl(int(AL253),1,"0000001",Holidays!A:A)+hour(AL253+AP$5-$B$1)/24+minute(AL253)/1440),"")</f>
        <v/>
      </c>
      <c r="AR253" s="6"/>
      <c r="AS253" s="22" t="str">
        <f t="shared" si="10"/>
        <v/>
      </c>
      <c r="AT253" s="20" t="str">
        <f>if(AP253,if(and(hour(AP253+AT$5)&gt;9,(hour(AP253+AT$5)&lt;18)),AP253+AT$5,_xlfn.workday.intl(int(AP253),1,"0000001",Holidays!A:A)+hour(AP253+AT$5-$B$1)/24+minute(AP253)/1440),"")</f>
        <v/>
      </c>
      <c r="AV253" s="6"/>
      <c r="AW253" s="22" t="str">
        <f t="shared" si="11"/>
        <v/>
      </c>
      <c r="AX253" s="20" t="str">
        <f>if(AT253,if(and(hour(AT253+AX$5)&gt;9,(hour(AT253+AX$5)&lt;18)),AT253+AX$5,_xlfn.workday.intl(int(AT253),1,"0000001",Holidays!A:A)+hour(AT253+AX$5-$B$1)/24+minute(AT253)/1440),"")</f>
        <v/>
      </c>
      <c r="AZ253" s="6"/>
      <c r="BA253" s="22" t="str">
        <f t="shared" si="12"/>
        <v/>
      </c>
      <c r="BB253" s="20" t="str">
        <f>if(AX253,if(and(hour(AX253+BB$5)&gt;9,(hour(AX253+BB$5)&lt;18)),AX253+BB$5,_xlfn.workday.intl(int(AX253),1,"0000001",Holidays!A:A)+hour(AX253+BB$5-$B$1)/24+minute(AX253)/1440),"")</f>
        <v/>
      </c>
      <c r="BC253" s="27"/>
      <c r="BD253" s="6"/>
      <c r="BE253" s="25" t="str">
        <f t="shared" si="13"/>
        <v/>
      </c>
    </row>
    <row r="254">
      <c r="A254" s="5"/>
      <c r="B254" s="19"/>
      <c r="C254" s="5"/>
      <c r="D254" s="5"/>
      <c r="E254" s="5"/>
      <c r="F254" s="20" t="str">
        <f>if(A254,if(and(hour(A254+F$5)&gt;9,(hour(A254+F$5)&lt;18)),A254+F$5,_xlfn.workday.intl(int(A254),1,"0000001",Holidays!A:A)+hour(A254+F$5-$B$1)/24+minute(A254)/1440),"")</f>
        <v/>
      </c>
      <c r="H254" s="6"/>
      <c r="I254" s="22" t="str">
        <f t="shared" si="1"/>
        <v/>
      </c>
      <c r="J254" s="20" t="str">
        <f>if(F254,if(and(hour(F254+J$5)&gt;9,(hour(F254+J$5)&lt;18)),F254+J$5,_xlfn.workday.intl(int(F254),1,"0000001",Holidays!A:A)+hour(F254+J$5-$B$1)/24+minute(F254)/1440),"")</f>
        <v/>
      </c>
      <c r="L254" s="6"/>
      <c r="M254" s="22" t="str">
        <f t="shared" si="2"/>
        <v/>
      </c>
      <c r="N254" s="20" t="str">
        <f>if(J254,if(and(hour(J254+N$5)&gt;9,(hour(J254+N$5)&lt;18)),J254+N$5,_xlfn.workday.intl(int(J254),1,"0000001",Holidays!A:A)+hour(J254+N$5-$B$1)/24+minute(J254)/1440),"")</f>
        <v/>
      </c>
      <c r="P254" s="6"/>
      <c r="Q254" s="22" t="str">
        <f t="shared" si="3"/>
        <v/>
      </c>
      <c r="R254" s="20" t="str">
        <f>if(N254,if(and(hour(N254+R$5)&gt;9,(hour(N254+R$5)&lt;18)),N254+R$5,_xlfn.workday.intl(int(N254),1,"0000001",Holidays!A:A)+hour(N254+R$5-$B$1)/24+minute(N254)/1440),"")</f>
        <v/>
      </c>
      <c r="T254" s="6"/>
      <c r="U254" s="22" t="str">
        <f t="shared" si="4"/>
        <v/>
      </c>
      <c r="V254" s="20" t="str">
        <f>if(R254,if(and(hour(R254+V$5)&gt;9,(hour(R254+V$5)&lt;18)),R254+V$5,_xlfn.workday.intl(int(R254),1,"0000001",Holidays!A:A)+hour(R254+V$5-$B$1)/24+minute(R254)/1440),"")</f>
        <v/>
      </c>
      <c r="X254" s="6"/>
      <c r="Y254" s="22" t="str">
        <f t="shared" si="5"/>
        <v/>
      </c>
      <c r="Z254" s="20" t="str">
        <f>if(V254,if(and(hour(V254+Z$5)&gt;9,(hour(V254+Z$5)&lt;18)),V254+Z$5,_xlfn.workday.intl(int(V254),1,"0000001",Holidays!A:A)+hour(V254+Z$5-$B$1)/24+minute(V254)/1440),"")</f>
        <v/>
      </c>
      <c r="AB254" s="6"/>
      <c r="AC254" s="22" t="str">
        <f t="shared" si="6"/>
        <v/>
      </c>
      <c r="AD254" s="20" t="str">
        <f>if(Z254,if(and(hour(Z254+AD$5)&gt;9,(hour(Z254+AD$5)&lt;18)),Z254+AD$5,_xlfn.workday.intl(int(Z254),1,"0000001",Holidays!A:A)+hour(Z254+AD$5-$B$1)/24+minute(Z254)/1440),"")</f>
        <v/>
      </c>
      <c r="AE254" s="26"/>
      <c r="AF254" s="22"/>
      <c r="AG254" s="22" t="str">
        <f t="shared" si="7"/>
        <v/>
      </c>
      <c r="AH254" s="20" t="str">
        <f>if(AD254,if(and(hour(AD254+AH$5)&gt;9,(hour(AD254+AH$5)&lt;18)),AD254+AH$5,_xlfn.workday.intl(int(AD254),1,"0000001",Holidays!A:A)+hour(AD254+AH$5-$B$1)/24+minute(AD254)/1440),"")</f>
        <v/>
      </c>
      <c r="AJ254" s="6"/>
      <c r="AK254" s="22" t="str">
        <f t="shared" si="8"/>
        <v/>
      </c>
      <c r="AL254" s="20" t="str">
        <f>if(AH254,if(and(hour(AH254+AL$5)&gt;9,(hour(AH254+AL$5)&lt;18)),AH254+AL$5,_xlfn.workday.intl(int(AH254),1,"0000001",Holidays!A:A)+hour(AH254+AL$5-$B$1)/24+minute(AH254)/1440),"")</f>
        <v/>
      </c>
      <c r="AN254" s="6"/>
      <c r="AO254" s="22" t="str">
        <f t="shared" si="9"/>
        <v/>
      </c>
      <c r="AP254" s="20" t="str">
        <f>if(AL254,if(and(hour(AL254+AP$5)&gt;9,(hour(AL254+AP$5)&lt;18)),AL254+AP$5,_xlfn.workday.intl(int(AL254),1,"0000001",Holidays!A:A)+hour(AL254+AP$5-$B$1)/24+minute(AL254)/1440),"")</f>
        <v/>
      </c>
      <c r="AR254" s="6"/>
      <c r="AS254" s="22" t="str">
        <f t="shared" si="10"/>
        <v/>
      </c>
      <c r="AT254" s="20" t="str">
        <f>if(AP254,if(and(hour(AP254+AT$5)&gt;9,(hour(AP254+AT$5)&lt;18)),AP254+AT$5,_xlfn.workday.intl(int(AP254),1,"0000001",Holidays!A:A)+hour(AP254+AT$5-$B$1)/24+minute(AP254)/1440),"")</f>
        <v/>
      </c>
      <c r="AV254" s="6"/>
      <c r="AW254" s="22" t="str">
        <f t="shared" si="11"/>
        <v/>
      </c>
      <c r="AX254" s="20" t="str">
        <f>if(AT254,if(and(hour(AT254+AX$5)&gt;9,(hour(AT254+AX$5)&lt;18)),AT254+AX$5,_xlfn.workday.intl(int(AT254),1,"0000001",Holidays!A:A)+hour(AT254+AX$5-$B$1)/24+minute(AT254)/1440),"")</f>
        <v/>
      </c>
      <c r="AZ254" s="6"/>
      <c r="BA254" s="22" t="str">
        <f t="shared" si="12"/>
        <v/>
      </c>
      <c r="BB254" s="20" t="str">
        <f>if(AX254,if(and(hour(AX254+BB$5)&gt;9,(hour(AX254+BB$5)&lt;18)),AX254+BB$5,_xlfn.workday.intl(int(AX254),1,"0000001",Holidays!A:A)+hour(AX254+BB$5-$B$1)/24+minute(AX254)/1440),"")</f>
        <v/>
      </c>
      <c r="BC254" s="27"/>
      <c r="BD254" s="6"/>
      <c r="BE254" s="25" t="str">
        <f t="shared" si="13"/>
        <v/>
      </c>
    </row>
    <row r="255">
      <c r="A255" s="5"/>
      <c r="B255" s="19"/>
      <c r="C255" s="5"/>
      <c r="D255" s="5"/>
      <c r="E255" s="5"/>
      <c r="F255" s="20" t="str">
        <f>if(A255,if(and(hour(A255+F$5)&gt;9,(hour(A255+F$5)&lt;18)),A255+F$5,_xlfn.workday.intl(int(A255),1,"0000001",Holidays!A:A)+hour(A255+F$5-$B$1)/24+minute(A255)/1440),"")</f>
        <v/>
      </c>
      <c r="H255" s="6"/>
      <c r="I255" s="22" t="str">
        <f t="shared" si="1"/>
        <v/>
      </c>
      <c r="J255" s="20" t="str">
        <f>if(F255,if(and(hour(F255+J$5)&gt;9,(hour(F255+J$5)&lt;18)),F255+J$5,_xlfn.workday.intl(int(F255),1,"0000001",Holidays!A:A)+hour(F255+J$5-$B$1)/24+minute(F255)/1440),"")</f>
        <v/>
      </c>
      <c r="L255" s="6"/>
      <c r="M255" s="22" t="str">
        <f t="shared" si="2"/>
        <v/>
      </c>
      <c r="N255" s="20" t="str">
        <f>if(J255,if(and(hour(J255+N$5)&gt;9,(hour(J255+N$5)&lt;18)),J255+N$5,_xlfn.workday.intl(int(J255),1,"0000001",Holidays!A:A)+hour(J255+N$5-$B$1)/24+minute(J255)/1440),"")</f>
        <v/>
      </c>
      <c r="P255" s="6"/>
      <c r="Q255" s="22" t="str">
        <f t="shared" si="3"/>
        <v/>
      </c>
      <c r="R255" s="20" t="str">
        <f>if(N255,if(and(hour(N255+R$5)&gt;9,(hour(N255+R$5)&lt;18)),N255+R$5,_xlfn.workday.intl(int(N255),1,"0000001",Holidays!A:A)+hour(N255+R$5-$B$1)/24+minute(N255)/1440),"")</f>
        <v/>
      </c>
      <c r="T255" s="6"/>
      <c r="U255" s="22" t="str">
        <f t="shared" si="4"/>
        <v/>
      </c>
      <c r="V255" s="20" t="str">
        <f>if(R255,if(and(hour(R255+V$5)&gt;9,(hour(R255+V$5)&lt;18)),R255+V$5,_xlfn.workday.intl(int(R255),1,"0000001",Holidays!A:A)+hour(R255+V$5-$B$1)/24+minute(R255)/1440),"")</f>
        <v/>
      </c>
      <c r="X255" s="6"/>
      <c r="Y255" s="22" t="str">
        <f t="shared" si="5"/>
        <v/>
      </c>
      <c r="Z255" s="20" t="str">
        <f>if(V255,if(and(hour(V255+Z$5)&gt;9,(hour(V255+Z$5)&lt;18)),V255+Z$5,_xlfn.workday.intl(int(V255),1,"0000001",Holidays!A:A)+hour(V255+Z$5-$B$1)/24+minute(V255)/1440),"")</f>
        <v/>
      </c>
      <c r="AB255" s="6"/>
      <c r="AC255" s="22" t="str">
        <f t="shared" si="6"/>
        <v/>
      </c>
      <c r="AD255" s="20" t="str">
        <f>if(Z255,if(and(hour(Z255+AD$5)&gt;9,(hour(Z255+AD$5)&lt;18)),Z255+AD$5,_xlfn.workday.intl(int(Z255),1,"0000001",Holidays!A:A)+hour(Z255+AD$5-$B$1)/24+minute(Z255)/1440),"")</f>
        <v/>
      </c>
      <c r="AE255" s="26"/>
      <c r="AF255" s="22"/>
      <c r="AG255" s="22" t="str">
        <f t="shared" si="7"/>
        <v/>
      </c>
      <c r="AH255" s="20" t="str">
        <f>if(AD255,if(and(hour(AD255+AH$5)&gt;9,(hour(AD255+AH$5)&lt;18)),AD255+AH$5,_xlfn.workday.intl(int(AD255),1,"0000001",Holidays!A:A)+hour(AD255+AH$5-$B$1)/24+minute(AD255)/1440),"")</f>
        <v/>
      </c>
      <c r="AJ255" s="6"/>
      <c r="AK255" s="22" t="str">
        <f t="shared" si="8"/>
        <v/>
      </c>
      <c r="AL255" s="20" t="str">
        <f>if(AH255,if(and(hour(AH255+AL$5)&gt;9,(hour(AH255+AL$5)&lt;18)),AH255+AL$5,_xlfn.workday.intl(int(AH255),1,"0000001",Holidays!A:A)+hour(AH255+AL$5-$B$1)/24+minute(AH255)/1440),"")</f>
        <v/>
      </c>
      <c r="AN255" s="6"/>
      <c r="AO255" s="22" t="str">
        <f t="shared" si="9"/>
        <v/>
      </c>
      <c r="AP255" s="20" t="str">
        <f>if(AL255,if(and(hour(AL255+AP$5)&gt;9,(hour(AL255+AP$5)&lt;18)),AL255+AP$5,_xlfn.workday.intl(int(AL255),1,"0000001",Holidays!A:A)+hour(AL255+AP$5-$B$1)/24+minute(AL255)/1440),"")</f>
        <v/>
      </c>
      <c r="AR255" s="6"/>
      <c r="AS255" s="22" t="str">
        <f t="shared" si="10"/>
        <v/>
      </c>
      <c r="AT255" s="20" t="str">
        <f>if(AP255,if(and(hour(AP255+AT$5)&gt;9,(hour(AP255+AT$5)&lt;18)),AP255+AT$5,_xlfn.workday.intl(int(AP255),1,"0000001",Holidays!A:A)+hour(AP255+AT$5-$B$1)/24+minute(AP255)/1440),"")</f>
        <v/>
      </c>
      <c r="AV255" s="6"/>
      <c r="AW255" s="22" t="str">
        <f t="shared" si="11"/>
        <v/>
      </c>
      <c r="AX255" s="20" t="str">
        <f>if(AT255,if(and(hour(AT255+AX$5)&gt;9,(hour(AT255+AX$5)&lt;18)),AT255+AX$5,_xlfn.workday.intl(int(AT255),1,"0000001",Holidays!A:A)+hour(AT255+AX$5-$B$1)/24+minute(AT255)/1440),"")</f>
        <v/>
      </c>
      <c r="AZ255" s="6"/>
      <c r="BA255" s="22" t="str">
        <f t="shared" si="12"/>
        <v/>
      </c>
      <c r="BB255" s="20" t="str">
        <f>if(AX255,if(and(hour(AX255+BB$5)&gt;9,(hour(AX255+BB$5)&lt;18)),AX255+BB$5,_xlfn.workday.intl(int(AX255),1,"0000001",Holidays!A:A)+hour(AX255+BB$5-$B$1)/24+minute(AX255)/1440),"")</f>
        <v/>
      </c>
      <c r="BC255" s="27"/>
      <c r="BD255" s="6"/>
      <c r="BE255" s="25" t="str">
        <f t="shared" si="13"/>
        <v/>
      </c>
    </row>
    <row r="256">
      <c r="A256" s="5"/>
      <c r="B256" s="19"/>
      <c r="C256" s="5"/>
      <c r="D256" s="5"/>
      <c r="E256" s="5"/>
      <c r="F256" s="20" t="str">
        <f>if(A256,if(and(hour(A256+F$5)&gt;9,(hour(A256+F$5)&lt;18)),A256+F$5,_xlfn.workday.intl(int(A256),1,"0000001",Holidays!A:A)+hour(A256+F$5-$B$1)/24+minute(A256)/1440),"")</f>
        <v/>
      </c>
      <c r="H256" s="6"/>
      <c r="I256" s="22" t="str">
        <f t="shared" si="1"/>
        <v/>
      </c>
      <c r="J256" s="20" t="str">
        <f>if(F256,if(and(hour(F256+J$5)&gt;9,(hour(F256+J$5)&lt;18)),F256+J$5,_xlfn.workday.intl(int(F256),1,"0000001",Holidays!A:A)+hour(F256+J$5-$B$1)/24+minute(F256)/1440),"")</f>
        <v/>
      </c>
      <c r="L256" s="6"/>
      <c r="M256" s="22" t="str">
        <f t="shared" si="2"/>
        <v/>
      </c>
      <c r="N256" s="20" t="str">
        <f>if(J256,if(and(hour(J256+N$5)&gt;9,(hour(J256+N$5)&lt;18)),J256+N$5,_xlfn.workday.intl(int(J256),1,"0000001",Holidays!A:A)+hour(J256+N$5-$B$1)/24+minute(J256)/1440),"")</f>
        <v/>
      </c>
      <c r="P256" s="6"/>
      <c r="Q256" s="22" t="str">
        <f t="shared" si="3"/>
        <v/>
      </c>
      <c r="R256" s="20" t="str">
        <f>if(N256,if(and(hour(N256+R$5)&gt;9,(hour(N256+R$5)&lt;18)),N256+R$5,_xlfn.workday.intl(int(N256),1,"0000001",Holidays!A:A)+hour(N256+R$5-$B$1)/24+minute(N256)/1440),"")</f>
        <v/>
      </c>
      <c r="T256" s="6"/>
      <c r="U256" s="22" t="str">
        <f t="shared" si="4"/>
        <v/>
      </c>
      <c r="V256" s="20" t="str">
        <f>if(R256,if(and(hour(R256+V$5)&gt;9,(hour(R256+V$5)&lt;18)),R256+V$5,_xlfn.workday.intl(int(R256),1,"0000001",Holidays!A:A)+hour(R256+V$5-$B$1)/24+minute(R256)/1440),"")</f>
        <v/>
      </c>
      <c r="X256" s="6"/>
      <c r="Y256" s="22" t="str">
        <f t="shared" si="5"/>
        <v/>
      </c>
      <c r="Z256" s="20" t="str">
        <f>if(V256,if(and(hour(V256+Z$5)&gt;9,(hour(V256+Z$5)&lt;18)),V256+Z$5,_xlfn.workday.intl(int(V256),1,"0000001",Holidays!A:A)+hour(V256+Z$5-$B$1)/24+minute(V256)/1440),"")</f>
        <v/>
      </c>
      <c r="AB256" s="6"/>
      <c r="AC256" s="22" t="str">
        <f t="shared" si="6"/>
        <v/>
      </c>
      <c r="AD256" s="20" t="str">
        <f>if(Z256,if(and(hour(Z256+AD$5)&gt;9,(hour(Z256+AD$5)&lt;18)),Z256+AD$5,_xlfn.workday.intl(int(Z256),1,"0000001",Holidays!A:A)+hour(Z256+AD$5-$B$1)/24+minute(Z256)/1440),"")</f>
        <v/>
      </c>
      <c r="AE256" s="26"/>
      <c r="AF256" s="22"/>
      <c r="AG256" s="22" t="str">
        <f t="shared" si="7"/>
        <v/>
      </c>
      <c r="AH256" s="20" t="str">
        <f>if(AD256,if(and(hour(AD256+AH$5)&gt;9,(hour(AD256+AH$5)&lt;18)),AD256+AH$5,_xlfn.workday.intl(int(AD256),1,"0000001",Holidays!A:A)+hour(AD256+AH$5-$B$1)/24+minute(AD256)/1440),"")</f>
        <v/>
      </c>
      <c r="AJ256" s="6"/>
      <c r="AK256" s="22" t="str">
        <f t="shared" si="8"/>
        <v/>
      </c>
      <c r="AL256" s="20" t="str">
        <f>if(AH256,if(and(hour(AH256+AL$5)&gt;9,(hour(AH256+AL$5)&lt;18)),AH256+AL$5,_xlfn.workday.intl(int(AH256),1,"0000001",Holidays!A:A)+hour(AH256+AL$5-$B$1)/24+minute(AH256)/1440),"")</f>
        <v/>
      </c>
      <c r="AN256" s="6"/>
      <c r="AO256" s="22" t="str">
        <f t="shared" si="9"/>
        <v/>
      </c>
      <c r="AP256" s="20" t="str">
        <f>if(AL256,if(and(hour(AL256+AP$5)&gt;9,(hour(AL256+AP$5)&lt;18)),AL256+AP$5,_xlfn.workday.intl(int(AL256),1,"0000001",Holidays!A:A)+hour(AL256+AP$5-$B$1)/24+minute(AL256)/1440),"")</f>
        <v/>
      </c>
      <c r="AR256" s="6"/>
      <c r="AS256" s="22" t="str">
        <f t="shared" si="10"/>
        <v/>
      </c>
      <c r="AT256" s="20" t="str">
        <f>if(AP256,if(and(hour(AP256+AT$5)&gt;9,(hour(AP256+AT$5)&lt;18)),AP256+AT$5,_xlfn.workday.intl(int(AP256),1,"0000001",Holidays!A:A)+hour(AP256+AT$5-$B$1)/24+minute(AP256)/1440),"")</f>
        <v/>
      </c>
      <c r="AV256" s="6"/>
      <c r="AW256" s="22" t="str">
        <f t="shared" si="11"/>
        <v/>
      </c>
      <c r="AX256" s="20" t="str">
        <f>if(AT256,if(and(hour(AT256+AX$5)&gt;9,(hour(AT256+AX$5)&lt;18)),AT256+AX$5,_xlfn.workday.intl(int(AT256),1,"0000001",Holidays!A:A)+hour(AT256+AX$5-$B$1)/24+minute(AT256)/1440),"")</f>
        <v/>
      </c>
      <c r="AZ256" s="6"/>
      <c r="BA256" s="22" t="str">
        <f t="shared" si="12"/>
        <v/>
      </c>
      <c r="BB256" s="20" t="str">
        <f>if(AX256,if(and(hour(AX256+BB$5)&gt;9,(hour(AX256+BB$5)&lt;18)),AX256+BB$5,_xlfn.workday.intl(int(AX256),1,"0000001",Holidays!A:A)+hour(AX256+BB$5-$B$1)/24+minute(AX256)/1440),"")</f>
        <v/>
      </c>
      <c r="BC256" s="27"/>
      <c r="BD256" s="6"/>
      <c r="BE256" s="25" t="str">
        <f t="shared" si="13"/>
        <v/>
      </c>
    </row>
    <row r="257">
      <c r="A257" s="5"/>
      <c r="B257" s="19"/>
      <c r="C257" s="5"/>
      <c r="D257" s="5"/>
      <c r="E257" s="5"/>
      <c r="F257" s="20" t="str">
        <f>if(A257,if(and(hour(A257+F$5)&gt;9,(hour(A257+F$5)&lt;18)),A257+F$5,_xlfn.workday.intl(int(A257),1,"0000001",Holidays!A:A)+hour(A257+F$5-$B$1)/24+minute(A257)/1440),"")</f>
        <v/>
      </c>
      <c r="H257" s="6"/>
      <c r="I257" s="22" t="str">
        <f t="shared" si="1"/>
        <v/>
      </c>
      <c r="J257" s="20" t="str">
        <f>if(F257,if(and(hour(F257+J$5)&gt;9,(hour(F257+J$5)&lt;18)),F257+J$5,_xlfn.workday.intl(int(F257),1,"0000001",Holidays!A:A)+hour(F257+J$5-$B$1)/24+minute(F257)/1440),"")</f>
        <v/>
      </c>
      <c r="L257" s="6"/>
      <c r="M257" s="22" t="str">
        <f t="shared" si="2"/>
        <v/>
      </c>
      <c r="N257" s="20" t="str">
        <f>if(J257,if(and(hour(J257+N$5)&gt;9,(hour(J257+N$5)&lt;18)),J257+N$5,_xlfn.workday.intl(int(J257),1,"0000001",Holidays!A:A)+hour(J257+N$5-$B$1)/24+minute(J257)/1440),"")</f>
        <v/>
      </c>
      <c r="P257" s="6"/>
      <c r="Q257" s="22" t="str">
        <f t="shared" si="3"/>
        <v/>
      </c>
      <c r="R257" s="20" t="str">
        <f>if(N257,if(and(hour(N257+R$5)&gt;9,(hour(N257+R$5)&lt;18)),N257+R$5,_xlfn.workday.intl(int(N257),1,"0000001",Holidays!A:A)+hour(N257+R$5-$B$1)/24+minute(N257)/1440),"")</f>
        <v/>
      </c>
      <c r="T257" s="6"/>
      <c r="U257" s="22" t="str">
        <f t="shared" si="4"/>
        <v/>
      </c>
      <c r="V257" s="20" t="str">
        <f>if(R257,if(and(hour(R257+V$5)&gt;9,(hour(R257+V$5)&lt;18)),R257+V$5,_xlfn.workday.intl(int(R257),1,"0000001",Holidays!A:A)+hour(R257+V$5-$B$1)/24+minute(R257)/1440),"")</f>
        <v/>
      </c>
      <c r="X257" s="6"/>
      <c r="Y257" s="22" t="str">
        <f t="shared" si="5"/>
        <v/>
      </c>
      <c r="Z257" s="20" t="str">
        <f>if(V257,if(and(hour(V257+Z$5)&gt;9,(hour(V257+Z$5)&lt;18)),V257+Z$5,_xlfn.workday.intl(int(V257),1,"0000001",Holidays!A:A)+hour(V257+Z$5-$B$1)/24+minute(V257)/1440),"")</f>
        <v/>
      </c>
      <c r="AB257" s="6"/>
      <c r="AC257" s="22" t="str">
        <f t="shared" si="6"/>
        <v/>
      </c>
      <c r="AD257" s="20" t="str">
        <f>if(Z257,if(and(hour(Z257+AD$5)&gt;9,(hour(Z257+AD$5)&lt;18)),Z257+AD$5,_xlfn.workday.intl(int(Z257),1,"0000001",Holidays!A:A)+hour(Z257+AD$5-$B$1)/24+minute(Z257)/1440),"")</f>
        <v/>
      </c>
      <c r="AE257" s="26"/>
      <c r="AF257" s="22"/>
      <c r="AG257" s="22" t="str">
        <f t="shared" si="7"/>
        <v/>
      </c>
      <c r="AH257" s="20" t="str">
        <f>if(AD257,if(and(hour(AD257+AH$5)&gt;9,(hour(AD257+AH$5)&lt;18)),AD257+AH$5,_xlfn.workday.intl(int(AD257),1,"0000001",Holidays!A:A)+hour(AD257+AH$5-$B$1)/24+minute(AD257)/1440),"")</f>
        <v/>
      </c>
      <c r="AJ257" s="6"/>
      <c r="AK257" s="22" t="str">
        <f t="shared" si="8"/>
        <v/>
      </c>
      <c r="AL257" s="20" t="str">
        <f>if(AH257,if(and(hour(AH257+AL$5)&gt;9,(hour(AH257+AL$5)&lt;18)),AH257+AL$5,_xlfn.workday.intl(int(AH257),1,"0000001",Holidays!A:A)+hour(AH257+AL$5-$B$1)/24+minute(AH257)/1440),"")</f>
        <v/>
      </c>
      <c r="AN257" s="6"/>
      <c r="AO257" s="22" t="str">
        <f t="shared" si="9"/>
        <v/>
      </c>
      <c r="AP257" s="20" t="str">
        <f>if(AL257,if(and(hour(AL257+AP$5)&gt;9,(hour(AL257+AP$5)&lt;18)),AL257+AP$5,_xlfn.workday.intl(int(AL257),1,"0000001",Holidays!A:A)+hour(AL257+AP$5-$B$1)/24+minute(AL257)/1440),"")</f>
        <v/>
      </c>
      <c r="AR257" s="6"/>
      <c r="AS257" s="22" t="str">
        <f t="shared" si="10"/>
        <v/>
      </c>
      <c r="AT257" s="20" t="str">
        <f>if(AP257,if(and(hour(AP257+AT$5)&gt;9,(hour(AP257+AT$5)&lt;18)),AP257+AT$5,_xlfn.workday.intl(int(AP257),1,"0000001",Holidays!A:A)+hour(AP257+AT$5-$B$1)/24+minute(AP257)/1440),"")</f>
        <v/>
      </c>
      <c r="AV257" s="6"/>
      <c r="AW257" s="22" t="str">
        <f t="shared" si="11"/>
        <v/>
      </c>
      <c r="AX257" s="20" t="str">
        <f>if(AT257,if(and(hour(AT257+AX$5)&gt;9,(hour(AT257+AX$5)&lt;18)),AT257+AX$5,_xlfn.workday.intl(int(AT257),1,"0000001",Holidays!A:A)+hour(AT257+AX$5-$B$1)/24+minute(AT257)/1440),"")</f>
        <v/>
      </c>
      <c r="AZ257" s="6"/>
      <c r="BA257" s="22" t="str">
        <f t="shared" si="12"/>
        <v/>
      </c>
      <c r="BB257" s="20" t="str">
        <f>if(AX257,if(and(hour(AX257+BB$5)&gt;9,(hour(AX257+BB$5)&lt;18)),AX257+BB$5,_xlfn.workday.intl(int(AX257),1,"0000001",Holidays!A:A)+hour(AX257+BB$5-$B$1)/24+minute(AX257)/1440),"")</f>
        <v/>
      </c>
      <c r="BC257" s="27"/>
      <c r="BD257" s="6"/>
      <c r="BE257" s="25" t="str">
        <f t="shared" si="13"/>
        <v/>
      </c>
    </row>
    <row r="258">
      <c r="A258" s="5"/>
      <c r="B258" s="19"/>
      <c r="C258" s="5"/>
      <c r="D258" s="5"/>
      <c r="E258" s="5"/>
      <c r="F258" s="20" t="str">
        <f>if(A258,if(and(hour(A258+F$5)&gt;9,(hour(A258+F$5)&lt;18)),A258+F$5,_xlfn.workday.intl(int(A258),1,"0000001",Holidays!A:A)+hour(A258+F$5-$B$1)/24+minute(A258)/1440),"")</f>
        <v/>
      </c>
      <c r="H258" s="6"/>
      <c r="I258" s="22" t="str">
        <f t="shared" si="1"/>
        <v/>
      </c>
      <c r="J258" s="20" t="str">
        <f>if(F258,if(and(hour(F258+J$5)&gt;9,(hour(F258+J$5)&lt;18)),F258+J$5,_xlfn.workday.intl(int(F258),1,"0000001",Holidays!A:A)+hour(F258+J$5-$B$1)/24+minute(F258)/1440),"")</f>
        <v/>
      </c>
      <c r="L258" s="6"/>
      <c r="M258" s="22" t="str">
        <f t="shared" si="2"/>
        <v/>
      </c>
      <c r="N258" s="20" t="str">
        <f>if(J258,if(and(hour(J258+N$5)&gt;9,(hour(J258+N$5)&lt;18)),J258+N$5,_xlfn.workday.intl(int(J258),1,"0000001",Holidays!A:A)+hour(J258+N$5-$B$1)/24+minute(J258)/1440),"")</f>
        <v/>
      </c>
      <c r="P258" s="6"/>
      <c r="Q258" s="22" t="str">
        <f t="shared" si="3"/>
        <v/>
      </c>
      <c r="R258" s="20" t="str">
        <f>if(N258,if(and(hour(N258+R$5)&gt;9,(hour(N258+R$5)&lt;18)),N258+R$5,_xlfn.workday.intl(int(N258),1,"0000001",Holidays!A:A)+hour(N258+R$5-$B$1)/24+minute(N258)/1440),"")</f>
        <v/>
      </c>
      <c r="T258" s="6"/>
      <c r="U258" s="22" t="str">
        <f t="shared" si="4"/>
        <v/>
      </c>
      <c r="V258" s="20" t="str">
        <f>if(R258,if(and(hour(R258+V$5)&gt;9,(hour(R258+V$5)&lt;18)),R258+V$5,_xlfn.workday.intl(int(R258),1,"0000001",Holidays!A:A)+hour(R258+V$5-$B$1)/24+minute(R258)/1440),"")</f>
        <v/>
      </c>
      <c r="X258" s="6"/>
      <c r="Y258" s="22" t="str">
        <f t="shared" si="5"/>
        <v/>
      </c>
      <c r="Z258" s="20" t="str">
        <f>if(V258,if(and(hour(V258+Z$5)&gt;9,(hour(V258+Z$5)&lt;18)),V258+Z$5,_xlfn.workday.intl(int(V258),1,"0000001",Holidays!A:A)+hour(V258+Z$5-$B$1)/24+minute(V258)/1440),"")</f>
        <v/>
      </c>
      <c r="AB258" s="6"/>
      <c r="AC258" s="22" t="str">
        <f t="shared" si="6"/>
        <v/>
      </c>
      <c r="AD258" s="20" t="str">
        <f>if(Z258,if(and(hour(Z258+AD$5)&gt;9,(hour(Z258+AD$5)&lt;18)),Z258+AD$5,_xlfn.workday.intl(int(Z258),1,"0000001",Holidays!A:A)+hour(Z258+AD$5-$B$1)/24+minute(Z258)/1440),"")</f>
        <v/>
      </c>
      <c r="AE258" s="26"/>
      <c r="AF258" s="22"/>
      <c r="AG258" s="22" t="str">
        <f t="shared" si="7"/>
        <v/>
      </c>
      <c r="AH258" s="20" t="str">
        <f>if(AD258,if(and(hour(AD258+AH$5)&gt;9,(hour(AD258+AH$5)&lt;18)),AD258+AH$5,_xlfn.workday.intl(int(AD258),1,"0000001",Holidays!A:A)+hour(AD258+AH$5-$B$1)/24+minute(AD258)/1440),"")</f>
        <v/>
      </c>
      <c r="AJ258" s="6"/>
      <c r="AK258" s="22" t="str">
        <f t="shared" si="8"/>
        <v/>
      </c>
      <c r="AL258" s="20" t="str">
        <f>if(AH258,if(and(hour(AH258+AL$5)&gt;9,(hour(AH258+AL$5)&lt;18)),AH258+AL$5,_xlfn.workday.intl(int(AH258),1,"0000001",Holidays!A:A)+hour(AH258+AL$5-$B$1)/24+minute(AH258)/1440),"")</f>
        <v/>
      </c>
      <c r="AN258" s="6"/>
      <c r="AO258" s="22" t="str">
        <f t="shared" si="9"/>
        <v/>
      </c>
      <c r="AP258" s="20" t="str">
        <f>if(AL258,if(and(hour(AL258+AP$5)&gt;9,(hour(AL258+AP$5)&lt;18)),AL258+AP$5,_xlfn.workday.intl(int(AL258),1,"0000001",Holidays!A:A)+hour(AL258+AP$5-$B$1)/24+minute(AL258)/1440),"")</f>
        <v/>
      </c>
      <c r="AR258" s="6"/>
      <c r="AS258" s="22" t="str">
        <f t="shared" si="10"/>
        <v/>
      </c>
      <c r="AT258" s="20" t="str">
        <f>if(AP258,if(and(hour(AP258+AT$5)&gt;9,(hour(AP258+AT$5)&lt;18)),AP258+AT$5,_xlfn.workday.intl(int(AP258),1,"0000001",Holidays!A:A)+hour(AP258+AT$5-$B$1)/24+minute(AP258)/1440),"")</f>
        <v/>
      </c>
      <c r="AV258" s="6"/>
      <c r="AW258" s="22" t="str">
        <f t="shared" si="11"/>
        <v/>
      </c>
      <c r="AX258" s="20" t="str">
        <f>if(AT258,if(and(hour(AT258+AX$5)&gt;9,(hour(AT258+AX$5)&lt;18)),AT258+AX$5,_xlfn.workday.intl(int(AT258),1,"0000001",Holidays!A:A)+hour(AT258+AX$5-$B$1)/24+minute(AT258)/1440),"")</f>
        <v/>
      </c>
      <c r="AZ258" s="6"/>
      <c r="BA258" s="22" t="str">
        <f t="shared" si="12"/>
        <v/>
      </c>
      <c r="BB258" s="20" t="str">
        <f>if(AX258,if(and(hour(AX258+BB$5)&gt;9,(hour(AX258+BB$5)&lt;18)),AX258+BB$5,_xlfn.workday.intl(int(AX258),1,"0000001",Holidays!A:A)+hour(AX258+BB$5-$B$1)/24+minute(AX258)/1440),"")</f>
        <v/>
      </c>
      <c r="BC258" s="27"/>
      <c r="BD258" s="6"/>
      <c r="BE258" s="25" t="str">
        <f t="shared" si="13"/>
        <v/>
      </c>
    </row>
    <row r="259">
      <c r="A259" s="5"/>
      <c r="B259" s="19"/>
      <c r="C259" s="5"/>
      <c r="D259" s="5"/>
      <c r="E259" s="5"/>
      <c r="F259" s="20" t="str">
        <f>if(A259,if(and(hour(A259+F$5)&gt;9,(hour(A259+F$5)&lt;18)),A259+F$5,_xlfn.workday.intl(int(A259),1,"0000001",Holidays!A:A)+hour(A259+F$5-$B$1)/24+minute(A259)/1440),"")</f>
        <v/>
      </c>
      <c r="H259" s="6"/>
      <c r="I259" s="22" t="str">
        <f t="shared" si="1"/>
        <v/>
      </c>
      <c r="J259" s="20" t="str">
        <f>if(F259,if(and(hour(F259+J$5)&gt;9,(hour(F259+J$5)&lt;18)),F259+J$5,_xlfn.workday.intl(int(F259),1,"0000001",Holidays!A:A)+hour(F259+J$5-$B$1)/24+minute(F259)/1440),"")</f>
        <v/>
      </c>
      <c r="L259" s="6"/>
      <c r="M259" s="22" t="str">
        <f t="shared" si="2"/>
        <v/>
      </c>
      <c r="N259" s="20" t="str">
        <f>if(J259,if(and(hour(J259+N$5)&gt;9,(hour(J259+N$5)&lt;18)),J259+N$5,_xlfn.workday.intl(int(J259),1,"0000001",Holidays!A:A)+hour(J259+N$5-$B$1)/24+minute(J259)/1440),"")</f>
        <v/>
      </c>
      <c r="P259" s="6"/>
      <c r="Q259" s="22" t="str">
        <f t="shared" si="3"/>
        <v/>
      </c>
      <c r="R259" s="20" t="str">
        <f>if(N259,if(and(hour(N259+R$5)&gt;9,(hour(N259+R$5)&lt;18)),N259+R$5,_xlfn.workday.intl(int(N259),1,"0000001",Holidays!A:A)+hour(N259+R$5-$B$1)/24+minute(N259)/1440),"")</f>
        <v/>
      </c>
      <c r="T259" s="6"/>
      <c r="U259" s="22" t="str">
        <f t="shared" si="4"/>
        <v/>
      </c>
      <c r="V259" s="20" t="str">
        <f>if(R259,if(and(hour(R259+V$5)&gt;9,(hour(R259+V$5)&lt;18)),R259+V$5,_xlfn.workday.intl(int(R259),1,"0000001",Holidays!A:A)+hour(R259+V$5-$B$1)/24+minute(R259)/1440),"")</f>
        <v/>
      </c>
      <c r="X259" s="6"/>
      <c r="Y259" s="22" t="str">
        <f t="shared" si="5"/>
        <v/>
      </c>
      <c r="Z259" s="20" t="str">
        <f>if(V259,if(and(hour(V259+Z$5)&gt;9,(hour(V259+Z$5)&lt;18)),V259+Z$5,_xlfn.workday.intl(int(V259),1,"0000001",Holidays!A:A)+hour(V259+Z$5-$B$1)/24+minute(V259)/1440),"")</f>
        <v/>
      </c>
      <c r="AB259" s="6"/>
      <c r="AC259" s="22" t="str">
        <f t="shared" si="6"/>
        <v/>
      </c>
      <c r="AD259" s="20" t="str">
        <f>if(Z259,if(and(hour(Z259+AD$5)&gt;9,(hour(Z259+AD$5)&lt;18)),Z259+AD$5,_xlfn.workday.intl(int(Z259),1,"0000001",Holidays!A:A)+hour(Z259+AD$5-$B$1)/24+minute(Z259)/1440),"")</f>
        <v/>
      </c>
      <c r="AE259" s="26"/>
      <c r="AF259" s="22"/>
      <c r="AG259" s="22" t="str">
        <f t="shared" si="7"/>
        <v/>
      </c>
      <c r="AH259" s="20" t="str">
        <f>if(AD259,if(and(hour(AD259+AH$5)&gt;9,(hour(AD259+AH$5)&lt;18)),AD259+AH$5,_xlfn.workday.intl(int(AD259),1,"0000001",Holidays!A:A)+hour(AD259+AH$5-$B$1)/24+minute(AD259)/1440),"")</f>
        <v/>
      </c>
      <c r="AJ259" s="6"/>
      <c r="AK259" s="22" t="str">
        <f t="shared" si="8"/>
        <v/>
      </c>
      <c r="AL259" s="20" t="str">
        <f>if(AH259,if(and(hour(AH259+AL$5)&gt;9,(hour(AH259+AL$5)&lt;18)),AH259+AL$5,_xlfn.workday.intl(int(AH259),1,"0000001",Holidays!A:A)+hour(AH259+AL$5-$B$1)/24+minute(AH259)/1440),"")</f>
        <v/>
      </c>
      <c r="AN259" s="6"/>
      <c r="AO259" s="22" t="str">
        <f t="shared" si="9"/>
        <v/>
      </c>
      <c r="AP259" s="20" t="str">
        <f>if(AL259,if(and(hour(AL259+AP$5)&gt;9,(hour(AL259+AP$5)&lt;18)),AL259+AP$5,_xlfn.workday.intl(int(AL259),1,"0000001",Holidays!A:A)+hour(AL259+AP$5-$B$1)/24+minute(AL259)/1440),"")</f>
        <v/>
      </c>
      <c r="AR259" s="6"/>
      <c r="AS259" s="22" t="str">
        <f t="shared" si="10"/>
        <v/>
      </c>
      <c r="AT259" s="20" t="str">
        <f>if(AP259,if(and(hour(AP259+AT$5)&gt;9,(hour(AP259+AT$5)&lt;18)),AP259+AT$5,_xlfn.workday.intl(int(AP259),1,"0000001",Holidays!A:A)+hour(AP259+AT$5-$B$1)/24+minute(AP259)/1440),"")</f>
        <v/>
      </c>
      <c r="AV259" s="6"/>
      <c r="AW259" s="22" t="str">
        <f t="shared" si="11"/>
        <v/>
      </c>
      <c r="AX259" s="20" t="str">
        <f>if(AT259,if(and(hour(AT259+AX$5)&gt;9,(hour(AT259+AX$5)&lt;18)),AT259+AX$5,_xlfn.workday.intl(int(AT259),1,"0000001",Holidays!A:A)+hour(AT259+AX$5-$B$1)/24+minute(AT259)/1440),"")</f>
        <v/>
      </c>
      <c r="AZ259" s="6"/>
      <c r="BA259" s="22" t="str">
        <f t="shared" si="12"/>
        <v/>
      </c>
      <c r="BB259" s="20" t="str">
        <f>if(AX259,if(and(hour(AX259+BB$5)&gt;9,(hour(AX259+BB$5)&lt;18)),AX259+BB$5,_xlfn.workday.intl(int(AX259),1,"0000001",Holidays!A:A)+hour(AX259+BB$5-$B$1)/24+minute(AX259)/1440),"")</f>
        <v/>
      </c>
      <c r="BC259" s="27"/>
      <c r="BD259" s="6"/>
      <c r="BE259" s="25" t="str">
        <f t="shared" si="13"/>
        <v/>
      </c>
    </row>
    <row r="260">
      <c r="A260" s="5"/>
      <c r="B260" s="19"/>
      <c r="C260" s="5"/>
      <c r="D260" s="5"/>
      <c r="E260" s="5"/>
      <c r="F260" s="20" t="str">
        <f>if(A260,if(and(hour(A260+F$5)&gt;9,(hour(A260+F$5)&lt;18)),A260+F$5,_xlfn.workday.intl(int(A260),1,"0000001",Holidays!A:A)+hour(A260+F$5-$B$1)/24+minute(A260)/1440),"")</f>
        <v/>
      </c>
      <c r="H260" s="6"/>
      <c r="I260" s="22" t="str">
        <f t="shared" si="1"/>
        <v/>
      </c>
      <c r="J260" s="20" t="str">
        <f>if(F260,if(and(hour(F260+J$5)&gt;9,(hour(F260+J$5)&lt;18)),F260+J$5,_xlfn.workday.intl(int(F260),1,"0000001",Holidays!A:A)+hour(F260+J$5-$B$1)/24+minute(F260)/1440),"")</f>
        <v/>
      </c>
      <c r="L260" s="6"/>
      <c r="M260" s="22" t="str">
        <f t="shared" si="2"/>
        <v/>
      </c>
      <c r="N260" s="20" t="str">
        <f>if(J260,if(and(hour(J260+N$5)&gt;9,(hour(J260+N$5)&lt;18)),J260+N$5,_xlfn.workday.intl(int(J260),1,"0000001",Holidays!A:A)+hour(J260+N$5-$B$1)/24+minute(J260)/1440),"")</f>
        <v/>
      </c>
      <c r="P260" s="6"/>
      <c r="Q260" s="22" t="str">
        <f t="shared" si="3"/>
        <v/>
      </c>
      <c r="R260" s="20" t="str">
        <f>if(N260,if(and(hour(N260+R$5)&gt;9,(hour(N260+R$5)&lt;18)),N260+R$5,_xlfn.workday.intl(int(N260),1,"0000001",Holidays!A:A)+hour(N260+R$5-$B$1)/24+minute(N260)/1440),"")</f>
        <v/>
      </c>
      <c r="T260" s="6"/>
      <c r="U260" s="22" t="str">
        <f t="shared" si="4"/>
        <v/>
      </c>
      <c r="V260" s="20" t="str">
        <f>if(R260,if(and(hour(R260+V$5)&gt;9,(hour(R260+V$5)&lt;18)),R260+V$5,_xlfn.workday.intl(int(R260),1,"0000001",Holidays!A:A)+hour(R260+V$5-$B$1)/24+minute(R260)/1440),"")</f>
        <v/>
      </c>
      <c r="X260" s="6"/>
      <c r="Y260" s="22" t="str">
        <f t="shared" si="5"/>
        <v/>
      </c>
      <c r="Z260" s="20" t="str">
        <f>if(V260,if(and(hour(V260+Z$5)&gt;9,(hour(V260+Z$5)&lt;18)),V260+Z$5,_xlfn.workday.intl(int(V260),1,"0000001",Holidays!A:A)+hour(V260+Z$5-$B$1)/24+minute(V260)/1440),"")</f>
        <v/>
      </c>
      <c r="AB260" s="6"/>
      <c r="AC260" s="22" t="str">
        <f t="shared" si="6"/>
        <v/>
      </c>
      <c r="AD260" s="20" t="str">
        <f>if(Z260,if(and(hour(Z260+AD$5)&gt;9,(hour(Z260+AD$5)&lt;18)),Z260+AD$5,_xlfn.workday.intl(int(Z260),1,"0000001",Holidays!A:A)+hour(Z260+AD$5-$B$1)/24+minute(Z260)/1440),"")</f>
        <v/>
      </c>
      <c r="AE260" s="26"/>
      <c r="AF260" s="22"/>
      <c r="AG260" s="22" t="str">
        <f t="shared" si="7"/>
        <v/>
      </c>
      <c r="AH260" s="20" t="str">
        <f>if(AD260,if(and(hour(AD260+AH$5)&gt;9,(hour(AD260+AH$5)&lt;18)),AD260+AH$5,_xlfn.workday.intl(int(AD260),1,"0000001",Holidays!A:A)+hour(AD260+AH$5-$B$1)/24+minute(AD260)/1440),"")</f>
        <v/>
      </c>
      <c r="AJ260" s="6"/>
      <c r="AK260" s="22" t="str">
        <f t="shared" si="8"/>
        <v/>
      </c>
      <c r="AL260" s="20" t="str">
        <f>if(AH260,if(and(hour(AH260+AL$5)&gt;9,(hour(AH260+AL$5)&lt;18)),AH260+AL$5,_xlfn.workday.intl(int(AH260),1,"0000001",Holidays!A:A)+hour(AH260+AL$5-$B$1)/24+minute(AH260)/1440),"")</f>
        <v/>
      </c>
      <c r="AN260" s="6"/>
      <c r="AO260" s="22" t="str">
        <f t="shared" si="9"/>
        <v/>
      </c>
      <c r="AP260" s="20" t="str">
        <f>if(AL260,if(and(hour(AL260+AP$5)&gt;9,(hour(AL260+AP$5)&lt;18)),AL260+AP$5,_xlfn.workday.intl(int(AL260),1,"0000001",Holidays!A:A)+hour(AL260+AP$5-$B$1)/24+minute(AL260)/1440),"")</f>
        <v/>
      </c>
      <c r="AR260" s="6"/>
      <c r="AS260" s="22" t="str">
        <f t="shared" si="10"/>
        <v/>
      </c>
      <c r="AT260" s="20" t="str">
        <f>if(AP260,if(and(hour(AP260+AT$5)&gt;9,(hour(AP260+AT$5)&lt;18)),AP260+AT$5,_xlfn.workday.intl(int(AP260),1,"0000001",Holidays!A:A)+hour(AP260+AT$5-$B$1)/24+minute(AP260)/1440),"")</f>
        <v/>
      </c>
      <c r="AV260" s="6"/>
      <c r="AW260" s="22" t="str">
        <f t="shared" si="11"/>
        <v/>
      </c>
      <c r="AX260" s="20" t="str">
        <f>if(AT260,if(and(hour(AT260+AX$5)&gt;9,(hour(AT260+AX$5)&lt;18)),AT260+AX$5,_xlfn.workday.intl(int(AT260),1,"0000001",Holidays!A:A)+hour(AT260+AX$5-$B$1)/24+minute(AT260)/1440),"")</f>
        <v/>
      </c>
      <c r="AZ260" s="6"/>
      <c r="BA260" s="22" t="str">
        <f t="shared" si="12"/>
        <v/>
      </c>
      <c r="BB260" s="20" t="str">
        <f>if(AX260,if(and(hour(AX260+BB$5)&gt;9,(hour(AX260+BB$5)&lt;18)),AX260+BB$5,_xlfn.workday.intl(int(AX260),1,"0000001",Holidays!A:A)+hour(AX260+BB$5-$B$1)/24+minute(AX260)/1440),"")</f>
        <v/>
      </c>
      <c r="BC260" s="27"/>
      <c r="BD260" s="6"/>
      <c r="BE260" s="25" t="str">
        <f t="shared" si="13"/>
        <v/>
      </c>
    </row>
    <row r="261">
      <c r="A261" s="5"/>
      <c r="B261" s="19"/>
      <c r="C261" s="5"/>
      <c r="D261" s="5"/>
      <c r="E261" s="5"/>
      <c r="F261" s="20" t="str">
        <f>if(A261,if(and(hour(A261+F$5)&gt;9,(hour(A261+F$5)&lt;18)),A261+F$5,_xlfn.workday.intl(int(A261),1,"0000001",Holidays!A:A)+hour(A261+F$5-$B$1)/24+minute(A261)/1440),"")</f>
        <v/>
      </c>
      <c r="H261" s="6"/>
      <c r="I261" s="22" t="str">
        <f t="shared" si="1"/>
        <v/>
      </c>
      <c r="J261" s="20" t="str">
        <f>if(F261,if(and(hour(F261+J$5)&gt;9,(hour(F261+J$5)&lt;18)),F261+J$5,_xlfn.workday.intl(int(F261),1,"0000001",Holidays!A:A)+hour(F261+J$5-$B$1)/24+minute(F261)/1440),"")</f>
        <v/>
      </c>
      <c r="L261" s="6"/>
      <c r="M261" s="22" t="str">
        <f t="shared" si="2"/>
        <v/>
      </c>
      <c r="N261" s="20" t="str">
        <f>if(J261,if(and(hour(J261+N$5)&gt;9,(hour(J261+N$5)&lt;18)),J261+N$5,_xlfn.workday.intl(int(J261),1,"0000001",Holidays!A:A)+hour(J261+N$5-$B$1)/24+minute(J261)/1440),"")</f>
        <v/>
      </c>
      <c r="P261" s="6"/>
      <c r="Q261" s="22" t="str">
        <f t="shared" si="3"/>
        <v/>
      </c>
      <c r="R261" s="20" t="str">
        <f>if(N261,if(and(hour(N261+R$5)&gt;9,(hour(N261+R$5)&lt;18)),N261+R$5,_xlfn.workday.intl(int(N261),1,"0000001",Holidays!A:A)+hour(N261+R$5-$B$1)/24+minute(N261)/1440),"")</f>
        <v/>
      </c>
      <c r="T261" s="6"/>
      <c r="U261" s="22" t="str">
        <f t="shared" si="4"/>
        <v/>
      </c>
      <c r="V261" s="20" t="str">
        <f>if(R261,if(and(hour(R261+V$5)&gt;9,(hour(R261+V$5)&lt;18)),R261+V$5,_xlfn.workday.intl(int(R261),1,"0000001",Holidays!A:A)+hour(R261+V$5-$B$1)/24+minute(R261)/1440),"")</f>
        <v/>
      </c>
      <c r="X261" s="6"/>
      <c r="Y261" s="22" t="str">
        <f t="shared" si="5"/>
        <v/>
      </c>
      <c r="Z261" s="20" t="str">
        <f>if(V261,if(and(hour(V261+Z$5)&gt;9,(hour(V261+Z$5)&lt;18)),V261+Z$5,_xlfn.workday.intl(int(V261),1,"0000001",Holidays!A:A)+hour(V261+Z$5-$B$1)/24+minute(V261)/1440),"")</f>
        <v/>
      </c>
      <c r="AB261" s="6"/>
      <c r="AC261" s="22" t="str">
        <f t="shared" si="6"/>
        <v/>
      </c>
      <c r="AD261" s="20" t="str">
        <f>if(Z261,if(and(hour(Z261+AD$5)&gt;9,(hour(Z261+AD$5)&lt;18)),Z261+AD$5,_xlfn.workday.intl(int(Z261),1,"0000001",Holidays!A:A)+hour(Z261+AD$5-$B$1)/24+minute(Z261)/1440),"")</f>
        <v/>
      </c>
      <c r="AE261" s="26"/>
      <c r="AF261" s="22"/>
      <c r="AG261" s="22" t="str">
        <f t="shared" si="7"/>
        <v/>
      </c>
      <c r="AH261" s="20" t="str">
        <f>if(AD261,if(and(hour(AD261+AH$5)&gt;9,(hour(AD261+AH$5)&lt;18)),AD261+AH$5,_xlfn.workday.intl(int(AD261),1,"0000001",Holidays!A:A)+hour(AD261+AH$5-$B$1)/24+minute(AD261)/1440),"")</f>
        <v/>
      </c>
      <c r="AJ261" s="6"/>
      <c r="AK261" s="22" t="str">
        <f t="shared" si="8"/>
        <v/>
      </c>
      <c r="AL261" s="20" t="str">
        <f>if(AH261,if(and(hour(AH261+AL$5)&gt;9,(hour(AH261+AL$5)&lt;18)),AH261+AL$5,_xlfn.workday.intl(int(AH261),1,"0000001",Holidays!A:A)+hour(AH261+AL$5-$B$1)/24+minute(AH261)/1440),"")</f>
        <v/>
      </c>
      <c r="AN261" s="6"/>
      <c r="AO261" s="22" t="str">
        <f t="shared" si="9"/>
        <v/>
      </c>
      <c r="AP261" s="20" t="str">
        <f>if(AL261,if(and(hour(AL261+AP$5)&gt;9,(hour(AL261+AP$5)&lt;18)),AL261+AP$5,_xlfn.workday.intl(int(AL261),1,"0000001",Holidays!A:A)+hour(AL261+AP$5-$B$1)/24+minute(AL261)/1440),"")</f>
        <v/>
      </c>
      <c r="AR261" s="6"/>
      <c r="AS261" s="22" t="str">
        <f t="shared" si="10"/>
        <v/>
      </c>
      <c r="AT261" s="20" t="str">
        <f>if(AP261,if(and(hour(AP261+AT$5)&gt;9,(hour(AP261+AT$5)&lt;18)),AP261+AT$5,_xlfn.workday.intl(int(AP261),1,"0000001",Holidays!A:A)+hour(AP261+AT$5-$B$1)/24+minute(AP261)/1440),"")</f>
        <v/>
      </c>
      <c r="AV261" s="6"/>
      <c r="AW261" s="22" t="str">
        <f t="shared" si="11"/>
        <v/>
      </c>
      <c r="AX261" s="20" t="str">
        <f>if(AT261,if(and(hour(AT261+AX$5)&gt;9,(hour(AT261+AX$5)&lt;18)),AT261+AX$5,_xlfn.workday.intl(int(AT261),1,"0000001",Holidays!A:A)+hour(AT261+AX$5-$B$1)/24+minute(AT261)/1440),"")</f>
        <v/>
      </c>
      <c r="AZ261" s="6"/>
      <c r="BA261" s="22" t="str">
        <f t="shared" si="12"/>
        <v/>
      </c>
      <c r="BB261" s="20" t="str">
        <f>if(AX261,if(and(hour(AX261+BB$5)&gt;9,(hour(AX261+BB$5)&lt;18)),AX261+BB$5,_xlfn.workday.intl(int(AX261),1,"0000001",Holidays!A:A)+hour(AX261+BB$5-$B$1)/24+minute(AX261)/1440),"")</f>
        <v/>
      </c>
      <c r="BC261" s="27"/>
      <c r="BD261" s="6"/>
      <c r="BE261" s="25" t="str">
        <f t="shared" si="13"/>
        <v/>
      </c>
    </row>
    <row r="262">
      <c r="A262" s="5"/>
      <c r="B262" s="19"/>
      <c r="C262" s="5"/>
      <c r="D262" s="5"/>
      <c r="E262" s="5"/>
      <c r="F262" s="20" t="str">
        <f>if(A262,if(and(hour(A262+F$5)&gt;9,(hour(A262+F$5)&lt;18)),A262+F$5,_xlfn.workday.intl(int(A262),1,"0000001",Holidays!A:A)+hour(A262+F$5-$B$1)/24+minute(A262)/1440),"")</f>
        <v/>
      </c>
      <c r="H262" s="6"/>
      <c r="I262" s="22" t="str">
        <f t="shared" si="1"/>
        <v/>
      </c>
      <c r="J262" s="20" t="str">
        <f>if(F262,if(and(hour(F262+J$5)&gt;9,(hour(F262+J$5)&lt;18)),F262+J$5,_xlfn.workday.intl(int(F262),1,"0000001",Holidays!A:A)+hour(F262+J$5-$B$1)/24+minute(F262)/1440),"")</f>
        <v/>
      </c>
      <c r="L262" s="6"/>
      <c r="M262" s="22" t="str">
        <f t="shared" si="2"/>
        <v/>
      </c>
      <c r="N262" s="20" t="str">
        <f>if(J262,if(and(hour(J262+N$5)&gt;9,(hour(J262+N$5)&lt;18)),J262+N$5,_xlfn.workday.intl(int(J262),1,"0000001",Holidays!A:A)+hour(J262+N$5-$B$1)/24+minute(J262)/1440),"")</f>
        <v/>
      </c>
      <c r="P262" s="6"/>
      <c r="Q262" s="22" t="str">
        <f t="shared" si="3"/>
        <v/>
      </c>
      <c r="R262" s="20" t="str">
        <f>if(N262,if(and(hour(N262+R$5)&gt;9,(hour(N262+R$5)&lt;18)),N262+R$5,_xlfn.workday.intl(int(N262),1,"0000001",Holidays!A:A)+hour(N262+R$5-$B$1)/24+minute(N262)/1440),"")</f>
        <v/>
      </c>
      <c r="T262" s="6"/>
      <c r="U262" s="22" t="str">
        <f t="shared" si="4"/>
        <v/>
      </c>
      <c r="V262" s="20" t="str">
        <f>if(R262,if(and(hour(R262+V$5)&gt;9,(hour(R262+V$5)&lt;18)),R262+V$5,_xlfn.workday.intl(int(R262),1,"0000001",Holidays!A:A)+hour(R262+V$5-$B$1)/24+minute(R262)/1440),"")</f>
        <v/>
      </c>
      <c r="X262" s="6"/>
      <c r="Y262" s="22" t="str">
        <f t="shared" si="5"/>
        <v/>
      </c>
      <c r="Z262" s="20" t="str">
        <f>if(V262,if(and(hour(V262+Z$5)&gt;9,(hour(V262+Z$5)&lt;18)),V262+Z$5,_xlfn.workday.intl(int(V262),1,"0000001",Holidays!A:A)+hour(V262+Z$5-$B$1)/24+minute(V262)/1440),"")</f>
        <v/>
      </c>
      <c r="AB262" s="6"/>
      <c r="AC262" s="22" t="str">
        <f t="shared" si="6"/>
        <v/>
      </c>
      <c r="AD262" s="20" t="str">
        <f>if(Z262,if(and(hour(Z262+AD$5)&gt;9,(hour(Z262+AD$5)&lt;18)),Z262+AD$5,_xlfn.workday.intl(int(Z262),1,"0000001",Holidays!A:A)+hour(Z262+AD$5-$B$1)/24+minute(Z262)/1440),"")</f>
        <v/>
      </c>
      <c r="AE262" s="26"/>
      <c r="AF262" s="22"/>
      <c r="AG262" s="22" t="str">
        <f t="shared" si="7"/>
        <v/>
      </c>
      <c r="AH262" s="20" t="str">
        <f>if(AD262,if(and(hour(AD262+AH$5)&gt;9,(hour(AD262+AH$5)&lt;18)),AD262+AH$5,_xlfn.workday.intl(int(AD262),1,"0000001",Holidays!A:A)+hour(AD262+AH$5-$B$1)/24+minute(AD262)/1440),"")</f>
        <v/>
      </c>
      <c r="AJ262" s="6"/>
      <c r="AK262" s="22" t="str">
        <f t="shared" si="8"/>
        <v/>
      </c>
      <c r="AL262" s="20" t="str">
        <f>if(AH262,if(and(hour(AH262+AL$5)&gt;9,(hour(AH262+AL$5)&lt;18)),AH262+AL$5,_xlfn.workday.intl(int(AH262),1,"0000001",Holidays!A:A)+hour(AH262+AL$5-$B$1)/24+minute(AH262)/1440),"")</f>
        <v/>
      </c>
      <c r="AN262" s="6"/>
      <c r="AO262" s="22" t="str">
        <f t="shared" si="9"/>
        <v/>
      </c>
      <c r="AP262" s="20" t="str">
        <f>if(AL262,if(and(hour(AL262+AP$5)&gt;9,(hour(AL262+AP$5)&lt;18)),AL262+AP$5,_xlfn.workday.intl(int(AL262),1,"0000001",Holidays!A:A)+hour(AL262+AP$5-$B$1)/24+minute(AL262)/1440),"")</f>
        <v/>
      </c>
      <c r="AR262" s="6"/>
      <c r="AS262" s="22" t="str">
        <f t="shared" si="10"/>
        <v/>
      </c>
      <c r="AT262" s="20" t="str">
        <f>if(AP262,if(and(hour(AP262+AT$5)&gt;9,(hour(AP262+AT$5)&lt;18)),AP262+AT$5,_xlfn.workday.intl(int(AP262),1,"0000001",Holidays!A:A)+hour(AP262+AT$5-$B$1)/24+minute(AP262)/1440),"")</f>
        <v/>
      </c>
      <c r="AV262" s="6"/>
      <c r="AW262" s="22" t="str">
        <f t="shared" si="11"/>
        <v/>
      </c>
      <c r="AX262" s="20" t="str">
        <f>if(AT262,if(and(hour(AT262+AX$5)&gt;9,(hour(AT262+AX$5)&lt;18)),AT262+AX$5,_xlfn.workday.intl(int(AT262),1,"0000001",Holidays!A:A)+hour(AT262+AX$5-$B$1)/24+minute(AT262)/1440),"")</f>
        <v/>
      </c>
      <c r="AZ262" s="6"/>
      <c r="BA262" s="22" t="str">
        <f t="shared" si="12"/>
        <v/>
      </c>
      <c r="BB262" s="20" t="str">
        <f>if(AX262,if(and(hour(AX262+BB$5)&gt;9,(hour(AX262+BB$5)&lt;18)),AX262+BB$5,_xlfn.workday.intl(int(AX262),1,"0000001",Holidays!A:A)+hour(AX262+BB$5-$B$1)/24+minute(AX262)/1440),"")</f>
        <v/>
      </c>
      <c r="BC262" s="27"/>
      <c r="BD262" s="6"/>
      <c r="BE262" s="25" t="str">
        <f t="shared" si="13"/>
        <v/>
      </c>
    </row>
    <row r="263">
      <c r="A263" s="5"/>
      <c r="B263" s="19"/>
      <c r="C263" s="5"/>
      <c r="D263" s="5"/>
      <c r="E263" s="5"/>
      <c r="F263" s="20" t="str">
        <f>if(A263,if(and(hour(A263+F$5)&gt;9,(hour(A263+F$5)&lt;18)),A263+F$5,_xlfn.workday.intl(int(A263),1,"0000001",Holidays!A:A)+hour(A263+F$5-$B$1)/24+minute(A263)/1440),"")</f>
        <v/>
      </c>
      <c r="H263" s="6"/>
      <c r="I263" s="22" t="str">
        <f t="shared" si="1"/>
        <v/>
      </c>
      <c r="J263" s="20" t="str">
        <f>if(F263,if(and(hour(F263+J$5)&gt;9,(hour(F263+J$5)&lt;18)),F263+J$5,_xlfn.workday.intl(int(F263),1,"0000001",Holidays!A:A)+hour(F263+J$5-$B$1)/24+minute(F263)/1440),"")</f>
        <v/>
      </c>
      <c r="L263" s="6"/>
      <c r="M263" s="22" t="str">
        <f t="shared" si="2"/>
        <v/>
      </c>
      <c r="N263" s="20" t="str">
        <f>if(J263,if(and(hour(J263+N$5)&gt;9,(hour(J263+N$5)&lt;18)),J263+N$5,_xlfn.workday.intl(int(J263),1,"0000001",Holidays!A:A)+hour(J263+N$5-$B$1)/24+minute(J263)/1440),"")</f>
        <v/>
      </c>
      <c r="P263" s="6"/>
      <c r="Q263" s="22" t="str">
        <f t="shared" si="3"/>
        <v/>
      </c>
      <c r="R263" s="20" t="str">
        <f>if(N263,if(and(hour(N263+R$5)&gt;9,(hour(N263+R$5)&lt;18)),N263+R$5,_xlfn.workday.intl(int(N263),1,"0000001",Holidays!A:A)+hour(N263+R$5-$B$1)/24+minute(N263)/1440),"")</f>
        <v/>
      </c>
      <c r="T263" s="6"/>
      <c r="U263" s="22" t="str">
        <f t="shared" si="4"/>
        <v/>
      </c>
      <c r="V263" s="20" t="str">
        <f>if(R263,if(and(hour(R263+V$5)&gt;9,(hour(R263+V$5)&lt;18)),R263+V$5,_xlfn.workday.intl(int(R263),1,"0000001",Holidays!A:A)+hour(R263+V$5-$B$1)/24+minute(R263)/1440),"")</f>
        <v/>
      </c>
      <c r="X263" s="6"/>
      <c r="Y263" s="22" t="str">
        <f t="shared" si="5"/>
        <v/>
      </c>
      <c r="Z263" s="20" t="str">
        <f>if(V263,if(and(hour(V263+Z$5)&gt;9,(hour(V263+Z$5)&lt;18)),V263+Z$5,_xlfn.workday.intl(int(V263),1,"0000001",Holidays!A:A)+hour(V263+Z$5-$B$1)/24+minute(V263)/1440),"")</f>
        <v/>
      </c>
      <c r="AB263" s="6"/>
      <c r="AC263" s="22" t="str">
        <f t="shared" si="6"/>
        <v/>
      </c>
      <c r="AD263" s="20" t="str">
        <f>if(Z263,if(and(hour(Z263+AD$5)&gt;9,(hour(Z263+AD$5)&lt;18)),Z263+AD$5,_xlfn.workday.intl(int(Z263),1,"0000001",Holidays!A:A)+hour(Z263+AD$5-$B$1)/24+minute(Z263)/1440),"")</f>
        <v/>
      </c>
      <c r="AE263" s="26"/>
      <c r="AF263" s="22"/>
      <c r="AG263" s="22" t="str">
        <f t="shared" si="7"/>
        <v/>
      </c>
      <c r="AH263" s="20" t="str">
        <f>if(AD263,if(and(hour(AD263+AH$5)&gt;9,(hour(AD263+AH$5)&lt;18)),AD263+AH$5,_xlfn.workday.intl(int(AD263),1,"0000001",Holidays!A:A)+hour(AD263+AH$5-$B$1)/24+minute(AD263)/1440),"")</f>
        <v/>
      </c>
      <c r="AJ263" s="6"/>
      <c r="AK263" s="22" t="str">
        <f t="shared" si="8"/>
        <v/>
      </c>
      <c r="AL263" s="20" t="str">
        <f>if(AH263,if(and(hour(AH263+AL$5)&gt;9,(hour(AH263+AL$5)&lt;18)),AH263+AL$5,_xlfn.workday.intl(int(AH263),1,"0000001",Holidays!A:A)+hour(AH263+AL$5-$B$1)/24+minute(AH263)/1440),"")</f>
        <v/>
      </c>
      <c r="AN263" s="6"/>
      <c r="AO263" s="22" t="str">
        <f t="shared" si="9"/>
        <v/>
      </c>
      <c r="AP263" s="20" t="str">
        <f>if(AL263,if(and(hour(AL263+AP$5)&gt;9,(hour(AL263+AP$5)&lt;18)),AL263+AP$5,_xlfn.workday.intl(int(AL263),1,"0000001",Holidays!A:A)+hour(AL263+AP$5-$B$1)/24+minute(AL263)/1440),"")</f>
        <v/>
      </c>
      <c r="AR263" s="6"/>
      <c r="AS263" s="22" t="str">
        <f t="shared" si="10"/>
        <v/>
      </c>
      <c r="AT263" s="20" t="str">
        <f>if(AP263,if(and(hour(AP263+AT$5)&gt;9,(hour(AP263+AT$5)&lt;18)),AP263+AT$5,_xlfn.workday.intl(int(AP263),1,"0000001",Holidays!A:A)+hour(AP263+AT$5-$B$1)/24+minute(AP263)/1440),"")</f>
        <v/>
      </c>
      <c r="AV263" s="6"/>
      <c r="AW263" s="22" t="str">
        <f t="shared" si="11"/>
        <v/>
      </c>
      <c r="AX263" s="20" t="str">
        <f>if(AT263,if(and(hour(AT263+AX$5)&gt;9,(hour(AT263+AX$5)&lt;18)),AT263+AX$5,_xlfn.workday.intl(int(AT263),1,"0000001",Holidays!A:A)+hour(AT263+AX$5-$B$1)/24+minute(AT263)/1440),"")</f>
        <v/>
      </c>
      <c r="AZ263" s="6"/>
      <c r="BA263" s="22" t="str">
        <f t="shared" si="12"/>
        <v/>
      </c>
      <c r="BB263" s="20" t="str">
        <f>if(AX263,if(and(hour(AX263+BB$5)&gt;9,(hour(AX263+BB$5)&lt;18)),AX263+BB$5,_xlfn.workday.intl(int(AX263),1,"0000001",Holidays!A:A)+hour(AX263+BB$5-$B$1)/24+minute(AX263)/1440),"")</f>
        <v/>
      </c>
      <c r="BC263" s="27"/>
      <c r="BD263" s="6"/>
      <c r="BE263" s="25" t="str">
        <f t="shared" si="13"/>
        <v/>
      </c>
    </row>
    <row r="264">
      <c r="A264" s="5"/>
      <c r="B264" s="19"/>
      <c r="C264" s="5"/>
      <c r="D264" s="5"/>
      <c r="E264" s="5"/>
      <c r="F264" s="20" t="str">
        <f>if(A264,if(and(hour(A264+F$5)&gt;9,(hour(A264+F$5)&lt;18)),A264+F$5,_xlfn.workday.intl(int(A264),1,"0000001",Holidays!A:A)+hour(A264+F$5-$B$1)/24+minute(A264)/1440),"")</f>
        <v/>
      </c>
      <c r="H264" s="6"/>
      <c r="I264" s="22" t="str">
        <f t="shared" si="1"/>
        <v/>
      </c>
      <c r="J264" s="20" t="str">
        <f>if(F264,if(and(hour(F264+J$5)&gt;9,(hour(F264+J$5)&lt;18)),F264+J$5,_xlfn.workday.intl(int(F264),1,"0000001",Holidays!A:A)+hour(F264+J$5-$B$1)/24+minute(F264)/1440),"")</f>
        <v/>
      </c>
      <c r="L264" s="6"/>
      <c r="M264" s="22" t="str">
        <f t="shared" si="2"/>
        <v/>
      </c>
      <c r="N264" s="20" t="str">
        <f>if(J264,if(and(hour(J264+N$5)&gt;9,(hour(J264+N$5)&lt;18)),J264+N$5,_xlfn.workday.intl(int(J264),1,"0000001",Holidays!A:A)+hour(J264+N$5-$B$1)/24+minute(J264)/1440),"")</f>
        <v/>
      </c>
      <c r="P264" s="6"/>
      <c r="Q264" s="22" t="str">
        <f t="shared" si="3"/>
        <v/>
      </c>
      <c r="R264" s="20" t="str">
        <f>if(N264,if(and(hour(N264+R$5)&gt;9,(hour(N264+R$5)&lt;18)),N264+R$5,_xlfn.workday.intl(int(N264),1,"0000001",Holidays!A:A)+hour(N264+R$5-$B$1)/24+minute(N264)/1440),"")</f>
        <v/>
      </c>
      <c r="T264" s="6"/>
      <c r="U264" s="22" t="str">
        <f t="shared" si="4"/>
        <v/>
      </c>
      <c r="V264" s="20" t="str">
        <f>if(R264,if(and(hour(R264+V$5)&gt;9,(hour(R264+V$5)&lt;18)),R264+V$5,_xlfn.workday.intl(int(R264),1,"0000001",Holidays!A:A)+hour(R264+V$5-$B$1)/24+minute(R264)/1440),"")</f>
        <v/>
      </c>
      <c r="X264" s="6"/>
      <c r="Y264" s="22" t="str">
        <f t="shared" si="5"/>
        <v/>
      </c>
      <c r="Z264" s="20" t="str">
        <f>if(V264,if(and(hour(V264+Z$5)&gt;9,(hour(V264+Z$5)&lt;18)),V264+Z$5,_xlfn.workday.intl(int(V264),1,"0000001",Holidays!A:A)+hour(V264+Z$5-$B$1)/24+minute(V264)/1440),"")</f>
        <v/>
      </c>
      <c r="AB264" s="6"/>
      <c r="AC264" s="22" t="str">
        <f t="shared" si="6"/>
        <v/>
      </c>
      <c r="AD264" s="20" t="str">
        <f>if(Z264,if(and(hour(Z264+AD$5)&gt;9,(hour(Z264+AD$5)&lt;18)),Z264+AD$5,_xlfn.workday.intl(int(Z264),1,"0000001",Holidays!A:A)+hour(Z264+AD$5-$B$1)/24+minute(Z264)/1440),"")</f>
        <v/>
      </c>
      <c r="AE264" s="26"/>
      <c r="AF264" s="22"/>
      <c r="AG264" s="22" t="str">
        <f t="shared" si="7"/>
        <v/>
      </c>
      <c r="AH264" s="20" t="str">
        <f>if(AD264,if(and(hour(AD264+AH$5)&gt;9,(hour(AD264+AH$5)&lt;18)),AD264+AH$5,_xlfn.workday.intl(int(AD264),1,"0000001",Holidays!A:A)+hour(AD264+AH$5-$B$1)/24+minute(AD264)/1440),"")</f>
        <v/>
      </c>
      <c r="AJ264" s="6"/>
      <c r="AK264" s="22" t="str">
        <f t="shared" si="8"/>
        <v/>
      </c>
      <c r="AL264" s="20" t="str">
        <f>if(AH264,if(and(hour(AH264+AL$5)&gt;9,(hour(AH264+AL$5)&lt;18)),AH264+AL$5,_xlfn.workday.intl(int(AH264),1,"0000001",Holidays!A:A)+hour(AH264+AL$5-$B$1)/24+minute(AH264)/1440),"")</f>
        <v/>
      </c>
      <c r="AN264" s="6"/>
      <c r="AO264" s="22" t="str">
        <f t="shared" si="9"/>
        <v/>
      </c>
      <c r="AP264" s="20" t="str">
        <f>if(AL264,if(and(hour(AL264+AP$5)&gt;9,(hour(AL264+AP$5)&lt;18)),AL264+AP$5,_xlfn.workday.intl(int(AL264),1,"0000001",Holidays!A:A)+hour(AL264+AP$5-$B$1)/24+minute(AL264)/1440),"")</f>
        <v/>
      </c>
      <c r="AR264" s="6"/>
      <c r="AS264" s="22" t="str">
        <f t="shared" si="10"/>
        <v/>
      </c>
      <c r="AT264" s="20" t="str">
        <f>if(AP264,if(and(hour(AP264+AT$5)&gt;9,(hour(AP264+AT$5)&lt;18)),AP264+AT$5,_xlfn.workday.intl(int(AP264),1,"0000001",Holidays!A:A)+hour(AP264+AT$5-$B$1)/24+minute(AP264)/1440),"")</f>
        <v/>
      </c>
      <c r="AV264" s="6"/>
      <c r="AW264" s="22" t="str">
        <f t="shared" si="11"/>
        <v/>
      </c>
      <c r="AX264" s="20" t="str">
        <f>if(AT264,if(and(hour(AT264+AX$5)&gt;9,(hour(AT264+AX$5)&lt;18)),AT264+AX$5,_xlfn.workday.intl(int(AT264),1,"0000001",Holidays!A:A)+hour(AT264+AX$5-$B$1)/24+minute(AT264)/1440),"")</f>
        <v/>
      </c>
      <c r="AZ264" s="6"/>
      <c r="BA264" s="22" t="str">
        <f t="shared" si="12"/>
        <v/>
      </c>
      <c r="BB264" s="20" t="str">
        <f>if(AX264,if(and(hour(AX264+BB$5)&gt;9,(hour(AX264+BB$5)&lt;18)),AX264+BB$5,_xlfn.workday.intl(int(AX264),1,"0000001",Holidays!A:A)+hour(AX264+BB$5-$B$1)/24+minute(AX264)/1440),"")</f>
        <v/>
      </c>
      <c r="BC264" s="27"/>
      <c r="BD264" s="6"/>
      <c r="BE264" s="25" t="str">
        <f t="shared" si="13"/>
        <v/>
      </c>
    </row>
    <row r="265">
      <c r="A265" s="5"/>
      <c r="B265" s="19"/>
      <c r="C265" s="5"/>
      <c r="D265" s="5"/>
      <c r="E265" s="5"/>
      <c r="F265" s="20" t="str">
        <f>if(A265,if(and(hour(A265+F$5)&gt;9,(hour(A265+F$5)&lt;18)),A265+F$5,_xlfn.workday.intl(int(A265),1,"0000001",Holidays!A:A)+hour(A265+F$5-$B$1)/24+minute(A265)/1440),"")</f>
        <v/>
      </c>
      <c r="H265" s="6"/>
      <c r="I265" s="22" t="str">
        <f t="shared" si="1"/>
        <v/>
      </c>
      <c r="J265" s="20" t="str">
        <f>if(F265,if(and(hour(F265+J$5)&gt;9,(hour(F265+J$5)&lt;18)),F265+J$5,_xlfn.workday.intl(int(F265),1,"0000001",Holidays!A:A)+hour(F265+J$5-$B$1)/24+minute(F265)/1440),"")</f>
        <v/>
      </c>
      <c r="L265" s="6"/>
      <c r="M265" s="22" t="str">
        <f t="shared" si="2"/>
        <v/>
      </c>
      <c r="N265" s="20" t="str">
        <f>if(J265,if(and(hour(J265+N$5)&gt;9,(hour(J265+N$5)&lt;18)),J265+N$5,_xlfn.workday.intl(int(J265),1,"0000001",Holidays!A:A)+hour(J265+N$5-$B$1)/24+minute(J265)/1440),"")</f>
        <v/>
      </c>
      <c r="P265" s="6"/>
      <c r="Q265" s="22" t="str">
        <f t="shared" si="3"/>
        <v/>
      </c>
      <c r="R265" s="20" t="str">
        <f>if(N265,if(and(hour(N265+R$5)&gt;9,(hour(N265+R$5)&lt;18)),N265+R$5,_xlfn.workday.intl(int(N265),1,"0000001",Holidays!A:A)+hour(N265+R$5-$B$1)/24+minute(N265)/1440),"")</f>
        <v/>
      </c>
      <c r="T265" s="6"/>
      <c r="U265" s="22" t="str">
        <f t="shared" si="4"/>
        <v/>
      </c>
      <c r="V265" s="20" t="str">
        <f>if(R265,if(and(hour(R265+V$5)&gt;9,(hour(R265+V$5)&lt;18)),R265+V$5,_xlfn.workday.intl(int(R265),1,"0000001",Holidays!A:A)+hour(R265+V$5-$B$1)/24+minute(R265)/1440),"")</f>
        <v/>
      </c>
      <c r="X265" s="6"/>
      <c r="Y265" s="22" t="str">
        <f t="shared" si="5"/>
        <v/>
      </c>
      <c r="Z265" s="20" t="str">
        <f>if(V265,if(and(hour(V265+Z$5)&gt;9,(hour(V265+Z$5)&lt;18)),V265+Z$5,_xlfn.workday.intl(int(V265),1,"0000001",Holidays!A:A)+hour(V265+Z$5-$B$1)/24+minute(V265)/1440),"")</f>
        <v/>
      </c>
      <c r="AB265" s="6"/>
      <c r="AC265" s="22" t="str">
        <f t="shared" si="6"/>
        <v/>
      </c>
      <c r="AD265" s="20" t="str">
        <f>if(Z265,if(and(hour(Z265+AD$5)&gt;9,(hour(Z265+AD$5)&lt;18)),Z265+AD$5,_xlfn.workday.intl(int(Z265),1,"0000001",Holidays!A:A)+hour(Z265+AD$5-$B$1)/24+minute(Z265)/1440),"")</f>
        <v/>
      </c>
      <c r="AE265" s="26"/>
      <c r="AF265" s="22"/>
      <c r="AG265" s="22" t="str">
        <f t="shared" si="7"/>
        <v/>
      </c>
      <c r="AH265" s="20" t="str">
        <f>if(AD265,if(and(hour(AD265+AH$5)&gt;9,(hour(AD265+AH$5)&lt;18)),AD265+AH$5,_xlfn.workday.intl(int(AD265),1,"0000001",Holidays!A:A)+hour(AD265+AH$5-$B$1)/24+minute(AD265)/1440),"")</f>
        <v/>
      </c>
      <c r="AJ265" s="6"/>
      <c r="AK265" s="22" t="str">
        <f t="shared" si="8"/>
        <v/>
      </c>
      <c r="AL265" s="20" t="str">
        <f>if(AH265,if(and(hour(AH265+AL$5)&gt;9,(hour(AH265+AL$5)&lt;18)),AH265+AL$5,_xlfn.workday.intl(int(AH265),1,"0000001",Holidays!A:A)+hour(AH265+AL$5-$B$1)/24+minute(AH265)/1440),"")</f>
        <v/>
      </c>
      <c r="AN265" s="6"/>
      <c r="AO265" s="22" t="str">
        <f t="shared" si="9"/>
        <v/>
      </c>
      <c r="AP265" s="20" t="str">
        <f>if(AL265,if(and(hour(AL265+AP$5)&gt;9,(hour(AL265+AP$5)&lt;18)),AL265+AP$5,_xlfn.workday.intl(int(AL265),1,"0000001",Holidays!A:A)+hour(AL265+AP$5-$B$1)/24+minute(AL265)/1440),"")</f>
        <v/>
      </c>
      <c r="AR265" s="6"/>
      <c r="AS265" s="22" t="str">
        <f t="shared" si="10"/>
        <v/>
      </c>
      <c r="AT265" s="20" t="str">
        <f>if(AP265,if(and(hour(AP265+AT$5)&gt;9,(hour(AP265+AT$5)&lt;18)),AP265+AT$5,_xlfn.workday.intl(int(AP265),1,"0000001",Holidays!A:A)+hour(AP265+AT$5-$B$1)/24+minute(AP265)/1440),"")</f>
        <v/>
      </c>
      <c r="AV265" s="6"/>
      <c r="AW265" s="22" t="str">
        <f t="shared" si="11"/>
        <v/>
      </c>
      <c r="AX265" s="20" t="str">
        <f>if(AT265,if(and(hour(AT265+AX$5)&gt;9,(hour(AT265+AX$5)&lt;18)),AT265+AX$5,_xlfn.workday.intl(int(AT265),1,"0000001",Holidays!A:A)+hour(AT265+AX$5-$B$1)/24+minute(AT265)/1440),"")</f>
        <v/>
      </c>
      <c r="AZ265" s="6"/>
      <c r="BA265" s="22" t="str">
        <f t="shared" si="12"/>
        <v/>
      </c>
      <c r="BB265" s="20" t="str">
        <f>if(AX265,if(and(hour(AX265+BB$5)&gt;9,(hour(AX265+BB$5)&lt;18)),AX265+BB$5,_xlfn.workday.intl(int(AX265),1,"0000001",Holidays!A:A)+hour(AX265+BB$5-$B$1)/24+minute(AX265)/1440),"")</f>
        <v/>
      </c>
      <c r="BC265" s="27"/>
      <c r="BD265" s="6"/>
      <c r="BE265" s="25" t="str">
        <f t="shared" si="13"/>
        <v/>
      </c>
    </row>
    <row r="266">
      <c r="A266" s="5"/>
      <c r="B266" s="19"/>
      <c r="C266" s="5"/>
      <c r="D266" s="5"/>
      <c r="E266" s="5"/>
      <c r="F266" s="20" t="str">
        <f>if(A266,if(and(hour(A266+F$5)&gt;9,(hour(A266+F$5)&lt;18)),A266+F$5,_xlfn.workday.intl(int(A266),1,"0000001",Holidays!A:A)+hour(A266+F$5-$B$1)/24+minute(A266)/1440),"")</f>
        <v/>
      </c>
      <c r="H266" s="6"/>
      <c r="I266" s="22" t="str">
        <f t="shared" si="1"/>
        <v/>
      </c>
      <c r="J266" s="20" t="str">
        <f>if(F266,if(and(hour(F266+J$5)&gt;9,(hour(F266+J$5)&lt;18)),F266+J$5,_xlfn.workday.intl(int(F266),1,"0000001",Holidays!A:A)+hour(F266+J$5-$B$1)/24+minute(F266)/1440),"")</f>
        <v/>
      </c>
      <c r="L266" s="6"/>
      <c r="M266" s="22" t="str">
        <f t="shared" si="2"/>
        <v/>
      </c>
      <c r="N266" s="20" t="str">
        <f>if(J266,if(and(hour(J266+N$5)&gt;9,(hour(J266+N$5)&lt;18)),J266+N$5,_xlfn.workday.intl(int(J266),1,"0000001",Holidays!A:A)+hour(J266+N$5-$B$1)/24+minute(J266)/1440),"")</f>
        <v/>
      </c>
      <c r="P266" s="6"/>
      <c r="Q266" s="22" t="str">
        <f t="shared" si="3"/>
        <v/>
      </c>
      <c r="R266" s="20" t="str">
        <f>if(N266,if(and(hour(N266+R$5)&gt;9,(hour(N266+R$5)&lt;18)),N266+R$5,_xlfn.workday.intl(int(N266),1,"0000001",Holidays!A:A)+hour(N266+R$5-$B$1)/24+minute(N266)/1440),"")</f>
        <v/>
      </c>
      <c r="T266" s="6"/>
      <c r="U266" s="22" t="str">
        <f t="shared" si="4"/>
        <v/>
      </c>
      <c r="V266" s="20" t="str">
        <f>if(R266,if(and(hour(R266+V$5)&gt;9,(hour(R266+V$5)&lt;18)),R266+V$5,_xlfn.workday.intl(int(R266),1,"0000001",Holidays!A:A)+hour(R266+V$5-$B$1)/24+minute(R266)/1440),"")</f>
        <v/>
      </c>
      <c r="X266" s="6"/>
      <c r="Y266" s="22" t="str">
        <f t="shared" si="5"/>
        <v/>
      </c>
      <c r="Z266" s="20" t="str">
        <f>if(V266,if(and(hour(V266+Z$5)&gt;9,(hour(V266+Z$5)&lt;18)),V266+Z$5,_xlfn.workday.intl(int(V266),1,"0000001",Holidays!A:A)+hour(V266+Z$5-$B$1)/24+minute(V266)/1440),"")</f>
        <v/>
      </c>
      <c r="AB266" s="6"/>
      <c r="AC266" s="22" t="str">
        <f t="shared" si="6"/>
        <v/>
      </c>
      <c r="AD266" s="20" t="str">
        <f>if(Z266,if(and(hour(Z266+AD$5)&gt;9,(hour(Z266+AD$5)&lt;18)),Z266+AD$5,_xlfn.workday.intl(int(Z266),1,"0000001",Holidays!A:A)+hour(Z266+AD$5-$B$1)/24+minute(Z266)/1440),"")</f>
        <v/>
      </c>
      <c r="AE266" s="26"/>
      <c r="AF266" s="22"/>
      <c r="AG266" s="22" t="str">
        <f t="shared" si="7"/>
        <v/>
      </c>
      <c r="AH266" s="20" t="str">
        <f>if(AD266,if(and(hour(AD266+AH$5)&gt;9,(hour(AD266+AH$5)&lt;18)),AD266+AH$5,_xlfn.workday.intl(int(AD266),1,"0000001",Holidays!A:A)+hour(AD266+AH$5-$B$1)/24+minute(AD266)/1440),"")</f>
        <v/>
      </c>
      <c r="AJ266" s="6"/>
      <c r="AK266" s="22" t="str">
        <f t="shared" si="8"/>
        <v/>
      </c>
      <c r="AL266" s="20" t="str">
        <f>if(AH266,if(and(hour(AH266+AL$5)&gt;9,(hour(AH266+AL$5)&lt;18)),AH266+AL$5,_xlfn.workday.intl(int(AH266),1,"0000001",Holidays!A:A)+hour(AH266+AL$5-$B$1)/24+minute(AH266)/1440),"")</f>
        <v/>
      </c>
      <c r="AN266" s="6"/>
      <c r="AO266" s="22" t="str">
        <f t="shared" si="9"/>
        <v/>
      </c>
      <c r="AP266" s="20" t="str">
        <f>if(AL266,if(and(hour(AL266+AP$5)&gt;9,(hour(AL266+AP$5)&lt;18)),AL266+AP$5,_xlfn.workday.intl(int(AL266),1,"0000001",Holidays!A:A)+hour(AL266+AP$5-$B$1)/24+minute(AL266)/1440),"")</f>
        <v/>
      </c>
      <c r="AR266" s="6"/>
      <c r="AS266" s="22" t="str">
        <f t="shared" si="10"/>
        <v/>
      </c>
      <c r="AT266" s="20" t="str">
        <f>if(AP266,if(and(hour(AP266+AT$5)&gt;9,(hour(AP266+AT$5)&lt;18)),AP266+AT$5,_xlfn.workday.intl(int(AP266),1,"0000001",Holidays!A:A)+hour(AP266+AT$5-$B$1)/24+minute(AP266)/1440),"")</f>
        <v/>
      </c>
      <c r="AV266" s="6"/>
      <c r="AW266" s="22" t="str">
        <f t="shared" si="11"/>
        <v/>
      </c>
      <c r="AX266" s="20" t="str">
        <f>if(AT266,if(and(hour(AT266+AX$5)&gt;9,(hour(AT266+AX$5)&lt;18)),AT266+AX$5,_xlfn.workday.intl(int(AT266),1,"0000001",Holidays!A:A)+hour(AT266+AX$5-$B$1)/24+minute(AT266)/1440),"")</f>
        <v/>
      </c>
      <c r="AZ266" s="6"/>
      <c r="BA266" s="22" t="str">
        <f t="shared" si="12"/>
        <v/>
      </c>
      <c r="BB266" s="20" t="str">
        <f>if(AX266,if(and(hour(AX266+BB$5)&gt;9,(hour(AX266+BB$5)&lt;18)),AX266+BB$5,_xlfn.workday.intl(int(AX266),1,"0000001",Holidays!A:A)+hour(AX266+BB$5-$B$1)/24+minute(AX266)/1440),"")</f>
        <v/>
      </c>
      <c r="BC266" s="27"/>
      <c r="BD266" s="6"/>
      <c r="BE266" s="25" t="str">
        <f t="shared" si="13"/>
        <v/>
      </c>
    </row>
    <row r="267">
      <c r="A267" s="5"/>
      <c r="B267" s="19"/>
      <c r="C267" s="5"/>
      <c r="D267" s="5"/>
      <c r="E267" s="5"/>
      <c r="F267" s="20" t="str">
        <f>if(A267,if(and(hour(A267+F$5)&gt;9,(hour(A267+F$5)&lt;18)),A267+F$5,_xlfn.workday.intl(int(A267),1,"0000001",Holidays!A:A)+hour(A267+F$5-$B$1)/24+minute(A267)/1440),"")</f>
        <v/>
      </c>
      <c r="H267" s="6"/>
      <c r="I267" s="22" t="str">
        <f t="shared" si="1"/>
        <v/>
      </c>
      <c r="J267" s="20" t="str">
        <f>if(F267,if(and(hour(F267+J$5)&gt;9,(hour(F267+J$5)&lt;18)),F267+J$5,_xlfn.workday.intl(int(F267),1,"0000001",Holidays!A:A)+hour(F267+J$5-$B$1)/24+minute(F267)/1440),"")</f>
        <v/>
      </c>
      <c r="L267" s="6"/>
      <c r="M267" s="22" t="str">
        <f t="shared" si="2"/>
        <v/>
      </c>
      <c r="N267" s="20" t="str">
        <f>if(J267,if(and(hour(J267+N$5)&gt;9,(hour(J267+N$5)&lt;18)),J267+N$5,_xlfn.workday.intl(int(J267),1,"0000001",Holidays!A:A)+hour(J267+N$5-$B$1)/24+minute(J267)/1440),"")</f>
        <v/>
      </c>
      <c r="P267" s="6"/>
      <c r="Q267" s="22" t="str">
        <f t="shared" si="3"/>
        <v/>
      </c>
      <c r="R267" s="20" t="str">
        <f>if(N267,if(and(hour(N267+R$5)&gt;9,(hour(N267+R$5)&lt;18)),N267+R$5,_xlfn.workday.intl(int(N267),1,"0000001",Holidays!A:A)+hour(N267+R$5-$B$1)/24+minute(N267)/1440),"")</f>
        <v/>
      </c>
      <c r="T267" s="6"/>
      <c r="U267" s="22" t="str">
        <f t="shared" si="4"/>
        <v/>
      </c>
      <c r="V267" s="20" t="str">
        <f>if(R267,if(and(hour(R267+V$5)&gt;9,(hour(R267+V$5)&lt;18)),R267+V$5,_xlfn.workday.intl(int(R267),1,"0000001",Holidays!A:A)+hour(R267+V$5-$B$1)/24+minute(R267)/1440),"")</f>
        <v/>
      </c>
      <c r="X267" s="6"/>
      <c r="Y267" s="22" t="str">
        <f t="shared" si="5"/>
        <v/>
      </c>
      <c r="Z267" s="20" t="str">
        <f>if(V267,if(and(hour(V267+Z$5)&gt;9,(hour(V267+Z$5)&lt;18)),V267+Z$5,_xlfn.workday.intl(int(V267),1,"0000001",Holidays!A:A)+hour(V267+Z$5-$B$1)/24+minute(V267)/1440),"")</f>
        <v/>
      </c>
      <c r="AB267" s="6"/>
      <c r="AC267" s="22" t="str">
        <f t="shared" si="6"/>
        <v/>
      </c>
      <c r="AD267" s="20" t="str">
        <f>if(Z267,if(and(hour(Z267+AD$5)&gt;9,(hour(Z267+AD$5)&lt;18)),Z267+AD$5,_xlfn.workday.intl(int(Z267),1,"0000001",Holidays!A:A)+hour(Z267+AD$5-$B$1)/24+minute(Z267)/1440),"")</f>
        <v/>
      </c>
      <c r="AE267" s="26"/>
      <c r="AF267" s="22"/>
      <c r="AG267" s="22" t="str">
        <f t="shared" si="7"/>
        <v/>
      </c>
      <c r="AH267" s="20" t="str">
        <f>if(AD267,if(and(hour(AD267+AH$5)&gt;9,(hour(AD267+AH$5)&lt;18)),AD267+AH$5,_xlfn.workday.intl(int(AD267),1,"0000001",Holidays!A:A)+hour(AD267+AH$5-$B$1)/24+minute(AD267)/1440),"")</f>
        <v/>
      </c>
      <c r="AJ267" s="6"/>
      <c r="AK267" s="22" t="str">
        <f t="shared" si="8"/>
        <v/>
      </c>
      <c r="AL267" s="20" t="str">
        <f>if(AH267,if(and(hour(AH267+AL$5)&gt;9,(hour(AH267+AL$5)&lt;18)),AH267+AL$5,_xlfn.workday.intl(int(AH267),1,"0000001",Holidays!A:A)+hour(AH267+AL$5-$B$1)/24+minute(AH267)/1440),"")</f>
        <v/>
      </c>
      <c r="AN267" s="6"/>
      <c r="AO267" s="22" t="str">
        <f t="shared" si="9"/>
        <v/>
      </c>
      <c r="AP267" s="20" t="str">
        <f>if(AL267,if(and(hour(AL267+AP$5)&gt;9,(hour(AL267+AP$5)&lt;18)),AL267+AP$5,_xlfn.workday.intl(int(AL267),1,"0000001",Holidays!A:A)+hour(AL267+AP$5-$B$1)/24+minute(AL267)/1440),"")</f>
        <v/>
      </c>
      <c r="AR267" s="6"/>
      <c r="AS267" s="22" t="str">
        <f t="shared" si="10"/>
        <v/>
      </c>
      <c r="AT267" s="20" t="str">
        <f>if(AP267,if(and(hour(AP267+AT$5)&gt;9,(hour(AP267+AT$5)&lt;18)),AP267+AT$5,_xlfn.workday.intl(int(AP267),1,"0000001",Holidays!A:A)+hour(AP267+AT$5-$B$1)/24+minute(AP267)/1440),"")</f>
        <v/>
      </c>
      <c r="AV267" s="6"/>
      <c r="AW267" s="22" t="str">
        <f t="shared" si="11"/>
        <v/>
      </c>
      <c r="AX267" s="20" t="str">
        <f>if(AT267,if(and(hour(AT267+AX$5)&gt;9,(hour(AT267+AX$5)&lt;18)),AT267+AX$5,_xlfn.workday.intl(int(AT267),1,"0000001",Holidays!A:A)+hour(AT267+AX$5-$B$1)/24+minute(AT267)/1440),"")</f>
        <v/>
      </c>
      <c r="AZ267" s="6"/>
      <c r="BA267" s="22" t="str">
        <f t="shared" si="12"/>
        <v/>
      </c>
      <c r="BB267" s="20" t="str">
        <f>if(AX267,if(and(hour(AX267+BB$5)&gt;9,(hour(AX267+BB$5)&lt;18)),AX267+BB$5,_xlfn.workday.intl(int(AX267),1,"0000001",Holidays!A:A)+hour(AX267+BB$5-$B$1)/24+minute(AX267)/1440),"")</f>
        <v/>
      </c>
      <c r="BC267" s="27"/>
      <c r="BD267" s="6"/>
      <c r="BE267" s="25" t="str">
        <f t="shared" si="13"/>
        <v/>
      </c>
    </row>
    <row r="268">
      <c r="A268" s="5"/>
      <c r="B268" s="19"/>
      <c r="C268" s="5"/>
      <c r="D268" s="5"/>
      <c r="E268" s="5"/>
      <c r="F268" s="20" t="str">
        <f>if(A268,if(and(hour(A268+F$5)&gt;9,(hour(A268+F$5)&lt;18)),A268+F$5,_xlfn.workday.intl(int(A268),1,"0000001",Holidays!A:A)+hour(A268+F$5-$B$1)/24+minute(A268)/1440),"")</f>
        <v/>
      </c>
      <c r="H268" s="6"/>
      <c r="I268" s="22" t="str">
        <f t="shared" si="1"/>
        <v/>
      </c>
      <c r="J268" s="20" t="str">
        <f>if(F268,if(and(hour(F268+J$5)&gt;9,(hour(F268+J$5)&lt;18)),F268+J$5,_xlfn.workday.intl(int(F268),1,"0000001",Holidays!A:A)+hour(F268+J$5-$B$1)/24+minute(F268)/1440),"")</f>
        <v/>
      </c>
      <c r="L268" s="6"/>
      <c r="M268" s="22" t="str">
        <f t="shared" si="2"/>
        <v/>
      </c>
      <c r="N268" s="20" t="str">
        <f>if(J268,if(and(hour(J268+N$5)&gt;9,(hour(J268+N$5)&lt;18)),J268+N$5,_xlfn.workday.intl(int(J268),1,"0000001",Holidays!A:A)+hour(J268+N$5-$B$1)/24+minute(J268)/1440),"")</f>
        <v/>
      </c>
      <c r="P268" s="6"/>
      <c r="Q268" s="22" t="str">
        <f t="shared" si="3"/>
        <v/>
      </c>
      <c r="R268" s="20" t="str">
        <f>if(N268,if(and(hour(N268+R$5)&gt;9,(hour(N268+R$5)&lt;18)),N268+R$5,_xlfn.workday.intl(int(N268),1,"0000001",Holidays!A:A)+hour(N268+R$5-$B$1)/24+minute(N268)/1440),"")</f>
        <v/>
      </c>
      <c r="T268" s="6"/>
      <c r="U268" s="22" t="str">
        <f t="shared" si="4"/>
        <v/>
      </c>
      <c r="V268" s="20" t="str">
        <f>if(R268,if(and(hour(R268+V$5)&gt;9,(hour(R268+V$5)&lt;18)),R268+V$5,_xlfn.workday.intl(int(R268),1,"0000001",Holidays!A:A)+hour(R268+V$5-$B$1)/24+minute(R268)/1440),"")</f>
        <v/>
      </c>
      <c r="X268" s="6"/>
      <c r="Y268" s="22" t="str">
        <f t="shared" si="5"/>
        <v/>
      </c>
      <c r="Z268" s="20" t="str">
        <f>if(V268,if(and(hour(V268+Z$5)&gt;9,(hour(V268+Z$5)&lt;18)),V268+Z$5,_xlfn.workday.intl(int(V268),1,"0000001",Holidays!A:A)+hour(V268+Z$5-$B$1)/24+minute(V268)/1440),"")</f>
        <v/>
      </c>
      <c r="AB268" s="6"/>
      <c r="AC268" s="22" t="str">
        <f t="shared" si="6"/>
        <v/>
      </c>
      <c r="AD268" s="20" t="str">
        <f>if(Z268,if(and(hour(Z268+AD$5)&gt;9,(hour(Z268+AD$5)&lt;18)),Z268+AD$5,_xlfn.workday.intl(int(Z268),1,"0000001",Holidays!A:A)+hour(Z268+AD$5-$B$1)/24+minute(Z268)/1440),"")</f>
        <v/>
      </c>
      <c r="AE268" s="26"/>
      <c r="AF268" s="22"/>
      <c r="AG268" s="22" t="str">
        <f t="shared" si="7"/>
        <v/>
      </c>
      <c r="AH268" s="20" t="str">
        <f>if(AD268,if(and(hour(AD268+AH$5)&gt;9,(hour(AD268+AH$5)&lt;18)),AD268+AH$5,_xlfn.workday.intl(int(AD268),1,"0000001",Holidays!A:A)+hour(AD268+AH$5-$B$1)/24+minute(AD268)/1440),"")</f>
        <v/>
      </c>
      <c r="AJ268" s="6"/>
      <c r="AK268" s="22" t="str">
        <f t="shared" si="8"/>
        <v/>
      </c>
      <c r="AL268" s="20" t="str">
        <f>if(AH268,if(and(hour(AH268+AL$5)&gt;9,(hour(AH268+AL$5)&lt;18)),AH268+AL$5,_xlfn.workday.intl(int(AH268),1,"0000001",Holidays!A:A)+hour(AH268+AL$5-$B$1)/24+minute(AH268)/1440),"")</f>
        <v/>
      </c>
      <c r="AN268" s="6"/>
      <c r="AO268" s="22" t="str">
        <f t="shared" si="9"/>
        <v/>
      </c>
      <c r="AP268" s="20" t="str">
        <f>if(AL268,if(and(hour(AL268+AP$5)&gt;9,(hour(AL268+AP$5)&lt;18)),AL268+AP$5,_xlfn.workday.intl(int(AL268),1,"0000001",Holidays!A:A)+hour(AL268+AP$5-$B$1)/24+minute(AL268)/1440),"")</f>
        <v/>
      </c>
      <c r="AR268" s="6"/>
      <c r="AS268" s="22" t="str">
        <f t="shared" si="10"/>
        <v/>
      </c>
      <c r="AT268" s="20" t="str">
        <f>if(AP268,if(and(hour(AP268+AT$5)&gt;9,(hour(AP268+AT$5)&lt;18)),AP268+AT$5,_xlfn.workday.intl(int(AP268),1,"0000001",Holidays!A:A)+hour(AP268+AT$5-$B$1)/24+minute(AP268)/1440),"")</f>
        <v/>
      </c>
      <c r="AV268" s="6"/>
      <c r="AW268" s="22" t="str">
        <f t="shared" si="11"/>
        <v/>
      </c>
      <c r="AX268" s="20" t="str">
        <f>if(AT268,if(and(hour(AT268+AX$5)&gt;9,(hour(AT268+AX$5)&lt;18)),AT268+AX$5,_xlfn.workday.intl(int(AT268),1,"0000001",Holidays!A:A)+hour(AT268+AX$5-$B$1)/24+minute(AT268)/1440),"")</f>
        <v/>
      </c>
      <c r="AZ268" s="6"/>
      <c r="BA268" s="22" t="str">
        <f t="shared" si="12"/>
        <v/>
      </c>
      <c r="BB268" s="20" t="str">
        <f>if(AX268,if(and(hour(AX268+BB$5)&gt;9,(hour(AX268+BB$5)&lt;18)),AX268+BB$5,_xlfn.workday.intl(int(AX268),1,"0000001",Holidays!A:A)+hour(AX268+BB$5-$B$1)/24+minute(AX268)/1440),"")</f>
        <v/>
      </c>
      <c r="BC268" s="27"/>
      <c r="BD268" s="6"/>
      <c r="BE268" s="25" t="str">
        <f t="shared" si="13"/>
        <v/>
      </c>
    </row>
    <row r="269">
      <c r="A269" s="5"/>
      <c r="B269" s="19"/>
      <c r="C269" s="5"/>
      <c r="D269" s="5"/>
      <c r="E269" s="5"/>
      <c r="F269" s="20" t="str">
        <f>if(A269,if(and(hour(A269+F$5)&gt;9,(hour(A269+F$5)&lt;18)),A269+F$5,_xlfn.workday.intl(int(A269),1,"0000001",Holidays!A:A)+hour(A269+F$5-$B$1)/24+minute(A269)/1440),"")</f>
        <v/>
      </c>
      <c r="H269" s="6"/>
      <c r="I269" s="22" t="str">
        <f t="shared" si="1"/>
        <v/>
      </c>
      <c r="J269" s="20" t="str">
        <f>if(F269,if(and(hour(F269+J$5)&gt;9,(hour(F269+J$5)&lt;18)),F269+J$5,_xlfn.workday.intl(int(F269),1,"0000001",Holidays!A:A)+hour(F269+J$5-$B$1)/24+minute(F269)/1440),"")</f>
        <v/>
      </c>
      <c r="L269" s="6"/>
      <c r="M269" s="22" t="str">
        <f t="shared" si="2"/>
        <v/>
      </c>
      <c r="N269" s="20" t="str">
        <f>if(J269,if(and(hour(J269+N$5)&gt;9,(hour(J269+N$5)&lt;18)),J269+N$5,_xlfn.workday.intl(int(J269),1,"0000001",Holidays!A:A)+hour(J269+N$5-$B$1)/24+minute(J269)/1440),"")</f>
        <v/>
      </c>
      <c r="P269" s="6"/>
      <c r="Q269" s="22" t="str">
        <f t="shared" si="3"/>
        <v/>
      </c>
      <c r="R269" s="20" t="str">
        <f>if(N269,if(and(hour(N269+R$5)&gt;9,(hour(N269+R$5)&lt;18)),N269+R$5,_xlfn.workday.intl(int(N269),1,"0000001",Holidays!A:A)+hour(N269+R$5-$B$1)/24+minute(N269)/1440),"")</f>
        <v/>
      </c>
      <c r="T269" s="6"/>
      <c r="U269" s="22" t="str">
        <f t="shared" si="4"/>
        <v/>
      </c>
      <c r="V269" s="20" t="str">
        <f>if(R269,if(and(hour(R269+V$5)&gt;9,(hour(R269+V$5)&lt;18)),R269+V$5,_xlfn.workday.intl(int(R269),1,"0000001",Holidays!A:A)+hour(R269+V$5-$B$1)/24+minute(R269)/1440),"")</f>
        <v/>
      </c>
      <c r="X269" s="6"/>
      <c r="Y269" s="22" t="str">
        <f t="shared" si="5"/>
        <v/>
      </c>
      <c r="Z269" s="20" t="str">
        <f>if(V269,if(and(hour(V269+Z$5)&gt;9,(hour(V269+Z$5)&lt;18)),V269+Z$5,_xlfn.workday.intl(int(V269),1,"0000001",Holidays!A:A)+hour(V269+Z$5-$B$1)/24+minute(V269)/1440),"")</f>
        <v/>
      </c>
      <c r="AB269" s="6"/>
      <c r="AC269" s="22" t="str">
        <f t="shared" si="6"/>
        <v/>
      </c>
      <c r="AD269" s="20" t="str">
        <f>if(Z269,if(and(hour(Z269+AD$5)&gt;9,(hour(Z269+AD$5)&lt;18)),Z269+AD$5,_xlfn.workday.intl(int(Z269),1,"0000001",Holidays!A:A)+hour(Z269+AD$5-$B$1)/24+minute(Z269)/1440),"")</f>
        <v/>
      </c>
      <c r="AE269" s="26"/>
      <c r="AF269" s="22"/>
      <c r="AG269" s="22" t="str">
        <f t="shared" si="7"/>
        <v/>
      </c>
      <c r="AH269" s="20" t="str">
        <f>if(AD269,if(and(hour(AD269+AH$5)&gt;9,(hour(AD269+AH$5)&lt;18)),AD269+AH$5,_xlfn.workday.intl(int(AD269),1,"0000001",Holidays!A:A)+hour(AD269+AH$5-$B$1)/24+minute(AD269)/1440),"")</f>
        <v/>
      </c>
      <c r="AJ269" s="6"/>
      <c r="AK269" s="22" t="str">
        <f t="shared" si="8"/>
        <v/>
      </c>
      <c r="AL269" s="20" t="str">
        <f>if(AH269,if(and(hour(AH269+AL$5)&gt;9,(hour(AH269+AL$5)&lt;18)),AH269+AL$5,_xlfn.workday.intl(int(AH269),1,"0000001",Holidays!A:A)+hour(AH269+AL$5-$B$1)/24+minute(AH269)/1440),"")</f>
        <v/>
      </c>
      <c r="AN269" s="6"/>
      <c r="AO269" s="22" t="str">
        <f t="shared" si="9"/>
        <v/>
      </c>
      <c r="AP269" s="20" t="str">
        <f>if(AL269,if(and(hour(AL269+AP$5)&gt;9,(hour(AL269+AP$5)&lt;18)),AL269+AP$5,_xlfn.workday.intl(int(AL269),1,"0000001",Holidays!A:A)+hour(AL269+AP$5-$B$1)/24+minute(AL269)/1440),"")</f>
        <v/>
      </c>
      <c r="AR269" s="6"/>
      <c r="AS269" s="22" t="str">
        <f t="shared" si="10"/>
        <v/>
      </c>
      <c r="AT269" s="20" t="str">
        <f>if(AP269,if(and(hour(AP269+AT$5)&gt;9,(hour(AP269+AT$5)&lt;18)),AP269+AT$5,_xlfn.workday.intl(int(AP269),1,"0000001",Holidays!A:A)+hour(AP269+AT$5-$B$1)/24+minute(AP269)/1440),"")</f>
        <v/>
      </c>
      <c r="AV269" s="6"/>
      <c r="AW269" s="22" t="str">
        <f t="shared" si="11"/>
        <v/>
      </c>
      <c r="AX269" s="20" t="str">
        <f>if(AT269,if(and(hour(AT269+AX$5)&gt;9,(hour(AT269+AX$5)&lt;18)),AT269+AX$5,_xlfn.workday.intl(int(AT269),1,"0000001",Holidays!A:A)+hour(AT269+AX$5-$B$1)/24+minute(AT269)/1440),"")</f>
        <v/>
      </c>
      <c r="AZ269" s="6"/>
      <c r="BA269" s="22" t="str">
        <f t="shared" si="12"/>
        <v/>
      </c>
      <c r="BB269" s="20" t="str">
        <f>if(AX269,if(and(hour(AX269+BB$5)&gt;9,(hour(AX269+BB$5)&lt;18)),AX269+BB$5,_xlfn.workday.intl(int(AX269),1,"0000001",Holidays!A:A)+hour(AX269+BB$5-$B$1)/24+minute(AX269)/1440),"")</f>
        <v/>
      </c>
      <c r="BC269" s="27"/>
      <c r="BD269" s="6"/>
      <c r="BE269" s="25" t="str">
        <f t="shared" si="13"/>
        <v/>
      </c>
    </row>
    <row r="270">
      <c r="A270" s="5"/>
      <c r="B270" s="19"/>
      <c r="C270" s="5"/>
      <c r="D270" s="5"/>
      <c r="E270" s="5"/>
      <c r="F270" s="20" t="str">
        <f>if(A270,if(and(hour(A270+F$5)&gt;9,(hour(A270+F$5)&lt;18)),A270+F$5,_xlfn.workday.intl(int(A270),1,"0000001",Holidays!A:A)+hour(A270+F$5-$B$1)/24+minute(A270)/1440),"")</f>
        <v/>
      </c>
      <c r="H270" s="6"/>
      <c r="I270" s="22" t="str">
        <f t="shared" si="1"/>
        <v/>
      </c>
      <c r="J270" s="20" t="str">
        <f>if(F270,if(and(hour(F270+J$5)&gt;9,(hour(F270+J$5)&lt;18)),F270+J$5,_xlfn.workday.intl(int(F270),1,"0000001",Holidays!A:A)+hour(F270+J$5-$B$1)/24+minute(F270)/1440),"")</f>
        <v/>
      </c>
      <c r="L270" s="6"/>
      <c r="M270" s="22" t="str">
        <f t="shared" si="2"/>
        <v/>
      </c>
      <c r="N270" s="20" t="str">
        <f>if(J270,if(and(hour(J270+N$5)&gt;9,(hour(J270+N$5)&lt;18)),J270+N$5,_xlfn.workday.intl(int(J270),1,"0000001",Holidays!A:A)+hour(J270+N$5-$B$1)/24+minute(J270)/1440),"")</f>
        <v/>
      </c>
      <c r="P270" s="6"/>
      <c r="Q270" s="22" t="str">
        <f t="shared" si="3"/>
        <v/>
      </c>
      <c r="R270" s="20" t="str">
        <f>if(N270,if(and(hour(N270+R$5)&gt;9,(hour(N270+R$5)&lt;18)),N270+R$5,_xlfn.workday.intl(int(N270),1,"0000001",Holidays!A:A)+hour(N270+R$5-$B$1)/24+minute(N270)/1440),"")</f>
        <v/>
      </c>
      <c r="T270" s="6"/>
      <c r="U270" s="22" t="str">
        <f t="shared" si="4"/>
        <v/>
      </c>
      <c r="V270" s="20" t="str">
        <f>if(R270,if(and(hour(R270+V$5)&gt;9,(hour(R270+V$5)&lt;18)),R270+V$5,_xlfn.workday.intl(int(R270),1,"0000001",Holidays!A:A)+hour(R270+V$5-$B$1)/24+minute(R270)/1440),"")</f>
        <v/>
      </c>
      <c r="X270" s="6"/>
      <c r="Y270" s="22" t="str">
        <f t="shared" si="5"/>
        <v/>
      </c>
      <c r="Z270" s="20" t="str">
        <f>if(V270,if(and(hour(V270+Z$5)&gt;9,(hour(V270+Z$5)&lt;18)),V270+Z$5,_xlfn.workday.intl(int(V270),1,"0000001",Holidays!A:A)+hour(V270+Z$5-$B$1)/24+minute(V270)/1440),"")</f>
        <v/>
      </c>
      <c r="AB270" s="6"/>
      <c r="AC270" s="22" t="str">
        <f t="shared" si="6"/>
        <v/>
      </c>
      <c r="AD270" s="20" t="str">
        <f>if(Z270,if(and(hour(Z270+AD$5)&gt;9,(hour(Z270+AD$5)&lt;18)),Z270+AD$5,_xlfn.workday.intl(int(Z270),1,"0000001",Holidays!A:A)+hour(Z270+AD$5-$B$1)/24+minute(Z270)/1440),"")</f>
        <v/>
      </c>
      <c r="AE270" s="26"/>
      <c r="AF270" s="22"/>
      <c r="AG270" s="22" t="str">
        <f t="shared" si="7"/>
        <v/>
      </c>
      <c r="AH270" s="20" t="str">
        <f>if(AD270,if(and(hour(AD270+AH$5)&gt;9,(hour(AD270+AH$5)&lt;18)),AD270+AH$5,_xlfn.workday.intl(int(AD270),1,"0000001",Holidays!A:A)+hour(AD270+AH$5-$B$1)/24+minute(AD270)/1440),"")</f>
        <v/>
      </c>
      <c r="AJ270" s="6"/>
      <c r="AK270" s="22" t="str">
        <f t="shared" si="8"/>
        <v/>
      </c>
      <c r="AL270" s="20" t="str">
        <f>if(AH270,if(and(hour(AH270+AL$5)&gt;9,(hour(AH270+AL$5)&lt;18)),AH270+AL$5,_xlfn.workday.intl(int(AH270),1,"0000001",Holidays!A:A)+hour(AH270+AL$5-$B$1)/24+minute(AH270)/1440),"")</f>
        <v/>
      </c>
      <c r="AN270" s="6"/>
      <c r="AO270" s="22" t="str">
        <f t="shared" si="9"/>
        <v/>
      </c>
      <c r="AP270" s="20" t="str">
        <f>if(AL270,if(and(hour(AL270+AP$5)&gt;9,(hour(AL270+AP$5)&lt;18)),AL270+AP$5,_xlfn.workday.intl(int(AL270),1,"0000001",Holidays!A:A)+hour(AL270+AP$5-$B$1)/24+minute(AL270)/1440),"")</f>
        <v/>
      </c>
      <c r="AR270" s="6"/>
      <c r="AS270" s="22" t="str">
        <f t="shared" si="10"/>
        <v/>
      </c>
      <c r="AT270" s="20" t="str">
        <f>if(AP270,if(and(hour(AP270+AT$5)&gt;9,(hour(AP270+AT$5)&lt;18)),AP270+AT$5,_xlfn.workday.intl(int(AP270),1,"0000001",Holidays!A:A)+hour(AP270+AT$5-$B$1)/24+minute(AP270)/1440),"")</f>
        <v/>
      </c>
      <c r="AV270" s="6"/>
      <c r="AW270" s="22" t="str">
        <f t="shared" si="11"/>
        <v/>
      </c>
      <c r="AX270" s="20" t="str">
        <f>if(AT270,if(and(hour(AT270+AX$5)&gt;9,(hour(AT270+AX$5)&lt;18)),AT270+AX$5,_xlfn.workday.intl(int(AT270),1,"0000001",Holidays!A:A)+hour(AT270+AX$5-$B$1)/24+minute(AT270)/1440),"")</f>
        <v/>
      </c>
      <c r="AZ270" s="6"/>
      <c r="BA270" s="22" t="str">
        <f t="shared" si="12"/>
        <v/>
      </c>
      <c r="BB270" s="20" t="str">
        <f>if(AX270,if(and(hour(AX270+BB$5)&gt;9,(hour(AX270+BB$5)&lt;18)),AX270+BB$5,_xlfn.workday.intl(int(AX270),1,"0000001",Holidays!A:A)+hour(AX270+BB$5-$B$1)/24+minute(AX270)/1440),"")</f>
        <v/>
      </c>
      <c r="BC270" s="27"/>
      <c r="BD270" s="6"/>
      <c r="BE270" s="25" t="str">
        <f t="shared" si="13"/>
        <v/>
      </c>
    </row>
    <row r="271">
      <c r="A271" s="5"/>
      <c r="B271" s="19"/>
      <c r="C271" s="5"/>
      <c r="D271" s="5"/>
      <c r="E271" s="5"/>
      <c r="F271" s="20" t="str">
        <f>if(A271,if(and(hour(A271+F$5)&gt;9,(hour(A271+F$5)&lt;18)),A271+F$5,_xlfn.workday.intl(int(A271),1,"0000001",Holidays!A:A)+hour(A271+F$5-$B$1)/24+minute(A271)/1440),"")</f>
        <v/>
      </c>
      <c r="H271" s="6"/>
      <c r="I271" s="22" t="str">
        <f t="shared" si="1"/>
        <v/>
      </c>
      <c r="J271" s="20" t="str">
        <f>if(F271,if(and(hour(F271+J$5)&gt;9,(hour(F271+J$5)&lt;18)),F271+J$5,_xlfn.workday.intl(int(F271),1,"0000001",Holidays!A:A)+hour(F271+J$5-$B$1)/24+minute(F271)/1440),"")</f>
        <v/>
      </c>
      <c r="L271" s="6"/>
      <c r="M271" s="22" t="str">
        <f t="shared" si="2"/>
        <v/>
      </c>
      <c r="N271" s="20" t="str">
        <f>if(J271,if(and(hour(J271+N$5)&gt;9,(hour(J271+N$5)&lt;18)),J271+N$5,_xlfn.workday.intl(int(J271),1,"0000001",Holidays!A:A)+hour(J271+N$5-$B$1)/24+minute(J271)/1440),"")</f>
        <v/>
      </c>
      <c r="P271" s="6"/>
      <c r="Q271" s="22" t="str">
        <f t="shared" si="3"/>
        <v/>
      </c>
      <c r="R271" s="20" t="str">
        <f>if(N271,if(and(hour(N271+R$5)&gt;9,(hour(N271+R$5)&lt;18)),N271+R$5,_xlfn.workday.intl(int(N271),1,"0000001",Holidays!A:A)+hour(N271+R$5-$B$1)/24+minute(N271)/1440),"")</f>
        <v/>
      </c>
      <c r="T271" s="6"/>
      <c r="U271" s="22" t="str">
        <f t="shared" si="4"/>
        <v/>
      </c>
      <c r="V271" s="20" t="str">
        <f>if(R271,if(and(hour(R271+V$5)&gt;9,(hour(R271+V$5)&lt;18)),R271+V$5,_xlfn.workday.intl(int(R271),1,"0000001",Holidays!A:A)+hour(R271+V$5-$B$1)/24+minute(R271)/1440),"")</f>
        <v/>
      </c>
      <c r="X271" s="6"/>
      <c r="Y271" s="22" t="str">
        <f t="shared" si="5"/>
        <v/>
      </c>
      <c r="Z271" s="20" t="str">
        <f>if(V271,if(and(hour(V271+Z$5)&gt;9,(hour(V271+Z$5)&lt;18)),V271+Z$5,_xlfn.workday.intl(int(V271),1,"0000001",Holidays!A:A)+hour(V271+Z$5-$B$1)/24+minute(V271)/1440),"")</f>
        <v/>
      </c>
      <c r="AB271" s="6"/>
      <c r="AC271" s="22" t="str">
        <f t="shared" si="6"/>
        <v/>
      </c>
      <c r="AD271" s="20" t="str">
        <f>if(Z271,if(and(hour(Z271+AD$5)&gt;9,(hour(Z271+AD$5)&lt;18)),Z271+AD$5,_xlfn.workday.intl(int(Z271),1,"0000001",Holidays!A:A)+hour(Z271+AD$5-$B$1)/24+minute(Z271)/1440),"")</f>
        <v/>
      </c>
      <c r="AE271" s="26"/>
      <c r="AF271" s="22"/>
      <c r="AG271" s="22" t="str">
        <f t="shared" si="7"/>
        <v/>
      </c>
      <c r="AH271" s="20" t="str">
        <f>if(AD271,if(and(hour(AD271+AH$5)&gt;9,(hour(AD271+AH$5)&lt;18)),AD271+AH$5,_xlfn.workday.intl(int(AD271),1,"0000001",Holidays!A:A)+hour(AD271+AH$5-$B$1)/24+minute(AD271)/1440),"")</f>
        <v/>
      </c>
      <c r="AJ271" s="6"/>
      <c r="AK271" s="22" t="str">
        <f t="shared" si="8"/>
        <v/>
      </c>
      <c r="AL271" s="20" t="str">
        <f>if(AH271,if(and(hour(AH271+AL$5)&gt;9,(hour(AH271+AL$5)&lt;18)),AH271+AL$5,_xlfn.workday.intl(int(AH271),1,"0000001",Holidays!A:A)+hour(AH271+AL$5-$B$1)/24+minute(AH271)/1440),"")</f>
        <v/>
      </c>
      <c r="AN271" s="6"/>
      <c r="AO271" s="22" t="str">
        <f t="shared" si="9"/>
        <v/>
      </c>
      <c r="AP271" s="20" t="str">
        <f>if(AL271,if(and(hour(AL271+AP$5)&gt;9,(hour(AL271+AP$5)&lt;18)),AL271+AP$5,_xlfn.workday.intl(int(AL271),1,"0000001",Holidays!A:A)+hour(AL271+AP$5-$B$1)/24+minute(AL271)/1440),"")</f>
        <v/>
      </c>
      <c r="AR271" s="6"/>
      <c r="AS271" s="22" t="str">
        <f t="shared" si="10"/>
        <v/>
      </c>
      <c r="AT271" s="20" t="str">
        <f>if(AP271,if(and(hour(AP271+AT$5)&gt;9,(hour(AP271+AT$5)&lt;18)),AP271+AT$5,_xlfn.workday.intl(int(AP271),1,"0000001",Holidays!A:A)+hour(AP271+AT$5-$B$1)/24+minute(AP271)/1440),"")</f>
        <v/>
      </c>
      <c r="AV271" s="6"/>
      <c r="AW271" s="22" t="str">
        <f t="shared" si="11"/>
        <v/>
      </c>
      <c r="AX271" s="20" t="str">
        <f>if(AT271,if(and(hour(AT271+AX$5)&gt;9,(hour(AT271+AX$5)&lt;18)),AT271+AX$5,_xlfn.workday.intl(int(AT271),1,"0000001",Holidays!A:A)+hour(AT271+AX$5-$B$1)/24+minute(AT271)/1440),"")</f>
        <v/>
      </c>
      <c r="AZ271" s="6"/>
      <c r="BA271" s="22" t="str">
        <f t="shared" si="12"/>
        <v/>
      </c>
      <c r="BB271" s="20" t="str">
        <f>if(AX271,if(and(hour(AX271+BB$5)&gt;9,(hour(AX271+BB$5)&lt;18)),AX271+BB$5,_xlfn.workday.intl(int(AX271),1,"0000001",Holidays!A:A)+hour(AX271+BB$5-$B$1)/24+minute(AX271)/1440),"")</f>
        <v/>
      </c>
      <c r="BC271" s="27"/>
      <c r="BD271" s="6"/>
      <c r="BE271" s="25" t="str">
        <f t="shared" si="13"/>
        <v/>
      </c>
    </row>
    <row r="272">
      <c r="A272" s="5"/>
      <c r="B272" s="19"/>
      <c r="C272" s="5"/>
      <c r="D272" s="5"/>
      <c r="E272" s="5"/>
      <c r="F272" s="20" t="str">
        <f>if(A272,if(and(hour(A272+F$5)&gt;9,(hour(A272+F$5)&lt;18)),A272+F$5,_xlfn.workday.intl(int(A272),1,"0000001",Holidays!A:A)+hour(A272+F$5-$B$1)/24+minute(A272)/1440),"")</f>
        <v/>
      </c>
      <c r="H272" s="6"/>
      <c r="I272" s="22" t="str">
        <f t="shared" si="1"/>
        <v/>
      </c>
      <c r="J272" s="20" t="str">
        <f>if(F272,if(and(hour(F272+J$5)&gt;9,(hour(F272+J$5)&lt;18)),F272+J$5,_xlfn.workday.intl(int(F272),1,"0000001",Holidays!A:A)+hour(F272+J$5-$B$1)/24+minute(F272)/1440),"")</f>
        <v/>
      </c>
      <c r="L272" s="6"/>
      <c r="M272" s="22" t="str">
        <f t="shared" si="2"/>
        <v/>
      </c>
      <c r="N272" s="20" t="str">
        <f>if(J272,if(and(hour(J272+N$5)&gt;9,(hour(J272+N$5)&lt;18)),J272+N$5,_xlfn.workday.intl(int(J272),1,"0000001",Holidays!A:A)+hour(J272+N$5-$B$1)/24+minute(J272)/1440),"")</f>
        <v/>
      </c>
      <c r="P272" s="6"/>
      <c r="Q272" s="22" t="str">
        <f t="shared" si="3"/>
        <v/>
      </c>
      <c r="R272" s="20" t="str">
        <f>if(N272,if(and(hour(N272+R$5)&gt;9,(hour(N272+R$5)&lt;18)),N272+R$5,_xlfn.workday.intl(int(N272),1,"0000001",Holidays!A:A)+hour(N272+R$5-$B$1)/24+minute(N272)/1440),"")</f>
        <v/>
      </c>
      <c r="T272" s="6"/>
      <c r="U272" s="22" t="str">
        <f t="shared" si="4"/>
        <v/>
      </c>
      <c r="V272" s="20" t="str">
        <f>if(R272,if(and(hour(R272+V$5)&gt;9,(hour(R272+V$5)&lt;18)),R272+V$5,_xlfn.workday.intl(int(R272),1,"0000001",Holidays!A:A)+hour(R272+V$5-$B$1)/24+minute(R272)/1440),"")</f>
        <v/>
      </c>
      <c r="X272" s="6"/>
      <c r="Y272" s="22" t="str">
        <f t="shared" si="5"/>
        <v/>
      </c>
      <c r="Z272" s="20" t="str">
        <f>if(V272,if(and(hour(V272+Z$5)&gt;9,(hour(V272+Z$5)&lt;18)),V272+Z$5,_xlfn.workday.intl(int(V272),1,"0000001",Holidays!A:A)+hour(V272+Z$5-$B$1)/24+minute(V272)/1440),"")</f>
        <v/>
      </c>
      <c r="AB272" s="6"/>
      <c r="AC272" s="22" t="str">
        <f t="shared" si="6"/>
        <v/>
      </c>
      <c r="AD272" s="20" t="str">
        <f>if(Z272,if(and(hour(Z272+AD$5)&gt;9,(hour(Z272+AD$5)&lt;18)),Z272+AD$5,_xlfn.workday.intl(int(Z272),1,"0000001",Holidays!A:A)+hour(Z272+AD$5-$B$1)/24+minute(Z272)/1440),"")</f>
        <v/>
      </c>
      <c r="AE272" s="26"/>
      <c r="AF272" s="22"/>
      <c r="AG272" s="22" t="str">
        <f t="shared" si="7"/>
        <v/>
      </c>
      <c r="AH272" s="20" t="str">
        <f>if(AD272,if(and(hour(AD272+AH$5)&gt;9,(hour(AD272+AH$5)&lt;18)),AD272+AH$5,_xlfn.workday.intl(int(AD272),1,"0000001",Holidays!A:A)+hour(AD272+AH$5-$B$1)/24+minute(AD272)/1440),"")</f>
        <v/>
      </c>
      <c r="AJ272" s="6"/>
      <c r="AK272" s="22" t="str">
        <f t="shared" si="8"/>
        <v/>
      </c>
      <c r="AL272" s="20" t="str">
        <f>if(AH272,if(and(hour(AH272+AL$5)&gt;9,(hour(AH272+AL$5)&lt;18)),AH272+AL$5,_xlfn.workday.intl(int(AH272),1,"0000001",Holidays!A:A)+hour(AH272+AL$5-$B$1)/24+minute(AH272)/1440),"")</f>
        <v/>
      </c>
      <c r="AN272" s="6"/>
      <c r="AO272" s="22" t="str">
        <f t="shared" si="9"/>
        <v/>
      </c>
      <c r="AP272" s="20" t="str">
        <f>if(AL272,if(and(hour(AL272+AP$5)&gt;9,(hour(AL272+AP$5)&lt;18)),AL272+AP$5,_xlfn.workday.intl(int(AL272),1,"0000001",Holidays!A:A)+hour(AL272+AP$5-$B$1)/24+minute(AL272)/1440),"")</f>
        <v/>
      </c>
      <c r="AR272" s="6"/>
      <c r="AS272" s="22" t="str">
        <f t="shared" si="10"/>
        <v/>
      </c>
      <c r="AT272" s="20" t="str">
        <f>if(AP272,if(and(hour(AP272+AT$5)&gt;9,(hour(AP272+AT$5)&lt;18)),AP272+AT$5,_xlfn.workday.intl(int(AP272),1,"0000001",Holidays!A:A)+hour(AP272+AT$5-$B$1)/24+minute(AP272)/1440),"")</f>
        <v/>
      </c>
      <c r="AV272" s="6"/>
      <c r="AW272" s="22" t="str">
        <f t="shared" si="11"/>
        <v/>
      </c>
      <c r="AX272" s="20" t="str">
        <f>if(AT272,if(and(hour(AT272+AX$5)&gt;9,(hour(AT272+AX$5)&lt;18)),AT272+AX$5,_xlfn.workday.intl(int(AT272),1,"0000001",Holidays!A:A)+hour(AT272+AX$5-$B$1)/24+minute(AT272)/1440),"")</f>
        <v/>
      </c>
      <c r="AZ272" s="6"/>
      <c r="BA272" s="22" t="str">
        <f t="shared" si="12"/>
        <v/>
      </c>
      <c r="BB272" s="20" t="str">
        <f>if(AX272,if(and(hour(AX272+BB$5)&gt;9,(hour(AX272+BB$5)&lt;18)),AX272+BB$5,_xlfn.workday.intl(int(AX272),1,"0000001",Holidays!A:A)+hour(AX272+BB$5-$B$1)/24+minute(AX272)/1440),"")</f>
        <v/>
      </c>
      <c r="BC272" s="27"/>
      <c r="BD272" s="6"/>
      <c r="BE272" s="25" t="str">
        <f t="shared" si="13"/>
        <v/>
      </c>
    </row>
    <row r="273">
      <c r="A273" s="5"/>
      <c r="B273" s="19"/>
      <c r="C273" s="5"/>
      <c r="D273" s="5"/>
      <c r="E273" s="5"/>
      <c r="F273" s="20" t="str">
        <f>if(A273,if(and(hour(A273+F$5)&gt;9,(hour(A273+F$5)&lt;18)),A273+F$5,_xlfn.workday.intl(int(A273),1,"0000001",Holidays!A:A)+hour(A273+F$5-$B$1)/24+minute(A273)/1440),"")</f>
        <v/>
      </c>
      <c r="H273" s="6"/>
      <c r="I273" s="22" t="str">
        <f t="shared" si="1"/>
        <v/>
      </c>
      <c r="J273" s="20" t="str">
        <f>if(F273,if(and(hour(F273+J$5)&gt;9,(hour(F273+J$5)&lt;18)),F273+J$5,_xlfn.workday.intl(int(F273),1,"0000001",Holidays!A:A)+hour(F273+J$5-$B$1)/24+minute(F273)/1440),"")</f>
        <v/>
      </c>
      <c r="L273" s="6"/>
      <c r="M273" s="22" t="str">
        <f t="shared" si="2"/>
        <v/>
      </c>
      <c r="N273" s="20" t="str">
        <f>if(J273,if(and(hour(J273+N$5)&gt;9,(hour(J273+N$5)&lt;18)),J273+N$5,_xlfn.workday.intl(int(J273),1,"0000001",Holidays!A:A)+hour(J273+N$5-$B$1)/24+minute(J273)/1440),"")</f>
        <v/>
      </c>
      <c r="P273" s="6"/>
      <c r="Q273" s="22" t="str">
        <f t="shared" si="3"/>
        <v/>
      </c>
      <c r="R273" s="20" t="str">
        <f>if(N273,if(and(hour(N273+R$5)&gt;9,(hour(N273+R$5)&lt;18)),N273+R$5,_xlfn.workday.intl(int(N273),1,"0000001",Holidays!A:A)+hour(N273+R$5-$B$1)/24+minute(N273)/1440),"")</f>
        <v/>
      </c>
      <c r="T273" s="6"/>
      <c r="U273" s="22" t="str">
        <f t="shared" si="4"/>
        <v/>
      </c>
      <c r="V273" s="20" t="str">
        <f>if(R273,if(and(hour(R273+V$5)&gt;9,(hour(R273+V$5)&lt;18)),R273+V$5,_xlfn.workday.intl(int(R273),1,"0000001",Holidays!A:A)+hour(R273+V$5-$B$1)/24+minute(R273)/1440),"")</f>
        <v/>
      </c>
      <c r="X273" s="6"/>
      <c r="Y273" s="22" t="str">
        <f t="shared" si="5"/>
        <v/>
      </c>
      <c r="Z273" s="20" t="str">
        <f>if(V273,if(and(hour(V273+Z$5)&gt;9,(hour(V273+Z$5)&lt;18)),V273+Z$5,_xlfn.workday.intl(int(V273),1,"0000001",Holidays!A:A)+hour(V273+Z$5-$B$1)/24+minute(V273)/1440),"")</f>
        <v/>
      </c>
      <c r="AB273" s="6"/>
      <c r="AC273" s="22" t="str">
        <f t="shared" si="6"/>
        <v/>
      </c>
      <c r="AD273" s="20" t="str">
        <f>if(Z273,if(and(hour(Z273+AD$5)&gt;9,(hour(Z273+AD$5)&lt;18)),Z273+AD$5,_xlfn.workday.intl(int(Z273),1,"0000001",Holidays!A:A)+hour(Z273+AD$5-$B$1)/24+minute(Z273)/1440),"")</f>
        <v/>
      </c>
      <c r="AE273" s="26"/>
      <c r="AF273" s="22"/>
      <c r="AG273" s="22" t="str">
        <f t="shared" si="7"/>
        <v/>
      </c>
      <c r="AH273" s="20" t="str">
        <f>if(AD273,if(and(hour(AD273+AH$5)&gt;9,(hour(AD273+AH$5)&lt;18)),AD273+AH$5,_xlfn.workday.intl(int(AD273),1,"0000001",Holidays!A:A)+hour(AD273+AH$5-$B$1)/24+minute(AD273)/1440),"")</f>
        <v/>
      </c>
      <c r="AJ273" s="6"/>
      <c r="AK273" s="22" t="str">
        <f t="shared" si="8"/>
        <v/>
      </c>
      <c r="AL273" s="20" t="str">
        <f>if(AH273,if(and(hour(AH273+AL$5)&gt;9,(hour(AH273+AL$5)&lt;18)),AH273+AL$5,_xlfn.workday.intl(int(AH273),1,"0000001",Holidays!A:A)+hour(AH273+AL$5-$B$1)/24+minute(AH273)/1440),"")</f>
        <v/>
      </c>
      <c r="AN273" s="6"/>
      <c r="AO273" s="22" t="str">
        <f t="shared" si="9"/>
        <v/>
      </c>
      <c r="AP273" s="20" t="str">
        <f>if(AL273,if(and(hour(AL273+AP$5)&gt;9,(hour(AL273+AP$5)&lt;18)),AL273+AP$5,_xlfn.workday.intl(int(AL273),1,"0000001",Holidays!A:A)+hour(AL273+AP$5-$B$1)/24+minute(AL273)/1440),"")</f>
        <v/>
      </c>
      <c r="AR273" s="6"/>
      <c r="AS273" s="22" t="str">
        <f t="shared" si="10"/>
        <v/>
      </c>
      <c r="AT273" s="20" t="str">
        <f>if(AP273,if(and(hour(AP273+AT$5)&gt;9,(hour(AP273+AT$5)&lt;18)),AP273+AT$5,_xlfn.workday.intl(int(AP273),1,"0000001",Holidays!A:A)+hour(AP273+AT$5-$B$1)/24+minute(AP273)/1440),"")</f>
        <v/>
      </c>
      <c r="AV273" s="6"/>
      <c r="AW273" s="22" t="str">
        <f t="shared" si="11"/>
        <v/>
      </c>
      <c r="AX273" s="20" t="str">
        <f>if(AT273,if(and(hour(AT273+AX$5)&gt;9,(hour(AT273+AX$5)&lt;18)),AT273+AX$5,_xlfn.workday.intl(int(AT273),1,"0000001",Holidays!A:A)+hour(AT273+AX$5-$B$1)/24+minute(AT273)/1440),"")</f>
        <v/>
      </c>
      <c r="AZ273" s="6"/>
      <c r="BA273" s="22" t="str">
        <f t="shared" si="12"/>
        <v/>
      </c>
      <c r="BB273" s="20" t="str">
        <f>if(AX273,if(and(hour(AX273+BB$5)&gt;9,(hour(AX273+BB$5)&lt;18)),AX273+BB$5,_xlfn.workday.intl(int(AX273),1,"0000001",Holidays!A:A)+hour(AX273+BB$5-$B$1)/24+minute(AX273)/1440),"")</f>
        <v/>
      </c>
      <c r="BC273" s="27"/>
      <c r="BD273" s="6"/>
      <c r="BE273" s="25" t="str">
        <f t="shared" si="13"/>
        <v/>
      </c>
    </row>
    <row r="274">
      <c r="A274" s="5"/>
      <c r="B274" s="19"/>
      <c r="C274" s="5"/>
      <c r="D274" s="5"/>
      <c r="E274" s="5"/>
      <c r="F274" s="20" t="str">
        <f>if(A274,if(and(hour(A274+F$5)&gt;9,(hour(A274+F$5)&lt;18)),A274+F$5,_xlfn.workday.intl(int(A274),1,"0000001",Holidays!A:A)+hour(A274+F$5-$B$1)/24+minute(A274)/1440),"")</f>
        <v/>
      </c>
      <c r="H274" s="6"/>
      <c r="I274" s="22" t="str">
        <f t="shared" si="1"/>
        <v/>
      </c>
      <c r="J274" s="20" t="str">
        <f>if(F274,if(and(hour(F274+J$5)&gt;9,(hour(F274+J$5)&lt;18)),F274+J$5,_xlfn.workday.intl(int(F274),1,"0000001",Holidays!A:A)+hour(F274+J$5-$B$1)/24+minute(F274)/1440),"")</f>
        <v/>
      </c>
      <c r="L274" s="6"/>
      <c r="M274" s="22" t="str">
        <f t="shared" si="2"/>
        <v/>
      </c>
      <c r="N274" s="20" t="str">
        <f>if(J274,if(and(hour(J274+N$5)&gt;9,(hour(J274+N$5)&lt;18)),J274+N$5,_xlfn.workday.intl(int(J274),1,"0000001",Holidays!A:A)+hour(J274+N$5-$B$1)/24+minute(J274)/1440),"")</f>
        <v/>
      </c>
      <c r="P274" s="6"/>
      <c r="Q274" s="22" t="str">
        <f t="shared" si="3"/>
        <v/>
      </c>
      <c r="R274" s="20" t="str">
        <f>if(N274,if(and(hour(N274+R$5)&gt;9,(hour(N274+R$5)&lt;18)),N274+R$5,_xlfn.workday.intl(int(N274),1,"0000001",Holidays!A:A)+hour(N274+R$5-$B$1)/24+minute(N274)/1440),"")</f>
        <v/>
      </c>
      <c r="T274" s="6"/>
      <c r="U274" s="22" t="str">
        <f t="shared" si="4"/>
        <v/>
      </c>
      <c r="V274" s="20" t="str">
        <f>if(R274,if(and(hour(R274+V$5)&gt;9,(hour(R274+V$5)&lt;18)),R274+V$5,_xlfn.workday.intl(int(R274),1,"0000001",Holidays!A:A)+hour(R274+V$5-$B$1)/24+minute(R274)/1440),"")</f>
        <v/>
      </c>
      <c r="X274" s="6"/>
      <c r="Y274" s="22" t="str">
        <f t="shared" si="5"/>
        <v/>
      </c>
      <c r="Z274" s="20" t="str">
        <f>if(V274,if(and(hour(V274+Z$5)&gt;9,(hour(V274+Z$5)&lt;18)),V274+Z$5,_xlfn.workday.intl(int(V274),1,"0000001",Holidays!A:A)+hour(V274+Z$5-$B$1)/24+minute(V274)/1440),"")</f>
        <v/>
      </c>
      <c r="AB274" s="6"/>
      <c r="AC274" s="22" t="str">
        <f t="shared" si="6"/>
        <v/>
      </c>
      <c r="AD274" s="20" t="str">
        <f>if(Z274,if(and(hour(Z274+AD$5)&gt;9,(hour(Z274+AD$5)&lt;18)),Z274+AD$5,_xlfn.workday.intl(int(Z274),1,"0000001",Holidays!A:A)+hour(Z274+AD$5-$B$1)/24+minute(Z274)/1440),"")</f>
        <v/>
      </c>
      <c r="AE274" s="26"/>
      <c r="AF274" s="22"/>
      <c r="AG274" s="22" t="str">
        <f t="shared" si="7"/>
        <v/>
      </c>
      <c r="AH274" s="20" t="str">
        <f>if(AD274,if(and(hour(AD274+AH$5)&gt;9,(hour(AD274+AH$5)&lt;18)),AD274+AH$5,_xlfn.workday.intl(int(AD274),1,"0000001",Holidays!A:A)+hour(AD274+AH$5-$B$1)/24+minute(AD274)/1440),"")</f>
        <v/>
      </c>
      <c r="AJ274" s="6"/>
      <c r="AK274" s="22" t="str">
        <f t="shared" si="8"/>
        <v/>
      </c>
      <c r="AL274" s="20" t="str">
        <f>if(AH274,if(and(hour(AH274+AL$5)&gt;9,(hour(AH274+AL$5)&lt;18)),AH274+AL$5,_xlfn.workday.intl(int(AH274),1,"0000001",Holidays!A:A)+hour(AH274+AL$5-$B$1)/24+minute(AH274)/1440),"")</f>
        <v/>
      </c>
      <c r="AN274" s="6"/>
      <c r="AO274" s="22" t="str">
        <f t="shared" si="9"/>
        <v/>
      </c>
      <c r="AP274" s="20" t="str">
        <f>if(AL274,if(and(hour(AL274+AP$5)&gt;9,(hour(AL274+AP$5)&lt;18)),AL274+AP$5,_xlfn.workday.intl(int(AL274),1,"0000001",Holidays!A:A)+hour(AL274+AP$5-$B$1)/24+minute(AL274)/1440),"")</f>
        <v/>
      </c>
      <c r="AR274" s="6"/>
      <c r="AS274" s="22" t="str">
        <f t="shared" si="10"/>
        <v/>
      </c>
      <c r="AT274" s="20" t="str">
        <f>if(AP274,if(and(hour(AP274+AT$5)&gt;9,(hour(AP274+AT$5)&lt;18)),AP274+AT$5,_xlfn.workday.intl(int(AP274),1,"0000001",Holidays!A:A)+hour(AP274+AT$5-$B$1)/24+minute(AP274)/1440),"")</f>
        <v/>
      </c>
      <c r="AV274" s="6"/>
      <c r="AW274" s="22" t="str">
        <f t="shared" si="11"/>
        <v/>
      </c>
      <c r="AX274" s="20" t="str">
        <f>if(AT274,if(and(hour(AT274+AX$5)&gt;9,(hour(AT274+AX$5)&lt;18)),AT274+AX$5,_xlfn.workday.intl(int(AT274),1,"0000001",Holidays!A:A)+hour(AT274+AX$5-$B$1)/24+minute(AT274)/1440),"")</f>
        <v/>
      </c>
      <c r="AZ274" s="6"/>
      <c r="BA274" s="22" t="str">
        <f t="shared" si="12"/>
        <v/>
      </c>
      <c r="BB274" s="20" t="str">
        <f>if(AX274,if(and(hour(AX274+BB$5)&gt;9,(hour(AX274+BB$5)&lt;18)),AX274+BB$5,_xlfn.workday.intl(int(AX274),1,"0000001",Holidays!A:A)+hour(AX274+BB$5-$B$1)/24+minute(AX274)/1440),"")</f>
        <v/>
      </c>
      <c r="BC274" s="27"/>
      <c r="BD274" s="6"/>
      <c r="BE274" s="25" t="str">
        <f t="shared" si="13"/>
        <v/>
      </c>
    </row>
    <row r="275">
      <c r="A275" s="5"/>
      <c r="B275" s="19"/>
      <c r="C275" s="5"/>
      <c r="D275" s="5"/>
      <c r="E275" s="5"/>
      <c r="F275" s="20" t="str">
        <f>if(A275,if(and(hour(A275+F$5)&gt;9,(hour(A275+F$5)&lt;18)),A275+F$5,_xlfn.workday.intl(int(A275),1,"0000001",Holidays!A:A)+hour(A275+F$5-$B$1)/24+minute(A275)/1440),"")</f>
        <v/>
      </c>
      <c r="H275" s="6"/>
      <c r="I275" s="22" t="str">
        <f t="shared" si="1"/>
        <v/>
      </c>
      <c r="J275" s="20" t="str">
        <f>if(F275,if(and(hour(F275+J$5)&gt;9,(hour(F275+J$5)&lt;18)),F275+J$5,_xlfn.workday.intl(int(F275),1,"0000001",Holidays!A:A)+hour(F275+J$5-$B$1)/24+minute(F275)/1440),"")</f>
        <v/>
      </c>
      <c r="L275" s="6"/>
      <c r="M275" s="22" t="str">
        <f t="shared" si="2"/>
        <v/>
      </c>
      <c r="N275" s="20" t="str">
        <f>if(J275,if(and(hour(J275+N$5)&gt;9,(hour(J275+N$5)&lt;18)),J275+N$5,_xlfn.workday.intl(int(J275),1,"0000001",Holidays!A:A)+hour(J275+N$5-$B$1)/24+minute(J275)/1440),"")</f>
        <v/>
      </c>
      <c r="P275" s="6"/>
      <c r="Q275" s="22" t="str">
        <f t="shared" si="3"/>
        <v/>
      </c>
      <c r="R275" s="20" t="str">
        <f>if(N275,if(and(hour(N275+R$5)&gt;9,(hour(N275+R$5)&lt;18)),N275+R$5,_xlfn.workday.intl(int(N275),1,"0000001",Holidays!A:A)+hour(N275+R$5-$B$1)/24+minute(N275)/1440),"")</f>
        <v/>
      </c>
      <c r="T275" s="6"/>
      <c r="U275" s="22" t="str">
        <f t="shared" si="4"/>
        <v/>
      </c>
      <c r="V275" s="20" t="str">
        <f>if(R275,if(and(hour(R275+V$5)&gt;9,(hour(R275+V$5)&lt;18)),R275+V$5,_xlfn.workday.intl(int(R275),1,"0000001",Holidays!A:A)+hour(R275+V$5-$B$1)/24+minute(R275)/1440),"")</f>
        <v/>
      </c>
      <c r="X275" s="6"/>
      <c r="Y275" s="22" t="str">
        <f t="shared" si="5"/>
        <v/>
      </c>
      <c r="Z275" s="20" t="str">
        <f>if(V275,if(and(hour(V275+Z$5)&gt;9,(hour(V275+Z$5)&lt;18)),V275+Z$5,_xlfn.workday.intl(int(V275),1,"0000001",Holidays!A:A)+hour(V275+Z$5-$B$1)/24+minute(V275)/1440),"")</f>
        <v/>
      </c>
      <c r="AB275" s="6"/>
      <c r="AC275" s="22" t="str">
        <f t="shared" si="6"/>
        <v/>
      </c>
      <c r="AD275" s="20" t="str">
        <f>if(Z275,if(and(hour(Z275+AD$5)&gt;9,(hour(Z275+AD$5)&lt;18)),Z275+AD$5,_xlfn.workday.intl(int(Z275),1,"0000001",Holidays!A:A)+hour(Z275+AD$5-$B$1)/24+minute(Z275)/1440),"")</f>
        <v/>
      </c>
      <c r="AE275" s="26"/>
      <c r="AF275" s="22"/>
      <c r="AG275" s="22" t="str">
        <f t="shared" si="7"/>
        <v/>
      </c>
      <c r="AH275" s="20" t="str">
        <f>if(AD275,if(and(hour(AD275+AH$5)&gt;9,(hour(AD275+AH$5)&lt;18)),AD275+AH$5,_xlfn.workday.intl(int(AD275),1,"0000001",Holidays!A:A)+hour(AD275+AH$5-$B$1)/24+minute(AD275)/1440),"")</f>
        <v/>
      </c>
      <c r="AJ275" s="6"/>
      <c r="AK275" s="22" t="str">
        <f t="shared" si="8"/>
        <v/>
      </c>
      <c r="AL275" s="20" t="str">
        <f>if(AH275,if(and(hour(AH275+AL$5)&gt;9,(hour(AH275+AL$5)&lt;18)),AH275+AL$5,_xlfn.workday.intl(int(AH275),1,"0000001",Holidays!A:A)+hour(AH275+AL$5-$B$1)/24+minute(AH275)/1440),"")</f>
        <v/>
      </c>
      <c r="AN275" s="6"/>
      <c r="AO275" s="22" t="str">
        <f t="shared" si="9"/>
        <v/>
      </c>
      <c r="AP275" s="20" t="str">
        <f>if(AL275,if(and(hour(AL275+AP$5)&gt;9,(hour(AL275+AP$5)&lt;18)),AL275+AP$5,_xlfn.workday.intl(int(AL275),1,"0000001",Holidays!A:A)+hour(AL275+AP$5-$B$1)/24+minute(AL275)/1440),"")</f>
        <v/>
      </c>
      <c r="AR275" s="6"/>
      <c r="AS275" s="22" t="str">
        <f t="shared" si="10"/>
        <v/>
      </c>
      <c r="AT275" s="20" t="str">
        <f>if(AP275,if(and(hour(AP275+AT$5)&gt;9,(hour(AP275+AT$5)&lt;18)),AP275+AT$5,_xlfn.workday.intl(int(AP275),1,"0000001",Holidays!A:A)+hour(AP275+AT$5-$B$1)/24+minute(AP275)/1440),"")</f>
        <v/>
      </c>
      <c r="AV275" s="6"/>
      <c r="AW275" s="22" t="str">
        <f t="shared" si="11"/>
        <v/>
      </c>
      <c r="AX275" s="20" t="str">
        <f>if(AT275,if(and(hour(AT275+AX$5)&gt;9,(hour(AT275+AX$5)&lt;18)),AT275+AX$5,_xlfn.workday.intl(int(AT275),1,"0000001",Holidays!A:A)+hour(AT275+AX$5-$B$1)/24+minute(AT275)/1440),"")</f>
        <v/>
      </c>
      <c r="AZ275" s="6"/>
      <c r="BA275" s="22" t="str">
        <f t="shared" si="12"/>
        <v/>
      </c>
      <c r="BB275" s="20" t="str">
        <f>if(AX275,if(and(hour(AX275+BB$5)&gt;9,(hour(AX275+BB$5)&lt;18)),AX275+BB$5,_xlfn.workday.intl(int(AX275),1,"0000001",Holidays!A:A)+hour(AX275+BB$5-$B$1)/24+minute(AX275)/1440),"")</f>
        <v/>
      </c>
      <c r="BC275" s="27"/>
      <c r="BD275" s="6"/>
      <c r="BE275" s="25" t="str">
        <f t="shared" si="13"/>
        <v/>
      </c>
    </row>
    <row r="276">
      <c r="A276" s="5"/>
      <c r="B276" s="19"/>
      <c r="C276" s="5"/>
      <c r="D276" s="5"/>
      <c r="E276" s="5"/>
      <c r="F276" s="20" t="str">
        <f>if(A276,if(and(hour(A276+F$5)&gt;9,(hour(A276+F$5)&lt;18)),A276+F$5,_xlfn.workday.intl(int(A276),1,"0000001",Holidays!A:A)+hour(A276+F$5-$B$1)/24+minute(A276)/1440),"")</f>
        <v/>
      </c>
      <c r="H276" s="6"/>
      <c r="I276" s="22" t="str">
        <f t="shared" si="1"/>
        <v/>
      </c>
      <c r="J276" s="20" t="str">
        <f>if(F276,if(and(hour(F276+J$5)&gt;9,(hour(F276+J$5)&lt;18)),F276+J$5,_xlfn.workday.intl(int(F276),1,"0000001",Holidays!A:A)+hour(F276+J$5-$B$1)/24+minute(F276)/1440),"")</f>
        <v/>
      </c>
      <c r="L276" s="6"/>
      <c r="M276" s="22" t="str">
        <f t="shared" si="2"/>
        <v/>
      </c>
      <c r="N276" s="20" t="str">
        <f>if(J276,if(and(hour(J276+N$5)&gt;9,(hour(J276+N$5)&lt;18)),J276+N$5,_xlfn.workday.intl(int(J276),1,"0000001",Holidays!A:A)+hour(J276+N$5-$B$1)/24+minute(J276)/1440),"")</f>
        <v/>
      </c>
      <c r="P276" s="6"/>
      <c r="Q276" s="22" t="str">
        <f t="shared" si="3"/>
        <v/>
      </c>
      <c r="R276" s="20" t="str">
        <f>if(N276,if(and(hour(N276+R$5)&gt;9,(hour(N276+R$5)&lt;18)),N276+R$5,_xlfn.workday.intl(int(N276),1,"0000001",Holidays!A:A)+hour(N276+R$5-$B$1)/24+minute(N276)/1440),"")</f>
        <v/>
      </c>
      <c r="T276" s="6"/>
      <c r="U276" s="22" t="str">
        <f t="shared" si="4"/>
        <v/>
      </c>
      <c r="V276" s="20" t="str">
        <f>if(R276,if(and(hour(R276+V$5)&gt;9,(hour(R276+V$5)&lt;18)),R276+V$5,_xlfn.workday.intl(int(R276),1,"0000001",Holidays!A:A)+hour(R276+V$5-$B$1)/24+minute(R276)/1440),"")</f>
        <v/>
      </c>
      <c r="X276" s="6"/>
      <c r="Y276" s="22" t="str">
        <f t="shared" si="5"/>
        <v/>
      </c>
      <c r="Z276" s="20" t="str">
        <f>if(V276,if(and(hour(V276+Z$5)&gt;9,(hour(V276+Z$5)&lt;18)),V276+Z$5,_xlfn.workday.intl(int(V276),1,"0000001",Holidays!A:A)+hour(V276+Z$5-$B$1)/24+minute(V276)/1440),"")</f>
        <v/>
      </c>
      <c r="AB276" s="6"/>
      <c r="AC276" s="22" t="str">
        <f t="shared" si="6"/>
        <v/>
      </c>
      <c r="AD276" s="20" t="str">
        <f>if(Z276,if(and(hour(Z276+AD$5)&gt;9,(hour(Z276+AD$5)&lt;18)),Z276+AD$5,_xlfn.workday.intl(int(Z276),1,"0000001",Holidays!A:A)+hour(Z276+AD$5-$B$1)/24+minute(Z276)/1440),"")</f>
        <v/>
      </c>
      <c r="AE276" s="26"/>
      <c r="AF276" s="22"/>
      <c r="AG276" s="22" t="str">
        <f t="shared" si="7"/>
        <v/>
      </c>
      <c r="AH276" s="20" t="str">
        <f>if(AD276,if(and(hour(AD276+AH$5)&gt;9,(hour(AD276+AH$5)&lt;18)),AD276+AH$5,_xlfn.workday.intl(int(AD276),1,"0000001",Holidays!A:A)+hour(AD276+AH$5-$B$1)/24+minute(AD276)/1440),"")</f>
        <v/>
      </c>
      <c r="AJ276" s="6"/>
      <c r="AK276" s="22" t="str">
        <f t="shared" si="8"/>
        <v/>
      </c>
      <c r="AL276" s="20" t="str">
        <f>if(AH276,if(and(hour(AH276+AL$5)&gt;9,(hour(AH276+AL$5)&lt;18)),AH276+AL$5,_xlfn.workday.intl(int(AH276),1,"0000001",Holidays!A:A)+hour(AH276+AL$5-$B$1)/24+minute(AH276)/1440),"")</f>
        <v/>
      </c>
      <c r="AN276" s="6"/>
      <c r="AO276" s="22" t="str">
        <f t="shared" si="9"/>
        <v/>
      </c>
      <c r="AP276" s="20" t="str">
        <f>if(AL276,if(and(hour(AL276+AP$5)&gt;9,(hour(AL276+AP$5)&lt;18)),AL276+AP$5,_xlfn.workday.intl(int(AL276),1,"0000001",Holidays!A:A)+hour(AL276+AP$5-$B$1)/24+minute(AL276)/1440),"")</f>
        <v/>
      </c>
      <c r="AR276" s="6"/>
      <c r="AS276" s="22" t="str">
        <f t="shared" si="10"/>
        <v/>
      </c>
      <c r="AT276" s="20" t="str">
        <f>if(AP276,if(and(hour(AP276+AT$5)&gt;9,(hour(AP276+AT$5)&lt;18)),AP276+AT$5,_xlfn.workday.intl(int(AP276),1,"0000001",Holidays!A:A)+hour(AP276+AT$5-$B$1)/24+minute(AP276)/1440),"")</f>
        <v/>
      </c>
      <c r="AV276" s="6"/>
      <c r="AW276" s="22" t="str">
        <f t="shared" si="11"/>
        <v/>
      </c>
      <c r="AX276" s="20" t="str">
        <f>if(AT276,if(and(hour(AT276+AX$5)&gt;9,(hour(AT276+AX$5)&lt;18)),AT276+AX$5,_xlfn.workday.intl(int(AT276),1,"0000001",Holidays!A:A)+hour(AT276+AX$5-$B$1)/24+minute(AT276)/1440),"")</f>
        <v/>
      </c>
      <c r="AZ276" s="6"/>
      <c r="BA276" s="22" t="str">
        <f t="shared" si="12"/>
        <v/>
      </c>
      <c r="BB276" s="20" t="str">
        <f>if(AX276,if(and(hour(AX276+BB$5)&gt;9,(hour(AX276+BB$5)&lt;18)),AX276+BB$5,_xlfn.workday.intl(int(AX276),1,"0000001",Holidays!A:A)+hour(AX276+BB$5-$B$1)/24+minute(AX276)/1440),"")</f>
        <v/>
      </c>
      <c r="BC276" s="27"/>
      <c r="BD276" s="6"/>
      <c r="BE276" s="25" t="str">
        <f t="shared" si="13"/>
        <v/>
      </c>
    </row>
    <row r="277">
      <c r="A277" s="5"/>
      <c r="B277" s="19"/>
      <c r="C277" s="5"/>
      <c r="D277" s="5"/>
      <c r="E277" s="5"/>
      <c r="F277" s="20" t="str">
        <f>if(A277,if(and(hour(A277+F$5)&gt;9,(hour(A277+F$5)&lt;18)),A277+F$5,_xlfn.workday.intl(int(A277),1,"0000001",Holidays!A:A)+hour(A277+F$5-$B$1)/24+minute(A277)/1440),"")</f>
        <v/>
      </c>
      <c r="H277" s="6"/>
      <c r="I277" s="22" t="str">
        <f t="shared" si="1"/>
        <v/>
      </c>
      <c r="J277" s="20" t="str">
        <f>if(F277,if(and(hour(F277+J$5)&gt;9,(hour(F277+J$5)&lt;18)),F277+J$5,_xlfn.workday.intl(int(F277),1,"0000001",Holidays!A:A)+hour(F277+J$5-$B$1)/24+minute(F277)/1440),"")</f>
        <v/>
      </c>
      <c r="L277" s="6"/>
      <c r="M277" s="22" t="str">
        <f t="shared" si="2"/>
        <v/>
      </c>
      <c r="N277" s="20" t="str">
        <f>if(J277,if(and(hour(J277+N$5)&gt;9,(hour(J277+N$5)&lt;18)),J277+N$5,_xlfn.workday.intl(int(J277),1,"0000001",Holidays!A:A)+hour(J277+N$5-$B$1)/24+minute(J277)/1440),"")</f>
        <v/>
      </c>
      <c r="P277" s="6"/>
      <c r="Q277" s="22" t="str">
        <f t="shared" si="3"/>
        <v/>
      </c>
      <c r="R277" s="20" t="str">
        <f>if(N277,if(and(hour(N277+R$5)&gt;9,(hour(N277+R$5)&lt;18)),N277+R$5,_xlfn.workday.intl(int(N277),1,"0000001",Holidays!A:A)+hour(N277+R$5-$B$1)/24+minute(N277)/1440),"")</f>
        <v/>
      </c>
      <c r="T277" s="6"/>
      <c r="U277" s="22" t="str">
        <f t="shared" si="4"/>
        <v/>
      </c>
      <c r="V277" s="20" t="str">
        <f>if(R277,if(and(hour(R277+V$5)&gt;9,(hour(R277+V$5)&lt;18)),R277+V$5,_xlfn.workday.intl(int(R277),1,"0000001",Holidays!A:A)+hour(R277+V$5-$B$1)/24+minute(R277)/1440),"")</f>
        <v/>
      </c>
      <c r="X277" s="6"/>
      <c r="Y277" s="22" t="str">
        <f t="shared" si="5"/>
        <v/>
      </c>
      <c r="Z277" s="20" t="str">
        <f>if(V277,if(and(hour(V277+Z$5)&gt;9,(hour(V277+Z$5)&lt;18)),V277+Z$5,_xlfn.workday.intl(int(V277),1,"0000001",Holidays!A:A)+hour(V277+Z$5-$B$1)/24+minute(V277)/1440),"")</f>
        <v/>
      </c>
      <c r="AB277" s="6"/>
      <c r="AC277" s="22" t="str">
        <f t="shared" si="6"/>
        <v/>
      </c>
      <c r="AD277" s="20" t="str">
        <f>if(Z277,if(and(hour(Z277+AD$5)&gt;9,(hour(Z277+AD$5)&lt;18)),Z277+AD$5,_xlfn.workday.intl(int(Z277),1,"0000001",Holidays!A:A)+hour(Z277+AD$5-$B$1)/24+minute(Z277)/1440),"")</f>
        <v/>
      </c>
      <c r="AE277" s="26"/>
      <c r="AF277" s="22"/>
      <c r="AG277" s="22" t="str">
        <f t="shared" si="7"/>
        <v/>
      </c>
      <c r="AH277" s="20" t="str">
        <f>if(AD277,if(and(hour(AD277+AH$5)&gt;9,(hour(AD277+AH$5)&lt;18)),AD277+AH$5,_xlfn.workday.intl(int(AD277),1,"0000001",Holidays!A:A)+hour(AD277+AH$5-$B$1)/24+minute(AD277)/1440),"")</f>
        <v/>
      </c>
      <c r="AJ277" s="6"/>
      <c r="AK277" s="22" t="str">
        <f t="shared" si="8"/>
        <v/>
      </c>
      <c r="AL277" s="20" t="str">
        <f>if(AH277,if(and(hour(AH277+AL$5)&gt;9,(hour(AH277+AL$5)&lt;18)),AH277+AL$5,_xlfn.workday.intl(int(AH277),1,"0000001",Holidays!A:A)+hour(AH277+AL$5-$B$1)/24+minute(AH277)/1440),"")</f>
        <v/>
      </c>
      <c r="AN277" s="6"/>
      <c r="AO277" s="22" t="str">
        <f t="shared" si="9"/>
        <v/>
      </c>
      <c r="AP277" s="20" t="str">
        <f>if(AL277,if(and(hour(AL277+AP$5)&gt;9,(hour(AL277+AP$5)&lt;18)),AL277+AP$5,_xlfn.workday.intl(int(AL277),1,"0000001",Holidays!A:A)+hour(AL277+AP$5-$B$1)/24+minute(AL277)/1440),"")</f>
        <v/>
      </c>
      <c r="AR277" s="6"/>
      <c r="AS277" s="22" t="str">
        <f t="shared" si="10"/>
        <v/>
      </c>
      <c r="AT277" s="20" t="str">
        <f>if(AP277,if(and(hour(AP277+AT$5)&gt;9,(hour(AP277+AT$5)&lt;18)),AP277+AT$5,_xlfn.workday.intl(int(AP277),1,"0000001",Holidays!A:A)+hour(AP277+AT$5-$B$1)/24+minute(AP277)/1440),"")</f>
        <v/>
      </c>
      <c r="AV277" s="6"/>
      <c r="AW277" s="22" t="str">
        <f t="shared" si="11"/>
        <v/>
      </c>
      <c r="AX277" s="20" t="str">
        <f>if(AT277,if(and(hour(AT277+AX$5)&gt;9,(hour(AT277+AX$5)&lt;18)),AT277+AX$5,_xlfn.workday.intl(int(AT277),1,"0000001",Holidays!A:A)+hour(AT277+AX$5-$B$1)/24+minute(AT277)/1440),"")</f>
        <v/>
      </c>
      <c r="AZ277" s="6"/>
      <c r="BA277" s="22" t="str">
        <f t="shared" si="12"/>
        <v/>
      </c>
      <c r="BB277" s="20" t="str">
        <f>if(AX277,if(and(hour(AX277+BB$5)&gt;9,(hour(AX277+BB$5)&lt;18)),AX277+BB$5,_xlfn.workday.intl(int(AX277),1,"0000001",Holidays!A:A)+hour(AX277+BB$5-$B$1)/24+minute(AX277)/1440),"")</f>
        <v/>
      </c>
      <c r="BC277" s="27"/>
      <c r="BD277" s="6"/>
      <c r="BE277" s="25" t="str">
        <f t="shared" si="13"/>
        <v/>
      </c>
    </row>
    <row r="278">
      <c r="A278" s="5"/>
      <c r="B278" s="19"/>
      <c r="C278" s="5"/>
      <c r="D278" s="5"/>
      <c r="E278" s="5"/>
      <c r="F278" s="20" t="str">
        <f>if(A278,if(and(hour(A278+F$5)&gt;9,(hour(A278+F$5)&lt;18)),A278+F$5,_xlfn.workday.intl(int(A278),1,"0000001",Holidays!A:A)+hour(A278+F$5-$B$1)/24+minute(A278)/1440),"")</f>
        <v/>
      </c>
      <c r="H278" s="6"/>
      <c r="I278" s="22" t="str">
        <f t="shared" si="1"/>
        <v/>
      </c>
      <c r="J278" s="20" t="str">
        <f>if(F278,if(and(hour(F278+J$5)&gt;9,(hour(F278+J$5)&lt;18)),F278+J$5,_xlfn.workday.intl(int(F278),1,"0000001",Holidays!A:A)+hour(F278+J$5-$B$1)/24+minute(F278)/1440),"")</f>
        <v/>
      </c>
      <c r="L278" s="6"/>
      <c r="M278" s="22" t="str">
        <f t="shared" si="2"/>
        <v/>
      </c>
      <c r="N278" s="20" t="str">
        <f>if(J278,if(and(hour(J278+N$5)&gt;9,(hour(J278+N$5)&lt;18)),J278+N$5,_xlfn.workday.intl(int(J278),1,"0000001",Holidays!A:A)+hour(J278+N$5-$B$1)/24+minute(J278)/1440),"")</f>
        <v/>
      </c>
      <c r="P278" s="6"/>
      <c r="Q278" s="22" t="str">
        <f t="shared" si="3"/>
        <v/>
      </c>
      <c r="R278" s="20" t="str">
        <f>if(N278,if(and(hour(N278+R$5)&gt;9,(hour(N278+R$5)&lt;18)),N278+R$5,_xlfn.workday.intl(int(N278),1,"0000001",Holidays!A:A)+hour(N278+R$5-$B$1)/24+minute(N278)/1440),"")</f>
        <v/>
      </c>
      <c r="T278" s="6"/>
      <c r="U278" s="22" t="str">
        <f t="shared" si="4"/>
        <v/>
      </c>
      <c r="V278" s="20" t="str">
        <f>if(R278,if(and(hour(R278+V$5)&gt;9,(hour(R278+V$5)&lt;18)),R278+V$5,_xlfn.workday.intl(int(R278),1,"0000001",Holidays!A:A)+hour(R278+V$5-$B$1)/24+minute(R278)/1440),"")</f>
        <v/>
      </c>
      <c r="X278" s="6"/>
      <c r="Y278" s="22" t="str">
        <f t="shared" si="5"/>
        <v/>
      </c>
      <c r="Z278" s="20" t="str">
        <f>if(V278,if(and(hour(V278+Z$5)&gt;9,(hour(V278+Z$5)&lt;18)),V278+Z$5,_xlfn.workday.intl(int(V278),1,"0000001",Holidays!A:A)+hour(V278+Z$5-$B$1)/24+minute(V278)/1440),"")</f>
        <v/>
      </c>
      <c r="AB278" s="6"/>
      <c r="AC278" s="22" t="str">
        <f t="shared" si="6"/>
        <v/>
      </c>
      <c r="AD278" s="20" t="str">
        <f>if(Z278,if(and(hour(Z278+AD$5)&gt;9,(hour(Z278+AD$5)&lt;18)),Z278+AD$5,_xlfn.workday.intl(int(Z278),1,"0000001",Holidays!A:A)+hour(Z278+AD$5-$B$1)/24+minute(Z278)/1440),"")</f>
        <v/>
      </c>
      <c r="AE278" s="26"/>
      <c r="AF278" s="22"/>
      <c r="AG278" s="22" t="str">
        <f t="shared" si="7"/>
        <v/>
      </c>
      <c r="AH278" s="20" t="str">
        <f>if(AD278,if(and(hour(AD278+AH$5)&gt;9,(hour(AD278+AH$5)&lt;18)),AD278+AH$5,_xlfn.workday.intl(int(AD278),1,"0000001",Holidays!A:A)+hour(AD278+AH$5-$B$1)/24+minute(AD278)/1440),"")</f>
        <v/>
      </c>
      <c r="AJ278" s="6"/>
      <c r="AK278" s="22" t="str">
        <f t="shared" si="8"/>
        <v/>
      </c>
      <c r="AL278" s="20" t="str">
        <f>if(AH278,if(and(hour(AH278+AL$5)&gt;9,(hour(AH278+AL$5)&lt;18)),AH278+AL$5,_xlfn.workday.intl(int(AH278),1,"0000001",Holidays!A:A)+hour(AH278+AL$5-$B$1)/24+minute(AH278)/1440),"")</f>
        <v/>
      </c>
      <c r="AN278" s="6"/>
      <c r="AO278" s="22" t="str">
        <f t="shared" si="9"/>
        <v/>
      </c>
      <c r="AP278" s="20" t="str">
        <f>if(AL278,if(and(hour(AL278+AP$5)&gt;9,(hour(AL278+AP$5)&lt;18)),AL278+AP$5,_xlfn.workday.intl(int(AL278),1,"0000001",Holidays!A:A)+hour(AL278+AP$5-$B$1)/24+minute(AL278)/1440),"")</f>
        <v/>
      </c>
      <c r="AR278" s="6"/>
      <c r="AS278" s="22" t="str">
        <f t="shared" si="10"/>
        <v/>
      </c>
      <c r="AT278" s="20" t="str">
        <f>if(AP278,if(and(hour(AP278+AT$5)&gt;9,(hour(AP278+AT$5)&lt;18)),AP278+AT$5,_xlfn.workday.intl(int(AP278),1,"0000001",Holidays!A:A)+hour(AP278+AT$5-$B$1)/24+minute(AP278)/1440),"")</f>
        <v/>
      </c>
      <c r="AV278" s="6"/>
      <c r="AW278" s="22" t="str">
        <f t="shared" si="11"/>
        <v/>
      </c>
      <c r="AX278" s="20" t="str">
        <f>if(AT278,if(and(hour(AT278+AX$5)&gt;9,(hour(AT278+AX$5)&lt;18)),AT278+AX$5,_xlfn.workday.intl(int(AT278),1,"0000001",Holidays!A:A)+hour(AT278+AX$5-$B$1)/24+minute(AT278)/1440),"")</f>
        <v/>
      </c>
      <c r="AZ278" s="6"/>
      <c r="BA278" s="22" t="str">
        <f t="shared" si="12"/>
        <v/>
      </c>
      <c r="BB278" s="20" t="str">
        <f>if(AX278,if(and(hour(AX278+BB$5)&gt;9,(hour(AX278+BB$5)&lt;18)),AX278+BB$5,_xlfn.workday.intl(int(AX278),1,"0000001",Holidays!A:A)+hour(AX278+BB$5-$B$1)/24+minute(AX278)/1440),"")</f>
        <v/>
      </c>
      <c r="BC278" s="27"/>
      <c r="BD278" s="6"/>
      <c r="BE278" s="25" t="str">
        <f t="shared" si="13"/>
        <v/>
      </c>
    </row>
    <row r="279">
      <c r="A279" s="5"/>
      <c r="B279" s="19"/>
      <c r="C279" s="5"/>
      <c r="D279" s="5"/>
      <c r="E279" s="5"/>
      <c r="F279" s="20" t="str">
        <f>if(A279,if(and(hour(A279+F$5)&gt;9,(hour(A279+F$5)&lt;18)),A279+F$5,_xlfn.workday.intl(int(A279),1,"0000001",Holidays!A:A)+hour(A279+F$5-$B$1)/24+minute(A279)/1440),"")</f>
        <v/>
      </c>
      <c r="H279" s="6"/>
      <c r="I279" s="22" t="str">
        <f t="shared" si="1"/>
        <v/>
      </c>
      <c r="J279" s="20" t="str">
        <f>if(F279,if(and(hour(F279+J$5)&gt;9,(hour(F279+J$5)&lt;18)),F279+J$5,_xlfn.workday.intl(int(F279),1,"0000001",Holidays!A:A)+hour(F279+J$5-$B$1)/24+minute(F279)/1440),"")</f>
        <v/>
      </c>
      <c r="L279" s="6"/>
      <c r="M279" s="22" t="str">
        <f t="shared" si="2"/>
        <v/>
      </c>
      <c r="N279" s="20" t="str">
        <f>if(J279,if(and(hour(J279+N$5)&gt;9,(hour(J279+N$5)&lt;18)),J279+N$5,_xlfn.workday.intl(int(J279),1,"0000001",Holidays!A:A)+hour(J279+N$5-$B$1)/24+minute(J279)/1440),"")</f>
        <v/>
      </c>
      <c r="P279" s="6"/>
      <c r="Q279" s="22" t="str">
        <f t="shared" si="3"/>
        <v/>
      </c>
      <c r="R279" s="20" t="str">
        <f>if(N279,if(and(hour(N279+R$5)&gt;9,(hour(N279+R$5)&lt;18)),N279+R$5,_xlfn.workday.intl(int(N279),1,"0000001",Holidays!A:A)+hour(N279+R$5-$B$1)/24+minute(N279)/1440),"")</f>
        <v/>
      </c>
      <c r="T279" s="6"/>
      <c r="U279" s="22" t="str">
        <f t="shared" si="4"/>
        <v/>
      </c>
      <c r="V279" s="20" t="str">
        <f>if(R279,if(and(hour(R279+V$5)&gt;9,(hour(R279+V$5)&lt;18)),R279+V$5,_xlfn.workday.intl(int(R279),1,"0000001",Holidays!A:A)+hour(R279+V$5-$B$1)/24+minute(R279)/1440),"")</f>
        <v/>
      </c>
      <c r="X279" s="6"/>
      <c r="Y279" s="22" t="str">
        <f t="shared" si="5"/>
        <v/>
      </c>
      <c r="Z279" s="20" t="str">
        <f>if(V279,if(and(hour(V279+Z$5)&gt;9,(hour(V279+Z$5)&lt;18)),V279+Z$5,_xlfn.workday.intl(int(V279),1,"0000001",Holidays!A:A)+hour(V279+Z$5-$B$1)/24+minute(V279)/1440),"")</f>
        <v/>
      </c>
      <c r="AB279" s="6"/>
      <c r="AC279" s="22" t="str">
        <f t="shared" si="6"/>
        <v/>
      </c>
      <c r="AD279" s="20" t="str">
        <f>if(Z279,if(and(hour(Z279+AD$5)&gt;9,(hour(Z279+AD$5)&lt;18)),Z279+AD$5,_xlfn.workday.intl(int(Z279),1,"0000001",Holidays!A:A)+hour(Z279+AD$5-$B$1)/24+minute(Z279)/1440),"")</f>
        <v/>
      </c>
      <c r="AE279" s="26"/>
      <c r="AF279" s="22"/>
      <c r="AG279" s="22" t="str">
        <f t="shared" si="7"/>
        <v/>
      </c>
      <c r="AH279" s="20" t="str">
        <f>if(AD279,if(and(hour(AD279+AH$5)&gt;9,(hour(AD279+AH$5)&lt;18)),AD279+AH$5,_xlfn.workday.intl(int(AD279),1,"0000001",Holidays!A:A)+hour(AD279+AH$5-$B$1)/24+minute(AD279)/1440),"")</f>
        <v/>
      </c>
      <c r="AJ279" s="6"/>
      <c r="AK279" s="22" t="str">
        <f t="shared" si="8"/>
        <v/>
      </c>
      <c r="AL279" s="20" t="str">
        <f>if(AH279,if(and(hour(AH279+AL$5)&gt;9,(hour(AH279+AL$5)&lt;18)),AH279+AL$5,_xlfn.workday.intl(int(AH279),1,"0000001",Holidays!A:A)+hour(AH279+AL$5-$B$1)/24+minute(AH279)/1440),"")</f>
        <v/>
      </c>
      <c r="AN279" s="6"/>
      <c r="AO279" s="22" t="str">
        <f t="shared" si="9"/>
        <v/>
      </c>
      <c r="AP279" s="20" t="str">
        <f>if(AL279,if(and(hour(AL279+AP$5)&gt;9,(hour(AL279+AP$5)&lt;18)),AL279+AP$5,_xlfn.workday.intl(int(AL279),1,"0000001",Holidays!A:A)+hour(AL279+AP$5-$B$1)/24+minute(AL279)/1440),"")</f>
        <v/>
      </c>
      <c r="AR279" s="6"/>
      <c r="AS279" s="22" t="str">
        <f t="shared" si="10"/>
        <v/>
      </c>
      <c r="AT279" s="20" t="str">
        <f>if(AP279,if(and(hour(AP279+AT$5)&gt;9,(hour(AP279+AT$5)&lt;18)),AP279+AT$5,_xlfn.workday.intl(int(AP279),1,"0000001",Holidays!A:A)+hour(AP279+AT$5-$B$1)/24+minute(AP279)/1440),"")</f>
        <v/>
      </c>
      <c r="AV279" s="6"/>
      <c r="AW279" s="22" t="str">
        <f t="shared" si="11"/>
        <v/>
      </c>
      <c r="AX279" s="20" t="str">
        <f>if(AT279,if(and(hour(AT279+AX$5)&gt;9,(hour(AT279+AX$5)&lt;18)),AT279+AX$5,_xlfn.workday.intl(int(AT279),1,"0000001",Holidays!A:A)+hour(AT279+AX$5-$B$1)/24+minute(AT279)/1440),"")</f>
        <v/>
      </c>
      <c r="AZ279" s="6"/>
      <c r="BA279" s="22" t="str">
        <f t="shared" si="12"/>
        <v/>
      </c>
      <c r="BB279" s="20" t="str">
        <f>if(AX279,if(and(hour(AX279+BB$5)&gt;9,(hour(AX279+BB$5)&lt;18)),AX279+BB$5,_xlfn.workday.intl(int(AX279),1,"0000001",Holidays!A:A)+hour(AX279+BB$5-$B$1)/24+minute(AX279)/1440),"")</f>
        <v/>
      </c>
      <c r="BC279" s="27"/>
      <c r="BD279" s="6"/>
      <c r="BE279" s="25" t="str">
        <f t="shared" si="13"/>
        <v/>
      </c>
    </row>
    <row r="280">
      <c r="A280" s="5"/>
      <c r="B280" s="19"/>
      <c r="C280" s="5"/>
      <c r="D280" s="5"/>
      <c r="E280" s="5"/>
      <c r="F280" s="20" t="str">
        <f>if(A280,if(and(hour(A280+F$5)&gt;9,(hour(A280+F$5)&lt;18)),A280+F$5,_xlfn.workday.intl(int(A280),1,"0000001",Holidays!A:A)+hour(A280+F$5-$B$1)/24+minute(A280)/1440),"")</f>
        <v/>
      </c>
      <c r="H280" s="6"/>
      <c r="I280" s="22" t="str">
        <f t="shared" si="1"/>
        <v/>
      </c>
      <c r="J280" s="20" t="str">
        <f>if(F280,if(and(hour(F280+J$5)&gt;9,(hour(F280+J$5)&lt;18)),F280+J$5,_xlfn.workday.intl(int(F280),1,"0000001",Holidays!A:A)+hour(F280+J$5-$B$1)/24+minute(F280)/1440),"")</f>
        <v/>
      </c>
      <c r="L280" s="6"/>
      <c r="M280" s="22" t="str">
        <f t="shared" si="2"/>
        <v/>
      </c>
      <c r="N280" s="20" t="str">
        <f>if(J280,if(and(hour(J280+N$5)&gt;9,(hour(J280+N$5)&lt;18)),J280+N$5,_xlfn.workday.intl(int(J280),1,"0000001",Holidays!A:A)+hour(J280+N$5-$B$1)/24+minute(J280)/1440),"")</f>
        <v/>
      </c>
      <c r="P280" s="6"/>
      <c r="Q280" s="22" t="str">
        <f t="shared" si="3"/>
        <v/>
      </c>
      <c r="R280" s="20" t="str">
        <f>if(N280,if(and(hour(N280+R$5)&gt;9,(hour(N280+R$5)&lt;18)),N280+R$5,_xlfn.workday.intl(int(N280),1,"0000001",Holidays!A:A)+hour(N280+R$5-$B$1)/24+minute(N280)/1440),"")</f>
        <v/>
      </c>
      <c r="T280" s="6"/>
      <c r="U280" s="22" t="str">
        <f t="shared" si="4"/>
        <v/>
      </c>
      <c r="V280" s="20" t="str">
        <f>if(R280,if(and(hour(R280+V$5)&gt;9,(hour(R280+V$5)&lt;18)),R280+V$5,_xlfn.workday.intl(int(R280),1,"0000001",Holidays!A:A)+hour(R280+V$5-$B$1)/24+minute(R280)/1440),"")</f>
        <v/>
      </c>
      <c r="X280" s="6"/>
      <c r="Y280" s="22" t="str">
        <f t="shared" si="5"/>
        <v/>
      </c>
      <c r="Z280" s="20" t="str">
        <f>if(V280,if(and(hour(V280+Z$5)&gt;9,(hour(V280+Z$5)&lt;18)),V280+Z$5,_xlfn.workday.intl(int(V280),1,"0000001",Holidays!A:A)+hour(V280+Z$5-$B$1)/24+minute(V280)/1440),"")</f>
        <v/>
      </c>
      <c r="AB280" s="6"/>
      <c r="AC280" s="22" t="str">
        <f t="shared" si="6"/>
        <v/>
      </c>
      <c r="AD280" s="20" t="str">
        <f>if(Z280,if(and(hour(Z280+AD$5)&gt;9,(hour(Z280+AD$5)&lt;18)),Z280+AD$5,_xlfn.workday.intl(int(Z280),1,"0000001",Holidays!A:A)+hour(Z280+AD$5-$B$1)/24+minute(Z280)/1440),"")</f>
        <v/>
      </c>
      <c r="AE280" s="26"/>
      <c r="AF280" s="22"/>
      <c r="AG280" s="22" t="str">
        <f t="shared" si="7"/>
        <v/>
      </c>
      <c r="AH280" s="20" t="str">
        <f>if(AD280,if(and(hour(AD280+AH$5)&gt;9,(hour(AD280+AH$5)&lt;18)),AD280+AH$5,_xlfn.workday.intl(int(AD280),1,"0000001",Holidays!A:A)+hour(AD280+AH$5-$B$1)/24+minute(AD280)/1440),"")</f>
        <v/>
      </c>
      <c r="AJ280" s="6"/>
      <c r="AK280" s="22" t="str">
        <f t="shared" si="8"/>
        <v/>
      </c>
      <c r="AL280" s="20" t="str">
        <f>if(AH280,if(and(hour(AH280+AL$5)&gt;9,(hour(AH280+AL$5)&lt;18)),AH280+AL$5,_xlfn.workday.intl(int(AH280),1,"0000001",Holidays!A:A)+hour(AH280+AL$5-$B$1)/24+minute(AH280)/1440),"")</f>
        <v/>
      </c>
      <c r="AN280" s="6"/>
      <c r="AO280" s="22" t="str">
        <f t="shared" si="9"/>
        <v/>
      </c>
      <c r="AP280" s="20" t="str">
        <f>if(AL280,if(and(hour(AL280+AP$5)&gt;9,(hour(AL280+AP$5)&lt;18)),AL280+AP$5,_xlfn.workday.intl(int(AL280),1,"0000001",Holidays!A:A)+hour(AL280+AP$5-$B$1)/24+minute(AL280)/1440),"")</f>
        <v/>
      </c>
      <c r="AR280" s="6"/>
      <c r="AS280" s="22" t="str">
        <f t="shared" si="10"/>
        <v/>
      </c>
      <c r="AT280" s="20" t="str">
        <f>if(AP280,if(and(hour(AP280+AT$5)&gt;9,(hour(AP280+AT$5)&lt;18)),AP280+AT$5,_xlfn.workday.intl(int(AP280),1,"0000001",Holidays!A:A)+hour(AP280+AT$5-$B$1)/24+minute(AP280)/1440),"")</f>
        <v/>
      </c>
      <c r="AV280" s="6"/>
      <c r="AW280" s="22" t="str">
        <f t="shared" si="11"/>
        <v/>
      </c>
      <c r="AX280" s="20" t="str">
        <f>if(AT280,if(and(hour(AT280+AX$5)&gt;9,(hour(AT280+AX$5)&lt;18)),AT280+AX$5,_xlfn.workday.intl(int(AT280),1,"0000001",Holidays!A:A)+hour(AT280+AX$5-$B$1)/24+minute(AT280)/1440),"")</f>
        <v/>
      </c>
      <c r="AZ280" s="6"/>
      <c r="BA280" s="22" t="str">
        <f t="shared" si="12"/>
        <v/>
      </c>
      <c r="BB280" s="20" t="str">
        <f>if(AX280,if(and(hour(AX280+BB$5)&gt;9,(hour(AX280+BB$5)&lt;18)),AX280+BB$5,_xlfn.workday.intl(int(AX280),1,"0000001",Holidays!A:A)+hour(AX280+BB$5-$B$1)/24+minute(AX280)/1440),"")</f>
        <v/>
      </c>
      <c r="BC280" s="27"/>
      <c r="BD280" s="6"/>
      <c r="BE280" s="25" t="str">
        <f t="shared" si="13"/>
        <v/>
      </c>
    </row>
    <row r="281">
      <c r="A281" s="5"/>
      <c r="B281" s="19"/>
      <c r="C281" s="5"/>
      <c r="D281" s="5"/>
      <c r="E281" s="5"/>
      <c r="F281" s="20" t="str">
        <f>if(A281,if(and(hour(A281+F$5)&gt;9,(hour(A281+F$5)&lt;18)),A281+F$5,_xlfn.workday.intl(int(A281),1,"0000001",Holidays!A:A)+hour(A281+F$5-$B$1)/24+minute(A281)/1440),"")</f>
        <v/>
      </c>
      <c r="H281" s="6"/>
      <c r="I281" s="22" t="str">
        <f t="shared" si="1"/>
        <v/>
      </c>
      <c r="J281" s="20" t="str">
        <f>if(F281,if(and(hour(F281+J$5)&gt;9,(hour(F281+J$5)&lt;18)),F281+J$5,_xlfn.workday.intl(int(F281),1,"0000001",Holidays!A:A)+hour(F281+J$5-$B$1)/24+minute(F281)/1440),"")</f>
        <v/>
      </c>
      <c r="L281" s="6"/>
      <c r="M281" s="22" t="str">
        <f t="shared" si="2"/>
        <v/>
      </c>
      <c r="N281" s="20" t="str">
        <f>if(J281,if(and(hour(J281+N$5)&gt;9,(hour(J281+N$5)&lt;18)),J281+N$5,_xlfn.workday.intl(int(J281),1,"0000001",Holidays!A:A)+hour(J281+N$5-$B$1)/24+minute(J281)/1440),"")</f>
        <v/>
      </c>
      <c r="P281" s="6"/>
      <c r="Q281" s="22" t="str">
        <f t="shared" si="3"/>
        <v/>
      </c>
      <c r="R281" s="20" t="str">
        <f>if(N281,if(and(hour(N281+R$5)&gt;9,(hour(N281+R$5)&lt;18)),N281+R$5,_xlfn.workday.intl(int(N281),1,"0000001",Holidays!A:A)+hour(N281+R$5-$B$1)/24+minute(N281)/1440),"")</f>
        <v/>
      </c>
      <c r="T281" s="6"/>
      <c r="U281" s="22" t="str">
        <f t="shared" si="4"/>
        <v/>
      </c>
      <c r="V281" s="20" t="str">
        <f>if(R281,if(and(hour(R281+V$5)&gt;9,(hour(R281+V$5)&lt;18)),R281+V$5,_xlfn.workday.intl(int(R281),1,"0000001",Holidays!A:A)+hour(R281+V$5-$B$1)/24+minute(R281)/1440),"")</f>
        <v/>
      </c>
      <c r="X281" s="6"/>
      <c r="Y281" s="22" t="str">
        <f t="shared" si="5"/>
        <v/>
      </c>
      <c r="Z281" s="20" t="str">
        <f>if(V281,if(and(hour(V281+Z$5)&gt;9,(hour(V281+Z$5)&lt;18)),V281+Z$5,_xlfn.workday.intl(int(V281),1,"0000001",Holidays!A:A)+hour(V281+Z$5-$B$1)/24+minute(V281)/1440),"")</f>
        <v/>
      </c>
      <c r="AB281" s="6"/>
      <c r="AC281" s="22" t="str">
        <f t="shared" si="6"/>
        <v/>
      </c>
      <c r="AD281" s="20" t="str">
        <f>if(Z281,if(and(hour(Z281+AD$5)&gt;9,(hour(Z281+AD$5)&lt;18)),Z281+AD$5,_xlfn.workday.intl(int(Z281),1,"0000001",Holidays!A:A)+hour(Z281+AD$5-$B$1)/24+minute(Z281)/1440),"")</f>
        <v/>
      </c>
      <c r="AE281" s="26"/>
      <c r="AF281" s="22"/>
      <c r="AG281" s="22" t="str">
        <f t="shared" si="7"/>
        <v/>
      </c>
      <c r="AH281" s="20" t="str">
        <f>if(AD281,if(and(hour(AD281+AH$5)&gt;9,(hour(AD281+AH$5)&lt;18)),AD281+AH$5,_xlfn.workday.intl(int(AD281),1,"0000001",Holidays!A:A)+hour(AD281+AH$5-$B$1)/24+minute(AD281)/1440),"")</f>
        <v/>
      </c>
      <c r="AJ281" s="6"/>
      <c r="AK281" s="22" t="str">
        <f t="shared" si="8"/>
        <v/>
      </c>
      <c r="AL281" s="20" t="str">
        <f>if(AH281,if(and(hour(AH281+AL$5)&gt;9,(hour(AH281+AL$5)&lt;18)),AH281+AL$5,_xlfn.workday.intl(int(AH281),1,"0000001",Holidays!A:A)+hour(AH281+AL$5-$B$1)/24+minute(AH281)/1440),"")</f>
        <v/>
      </c>
      <c r="AN281" s="6"/>
      <c r="AO281" s="22" t="str">
        <f t="shared" si="9"/>
        <v/>
      </c>
      <c r="AP281" s="20" t="str">
        <f>if(AL281,if(and(hour(AL281+AP$5)&gt;9,(hour(AL281+AP$5)&lt;18)),AL281+AP$5,_xlfn.workday.intl(int(AL281),1,"0000001",Holidays!A:A)+hour(AL281+AP$5-$B$1)/24+minute(AL281)/1440),"")</f>
        <v/>
      </c>
      <c r="AR281" s="6"/>
      <c r="AS281" s="22" t="str">
        <f t="shared" si="10"/>
        <v/>
      </c>
      <c r="AT281" s="20" t="str">
        <f>if(AP281,if(and(hour(AP281+AT$5)&gt;9,(hour(AP281+AT$5)&lt;18)),AP281+AT$5,_xlfn.workday.intl(int(AP281),1,"0000001",Holidays!A:A)+hour(AP281+AT$5-$B$1)/24+minute(AP281)/1440),"")</f>
        <v/>
      </c>
      <c r="AV281" s="6"/>
      <c r="AW281" s="22" t="str">
        <f t="shared" si="11"/>
        <v/>
      </c>
      <c r="AX281" s="20" t="str">
        <f>if(AT281,if(and(hour(AT281+AX$5)&gt;9,(hour(AT281+AX$5)&lt;18)),AT281+AX$5,_xlfn.workday.intl(int(AT281),1,"0000001",Holidays!A:A)+hour(AT281+AX$5-$B$1)/24+minute(AT281)/1440),"")</f>
        <v/>
      </c>
      <c r="AZ281" s="6"/>
      <c r="BA281" s="22" t="str">
        <f t="shared" si="12"/>
        <v/>
      </c>
      <c r="BB281" s="20" t="str">
        <f>if(AX281,if(and(hour(AX281+BB$5)&gt;9,(hour(AX281+BB$5)&lt;18)),AX281+BB$5,_xlfn.workday.intl(int(AX281),1,"0000001",Holidays!A:A)+hour(AX281+BB$5-$B$1)/24+minute(AX281)/1440),"")</f>
        <v/>
      </c>
      <c r="BC281" s="27"/>
      <c r="BD281" s="6"/>
      <c r="BE281" s="25" t="str">
        <f t="shared" si="13"/>
        <v/>
      </c>
    </row>
    <row r="282">
      <c r="A282" s="5"/>
      <c r="B282" s="19"/>
      <c r="C282" s="5"/>
      <c r="D282" s="5"/>
      <c r="E282" s="5"/>
      <c r="F282" s="20" t="str">
        <f>if(A282,if(and(hour(A282+F$5)&gt;9,(hour(A282+F$5)&lt;18)),A282+F$5,_xlfn.workday.intl(int(A282),1,"0000001",Holidays!A:A)+hour(A282+F$5-$B$1)/24+minute(A282)/1440),"")</f>
        <v/>
      </c>
      <c r="H282" s="6"/>
      <c r="I282" s="22" t="str">
        <f t="shared" si="1"/>
        <v/>
      </c>
      <c r="J282" s="20" t="str">
        <f>if(F282,if(and(hour(F282+J$5)&gt;9,(hour(F282+J$5)&lt;18)),F282+J$5,_xlfn.workday.intl(int(F282),1,"0000001",Holidays!A:A)+hour(F282+J$5-$B$1)/24+minute(F282)/1440),"")</f>
        <v/>
      </c>
      <c r="L282" s="6"/>
      <c r="M282" s="22" t="str">
        <f t="shared" si="2"/>
        <v/>
      </c>
      <c r="N282" s="20" t="str">
        <f>if(J282,if(and(hour(J282+N$5)&gt;9,(hour(J282+N$5)&lt;18)),J282+N$5,_xlfn.workday.intl(int(J282),1,"0000001",Holidays!A:A)+hour(J282+N$5-$B$1)/24+minute(J282)/1440),"")</f>
        <v/>
      </c>
      <c r="P282" s="6"/>
      <c r="Q282" s="22" t="str">
        <f t="shared" si="3"/>
        <v/>
      </c>
      <c r="R282" s="20" t="str">
        <f>if(N282,if(and(hour(N282+R$5)&gt;9,(hour(N282+R$5)&lt;18)),N282+R$5,_xlfn.workday.intl(int(N282),1,"0000001",Holidays!A:A)+hour(N282+R$5-$B$1)/24+minute(N282)/1440),"")</f>
        <v/>
      </c>
      <c r="T282" s="6"/>
      <c r="U282" s="22" t="str">
        <f t="shared" si="4"/>
        <v/>
      </c>
      <c r="V282" s="20" t="str">
        <f>if(R282,if(and(hour(R282+V$5)&gt;9,(hour(R282+V$5)&lt;18)),R282+V$5,_xlfn.workday.intl(int(R282),1,"0000001",Holidays!A:A)+hour(R282+V$5-$B$1)/24+minute(R282)/1440),"")</f>
        <v/>
      </c>
      <c r="X282" s="6"/>
      <c r="Y282" s="22" t="str">
        <f t="shared" si="5"/>
        <v/>
      </c>
      <c r="Z282" s="20" t="str">
        <f>if(V282,if(and(hour(V282+Z$5)&gt;9,(hour(V282+Z$5)&lt;18)),V282+Z$5,_xlfn.workday.intl(int(V282),1,"0000001",Holidays!A:A)+hour(V282+Z$5-$B$1)/24+minute(V282)/1440),"")</f>
        <v/>
      </c>
      <c r="AB282" s="6"/>
      <c r="AC282" s="22" t="str">
        <f t="shared" si="6"/>
        <v/>
      </c>
      <c r="AD282" s="20" t="str">
        <f>if(Z282,if(and(hour(Z282+AD$5)&gt;9,(hour(Z282+AD$5)&lt;18)),Z282+AD$5,_xlfn.workday.intl(int(Z282),1,"0000001",Holidays!A:A)+hour(Z282+AD$5-$B$1)/24+minute(Z282)/1440),"")</f>
        <v/>
      </c>
      <c r="AE282" s="26"/>
      <c r="AF282" s="22"/>
      <c r="AG282" s="22" t="str">
        <f t="shared" si="7"/>
        <v/>
      </c>
      <c r="AH282" s="20" t="str">
        <f>if(AD282,if(and(hour(AD282+AH$5)&gt;9,(hour(AD282+AH$5)&lt;18)),AD282+AH$5,_xlfn.workday.intl(int(AD282),1,"0000001",Holidays!A:A)+hour(AD282+AH$5-$B$1)/24+minute(AD282)/1440),"")</f>
        <v/>
      </c>
      <c r="AJ282" s="6"/>
      <c r="AK282" s="22" t="str">
        <f t="shared" si="8"/>
        <v/>
      </c>
      <c r="AL282" s="20" t="str">
        <f>if(AH282,if(and(hour(AH282+AL$5)&gt;9,(hour(AH282+AL$5)&lt;18)),AH282+AL$5,_xlfn.workday.intl(int(AH282),1,"0000001",Holidays!A:A)+hour(AH282+AL$5-$B$1)/24+minute(AH282)/1440),"")</f>
        <v/>
      </c>
      <c r="AN282" s="6"/>
      <c r="AO282" s="22" t="str">
        <f t="shared" si="9"/>
        <v/>
      </c>
      <c r="AP282" s="20" t="str">
        <f>if(AL282,if(and(hour(AL282+AP$5)&gt;9,(hour(AL282+AP$5)&lt;18)),AL282+AP$5,_xlfn.workday.intl(int(AL282),1,"0000001",Holidays!A:A)+hour(AL282+AP$5-$B$1)/24+minute(AL282)/1440),"")</f>
        <v/>
      </c>
      <c r="AR282" s="6"/>
      <c r="AS282" s="22" t="str">
        <f t="shared" si="10"/>
        <v/>
      </c>
      <c r="AT282" s="20" t="str">
        <f>if(AP282,if(and(hour(AP282+AT$5)&gt;9,(hour(AP282+AT$5)&lt;18)),AP282+AT$5,_xlfn.workday.intl(int(AP282),1,"0000001",Holidays!A:A)+hour(AP282+AT$5-$B$1)/24+minute(AP282)/1440),"")</f>
        <v/>
      </c>
      <c r="AV282" s="6"/>
      <c r="AW282" s="22" t="str">
        <f t="shared" si="11"/>
        <v/>
      </c>
      <c r="AX282" s="20" t="str">
        <f>if(AT282,if(and(hour(AT282+AX$5)&gt;9,(hour(AT282+AX$5)&lt;18)),AT282+AX$5,_xlfn.workday.intl(int(AT282),1,"0000001",Holidays!A:A)+hour(AT282+AX$5-$B$1)/24+minute(AT282)/1440),"")</f>
        <v/>
      </c>
      <c r="AZ282" s="6"/>
      <c r="BA282" s="22" t="str">
        <f t="shared" si="12"/>
        <v/>
      </c>
      <c r="BB282" s="20" t="str">
        <f>if(AX282,if(and(hour(AX282+BB$5)&gt;9,(hour(AX282+BB$5)&lt;18)),AX282+BB$5,_xlfn.workday.intl(int(AX282),1,"0000001",Holidays!A:A)+hour(AX282+BB$5-$B$1)/24+minute(AX282)/1440),"")</f>
        <v/>
      </c>
      <c r="BC282" s="27"/>
      <c r="BD282" s="6"/>
      <c r="BE282" s="25" t="str">
        <f t="shared" si="13"/>
        <v/>
      </c>
    </row>
    <row r="283">
      <c r="A283" s="5"/>
      <c r="B283" s="19"/>
      <c r="C283" s="5"/>
      <c r="D283" s="5"/>
      <c r="E283" s="5"/>
      <c r="F283" s="20" t="str">
        <f>if(A283,if(and(hour(A283+F$5)&gt;9,(hour(A283+F$5)&lt;18)),A283+F$5,_xlfn.workday.intl(int(A283),1,"0000001",Holidays!A:A)+hour(A283+F$5-$B$1)/24+minute(A283)/1440),"")</f>
        <v/>
      </c>
      <c r="H283" s="6"/>
      <c r="I283" s="22" t="str">
        <f t="shared" si="1"/>
        <v/>
      </c>
      <c r="J283" s="20" t="str">
        <f>if(F283,if(and(hour(F283+J$5)&gt;9,(hour(F283+J$5)&lt;18)),F283+J$5,_xlfn.workday.intl(int(F283),1,"0000001",Holidays!A:A)+hour(F283+J$5-$B$1)/24+minute(F283)/1440),"")</f>
        <v/>
      </c>
      <c r="L283" s="6"/>
      <c r="M283" s="22" t="str">
        <f t="shared" si="2"/>
        <v/>
      </c>
      <c r="N283" s="20" t="str">
        <f>if(J283,if(and(hour(J283+N$5)&gt;9,(hour(J283+N$5)&lt;18)),J283+N$5,_xlfn.workday.intl(int(J283),1,"0000001",Holidays!A:A)+hour(J283+N$5-$B$1)/24+minute(J283)/1440),"")</f>
        <v/>
      </c>
      <c r="P283" s="6"/>
      <c r="Q283" s="22" t="str">
        <f t="shared" si="3"/>
        <v/>
      </c>
      <c r="R283" s="20" t="str">
        <f>if(N283,if(and(hour(N283+R$5)&gt;9,(hour(N283+R$5)&lt;18)),N283+R$5,_xlfn.workday.intl(int(N283),1,"0000001",Holidays!A:A)+hour(N283+R$5-$B$1)/24+minute(N283)/1440),"")</f>
        <v/>
      </c>
      <c r="T283" s="6"/>
      <c r="U283" s="22" t="str">
        <f t="shared" si="4"/>
        <v/>
      </c>
      <c r="V283" s="20" t="str">
        <f>if(R283,if(and(hour(R283+V$5)&gt;9,(hour(R283+V$5)&lt;18)),R283+V$5,_xlfn.workday.intl(int(R283),1,"0000001",Holidays!A:A)+hour(R283+V$5-$B$1)/24+minute(R283)/1440),"")</f>
        <v/>
      </c>
      <c r="X283" s="6"/>
      <c r="Y283" s="22" t="str">
        <f t="shared" si="5"/>
        <v/>
      </c>
      <c r="Z283" s="20" t="str">
        <f>if(V283,if(and(hour(V283+Z$5)&gt;9,(hour(V283+Z$5)&lt;18)),V283+Z$5,_xlfn.workday.intl(int(V283),1,"0000001",Holidays!A:A)+hour(V283+Z$5-$B$1)/24+minute(V283)/1440),"")</f>
        <v/>
      </c>
      <c r="AB283" s="6"/>
      <c r="AC283" s="22" t="str">
        <f t="shared" si="6"/>
        <v/>
      </c>
      <c r="AD283" s="20" t="str">
        <f>if(Z283,if(and(hour(Z283+AD$5)&gt;9,(hour(Z283+AD$5)&lt;18)),Z283+AD$5,_xlfn.workday.intl(int(Z283),1,"0000001",Holidays!A:A)+hour(Z283+AD$5-$B$1)/24+minute(Z283)/1440),"")</f>
        <v/>
      </c>
      <c r="AE283" s="26"/>
      <c r="AF283" s="22"/>
      <c r="AG283" s="22" t="str">
        <f t="shared" si="7"/>
        <v/>
      </c>
      <c r="AH283" s="20" t="str">
        <f>if(AD283,if(and(hour(AD283+AH$5)&gt;9,(hour(AD283+AH$5)&lt;18)),AD283+AH$5,_xlfn.workday.intl(int(AD283),1,"0000001",Holidays!A:A)+hour(AD283+AH$5-$B$1)/24+minute(AD283)/1440),"")</f>
        <v/>
      </c>
      <c r="AJ283" s="6"/>
      <c r="AK283" s="22" t="str">
        <f t="shared" si="8"/>
        <v/>
      </c>
      <c r="AL283" s="20" t="str">
        <f>if(AH283,if(and(hour(AH283+AL$5)&gt;9,(hour(AH283+AL$5)&lt;18)),AH283+AL$5,_xlfn.workday.intl(int(AH283),1,"0000001",Holidays!A:A)+hour(AH283+AL$5-$B$1)/24+minute(AH283)/1440),"")</f>
        <v/>
      </c>
      <c r="AN283" s="6"/>
      <c r="AO283" s="22" t="str">
        <f t="shared" si="9"/>
        <v/>
      </c>
      <c r="AP283" s="20" t="str">
        <f>if(AL283,if(and(hour(AL283+AP$5)&gt;9,(hour(AL283+AP$5)&lt;18)),AL283+AP$5,_xlfn.workday.intl(int(AL283),1,"0000001",Holidays!A:A)+hour(AL283+AP$5-$B$1)/24+minute(AL283)/1440),"")</f>
        <v/>
      </c>
      <c r="AR283" s="6"/>
      <c r="AS283" s="22" t="str">
        <f t="shared" si="10"/>
        <v/>
      </c>
      <c r="AT283" s="20" t="str">
        <f>if(AP283,if(and(hour(AP283+AT$5)&gt;9,(hour(AP283+AT$5)&lt;18)),AP283+AT$5,_xlfn.workday.intl(int(AP283),1,"0000001",Holidays!A:A)+hour(AP283+AT$5-$B$1)/24+minute(AP283)/1440),"")</f>
        <v/>
      </c>
      <c r="AV283" s="6"/>
      <c r="AW283" s="22" t="str">
        <f t="shared" si="11"/>
        <v/>
      </c>
      <c r="AX283" s="20" t="str">
        <f>if(AT283,if(and(hour(AT283+AX$5)&gt;9,(hour(AT283+AX$5)&lt;18)),AT283+AX$5,_xlfn.workday.intl(int(AT283),1,"0000001",Holidays!A:A)+hour(AT283+AX$5-$B$1)/24+minute(AT283)/1440),"")</f>
        <v/>
      </c>
      <c r="AZ283" s="6"/>
      <c r="BA283" s="22" t="str">
        <f t="shared" si="12"/>
        <v/>
      </c>
      <c r="BB283" s="20" t="str">
        <f>if(AX283,if(and(hour(AX283+BB$5)&gt;9,(hour(AX283+BB$5)&lt;18)),AX283+BB$5,_xlfn.workday.intl(int(AX283),1,"0000001",Holidays!A:A)+hour(AX283+BB$5-$B$1)/24+minute(AX283)/1440),"")</f>
        <v/>
      </c>
      <c r="BC283" s="27"/>
      <c r="BD283" s="6"/>
      <c r="BE283" s="25" t="str">
        <f t="shared" si="13"/>
        <v/>
      </c>
    </row>
    <row r="284">
      <c r="A284" s="5"/>
      <c r="B284" s="19"/>
      <c r="C284" s="5"/>
      <c r="D284" s="5"/>
      <c r="E284" s="5"/>
      <c r="F284" s="20" t="str">
        <f>if(A284,if(and(hour(A284+F$5)&gt;9,(hour(A284+F$5)&lt;18)),A284+F$5,_xlfn.workday.intl(int(A284),1,"0000001",Holidays!A:A)+hour(A284+F$5-$B$1)/24+minute(A284)/1440),"")</f>
        <v/>
      </c>
      <c r="H284" s="6"/>
      <c r="I284" s="22" t="str">
        <f t="shared" si="1"/>
        <v/>
      </c>
      <c r="J284" s="20" t="str">
        <f>if(F284,if(and(hour(F284+J$5)&gt;9,(hour(F284+J$5)&lt;18)),F284+J$5,_xlfn.workday.intl(int(F284),1,"0000001",Holidays!A:A)+hour(F284+J$5-$B$1)/24+minute(F284)/1440),"")</f>
        <v/>
      </c>
      <c r="L284" s="6"/>
      <c r="M284" s="22" t="str">
        <f t="shared" si="2"/>
        <v/>
      </c>
      <c r="N284" s="20" t="str">
        <f>if(J284,if(and(hour(J284+N$5)&gt;9,(hour(J284+N$5)&lt;18)),J284+N$5,_xlfn.workday.intl(int(J284),1,"0000001",Holidays!A:A)+hour(J284+N$5-$B$1)/24+minute(J284)/1440),"")</f>
        <v/>
      </c>
      <c r="P284" s="6"/>
      <c r="Q284" s="22" t="str">
        <f t="shared" si="3"/>
        <v/>
      </c>
      <c r="R284" s="20" t="str">
        <f>if(N284,if(and(hour(N284+R$5)&gt;9,(hour(N284+R$5)&lt;18)),N284+R$5,_xlfn.workday.intl(int(N284),1,"0000001",Holidays!A:A)+hour(N284+R$5-$B$1)/24+minute(N284)/1440),"")</f>
        <v/>
      </c>
      <c r="T284" s="6"/>
      <c r="U284" s="22" t="str">
        <f t="shared" si="4"/>
        <v/>
      </c>
      <c r="V284" s="20" t="str">
        <f>if(R284,if(and(hour(R284+V$5)&gt;9,(hour(R284+V$5)&lt;18)),R284+V$5,_xlfn.workday.intl(int(R284),1,"0000001",Holidays!A:A)+hour(R284+V$5-$B$1)/24+minute(R284)/1440),"")</f>
        <v/>
      </c>
      <c r="X284" s="6"/>
      <c r="Y284" s="22" t="str">
        <f t="shared" si="5"/>
        <v/>
      </c>
      <c r="Z284" s="20" t="str">
        <f>if(V284,if(and(hour(V284+Z$5)&gt;9,(hour(V284+Z$5)&lt;18)),V284+Z$5,_xlfn.workday.intl(int(V284),1,"0000001",Holidays!A:A)+hour(V284+Z$5-$B$1)/24+minute(V284)/1440),"")</f>
        <v/>
      </c>
      <c r="AB284" s="6"/>
      <c r="AC284" s="22" t="str">
        <f t="shared" si="6"/>
        <v/>
      </c>
      <c r="AD284" s="20" t="str">
        <f>if(Z284,if(and(hour(Z284+AD$5)&gt;9,(hour(Z284+AD$5)&lt;18)),Z284+AD$5,_xlfn.workday.intl(int(Z284),1,"0000001",Holidays!A:A)+hour(Z284+AD$5-$B$1)/24+minute(Z284)/1440),"")</f>
        <v/>
      </c>
      <c r="AE284" s="26"/>
      <c r="AF284" s="22"/>
      <c r="AG284" s="22" t="str">
        <f t="shared" si="7"/>
        <v/>
      </c>
      <c r="AH284" s="20" t="str">
        <f>if(AD284,if(and(hour(AD284+AH$5)&gt;9,(hour(AD284+AH$5)&lt;18)),AD284+AH$5,_xlfn.workday.intl(int(AD284),1,"0000001",Holidays!A:A)+hour(AD284+AH$5-$B$1)/24+minute(AD284)/1440),"")</f>
        <v/>
      </c>
      <c r="AJ284" s="6"/>
      <c r="AK284" s="22" t="str">
        <f t="shared" si="8"/>
        <v/>
      </c>
      <c r="AL284" s="20" t="str">
        <f>if(AH284,if(and(hour(AH284+AL$5)&gt;9,(hour(AH284+AL$5)&lt;18)),AH284+AL$5,_xlfn.workday.intl(int(AH284),1,"0000001",Holidays!A:A)+hour(AH284+AL$5-$B$1)/24+minute(AH284)/1440),"")</f>
        <v/>
      </c>
      <c r="AN284" s="6"/>
      <c r="AO284" s="22" t="str">
        <f t="shared" si="9"/>
        <v/>
      </c>
      <c r="AP284" s="20" t="str">
        <f>if(AL284,if(and(hour(AL284+AP$5)&gt;9,(hour(AL284+AP$5)&lt;18)),AL284+AP$5,_xlfn.workday.intl(int(AL284),1,"0000001",Holidays!A:A)+hour(AL284+AP$5-$B$1)/24+minute(AL284)/1440),"")</f>
        <v/>
      </c>
      <c r="AR284" s="6"/>
      <c r="AS284" s="22" t="str">
        <f t="shared" si="10"/>
        <v/>
      </c>
      <c r="AT284" s="20" t="str">
        <f>if(AP284,if(and(hour(AP284+AT$5)&gt;9,(hour(AP284+AT$5)&lt;18)),AP284+AT$5,_xlfn.workday.intl(int(AP284),1,"0000001",Holidays!A:A)+hour(AP284+AT$5-$B$1)/24+minute(AP284)/1440),"")</f>
        <v/>
      </c>
      <c r="AV284" s="6"/>
      <c r="AW284" s="22" t="str">
        <f t="shared" si="11"/>
        <v/>
      </c>
      <c r="AX284" s="20" t="str">
        <f>if(AT284,if(and(hour(AT284+AX$5)&gt;9,(hour(AT284+AX$5)&lt;18)),AT284+AX$5,_xlfn.workday.intl(int(AT284),1,"0000001",Holidays!A:A)+hour(AT284+AX$5-$B$1)/24+minute(AT284)/1440),"")</f>
        <v/>
      </c>
      <c r="AZ284" s="6"/>
      <c r="BA284" s="22" t="str">
        <f t="shared" si="12"/>
        <v/>
      </c>
      <c r="BB284" s="20" t="str">
        <f>if(AX284,if(and(hour(AX284+BB$5)&gt;9,(hour(AX284+BB$5)&lt;18)),AX284+BB$5,_xlfn.workday.intl(int(AX284),1,"0000001",Holidays!A:A)+hour(AX284+BB$5-$B$1)/24+minute(AX284)/1440),"")</f>
        <v/>
      </c>
      <c r="BC284" s="27"/>
      <c r="BD284" s="6"/>
      <c r="BE284" s="25" t="str">
        <f t="shared" si="13"/>
        <v/>
      </c>
    </row>
    <row r="285">
      <c r="A285" s="5"/>
      <c r="B285" s="19"/>
      <c r="C285" s="5"/>
      <c r="D285" s="5"/>
      <c r="E285" s="5"/>
      <c r="F285" s="20" t="str">
        <f>if(A285,if(and(hour(A285+F$5)&gt;9,(hour(A285+F$5)&lt;18)),A285+F$5,_xlfn.workday.intl(int(A285),1,"0000001",Holidays!A:A)+hour(A285+F$5-$B$1)/24+minute(A285)/1440),"")</f>
        <v/>
      </c>
      <c r="H285" s="6"/>
      <c r="I285" s="22" t="str">
        <f t="shared" si="1"/>
        <v/>
      </c>
      <c r="J285" s="20" t="str">
        <f>if(F285,if(and(hour(F285+J$5)&gt;9,(hour(F285+J$5)&lt;18)),F285+J$5,_xlfn.workday.intl(int(F285),1,"0000001",Holidays!A:A)+hour(F285+J$5-$B$1)/24+minute(F285)/1440),"")</f>
        <v/>
      </c>
      <c r="L285" s="6"/>
      <c r="M285" s="22" t="str">
        <f t="shared" si="2"/>
        <v/>
      </c>
      <c r="N285" s="20" t="str">
        <f>if(J285,if(and(hour(J285+N$5)&gt;9,(hour(J285+N$5)&lt;18)),J285+N$5,_xlfn.workday.intl(int(J285),1,"0000001",Holidays!A:A)+hour(J285+N$5-$B$1)/24+minute(J285)/1440),"")</f>
        <v/>
      </c>
      <c r="P285" s="6"/>
      <c r="Q285" s="22" t="str">
        <f t="shared" si="3"/>
        <v/>
      </c>
      <c r="R285" s="20" t="str">
        <f>if(N285,if(and(hour(N285+R$5)&gt;9,(hour(N285+R$5)&lt;18)),N285+R$5,_xlfn.workday.intl(int(N285),1,"0000001",Holidays!A:A)+hour(N285+R$5-$B$1)/24+minute(N285)/1440),"")</f>
        <v/>
      </c>
      <c r="T285" s="6"/>
      <c r="U285" s="22" t="str">
        <f t="shared" si="4"/>
        <v/>
      </c>
      <c r="V285" s="20" t="str">
        <f>if(R285,if(and(hour(R285+V$5)&gt;9,(hour(R285+V$5)&lt;18)),R285+V$5,_xlfn.workday.intl(int(R285),1,"0000001",Holidays!A:A)+hour(R285+V$5-$B$1)/24+minute(R285)/1440),"")</f>
        <v/>
      </c>
      <c r="X285" s="6"/>
      <c r="Y285" s="22" t="str">
        <f t="shared" si="5"/>
        <v/>
      </c>
      <c r="Z285" s="20" t="str">
        <f>if(V285,if(and(hour(V285+Z$5)&gt;9,(hour(V285+Z$5)&lt;18)),V285+Z$5,_xlfn.workday.intl(int(V285),1,"0000001",Holidays!A:A)+hour(V285+Z$5-$B$1)/24+minute(V285)/1440),"")</f>
        <v/>
      </c>
      <c r="AB285" s="6"/>
      <c r="AC285" s="22" t="str">
        <f t="shared" si="6"/>
        <v/>
      </c>
      <c r="AD285" s="20" t="str">
        <f>if(Z285,if(and(hour(Z285+AD$5)&gt;9,(hour(Z285+AD$5)&lt;18)),Z285+AD$5,_xlfn.workday.intl(int(Z285),1,"0000001",Holidays!A:A)+hour(Z285+AD$5-$B$1)/24+minute(Z285)/1440),"")</f>
        <v/>
      </c>
      <c r="AE285" s="26"/>
      <c r="AF285" s="22"/>
      <c r="AG285" s="22" t="str">
        <f t="shared" si="7"/>
        <v/>
      </c>
      <c r="AH285" s="20" t="str">
        <f>if(AD285,if(and(hour(AD285+AH$5)&gt;9,(hour(AD285+AH$5)&lt;18)),AD285+AH$5,_xlfn.workday.intl(int(AD285),1,"0000001",Holidays!A:A)+hour(AD285+AH$5-$B$1)/24+minute(AD285)/1440),"")</f>
        <v/>
      </c>
      <c r="AJ285" s="6"/>
      <c r="AK285" s="22" t="str">
        <f t="shared" si="8"/>
        <v/>
      </c>
      <c r="AL285" s="20" t="str">
        <f>if(AH285,if(and(hour(AH285+AL$5)&gt;9,(hour(AH285+AL$5)&lt;18)),AH285+AL$5,_xlfn.workday.intl(int(AH285),1,"0000001",Holidays!A:A)+hour(AH285+AL$5-$B$1)/24+minute(AH285)/1440),"")</f>
        <v/>
      </c>
      <c r="AN285" s="6"/>
      <c r="AO285" s="22" t="str">
        <f t="shared" si="9"/>
        <v/>
      </c>
      <c r="AP285" s="20" t="str">
        <f>if(AL285,if(and(hour(AL285+AP$5)&gt;9,(hour(AL285+AP$5)&lt;18)),AL285+AP$5,_xlfn.workday.intl(int(AL285),1,"0000001",Holidays!A:A)+hour(AL285+AP$5-$B$1)/24+minute(AL285)/1440),"")</f>
        <v/>
      </c>
      <c r="AR285" s="6"/>
      <c r="AS285" s="22" t="str">
        <f t="shared" si="10"/>
        <v/>
      </c>
      <c r="AT285" s="20" t="str">
        <f>if(AP285,if(and(hour(AP285+AT$5)&gt;9,(hour(AP285+AT$5)&lt;18)),AP285+AT$5,_xlfn.workday.intl(int(AP285),1,"0000001",Holidays!A:A)+hour(AP285+AT$5-$B$1)/24+minute(AP285)/1440),"")</f>
        <v/>
      </c>
      <c r="AV285" s="6"/>
      <c r="AW285" s="22" t="str">
        <f t="shared" si="11"/>
        <v/>
      </c>
      <c r="AX285" s="20" t="str">
        <f>if(AT285,if(and(hour(AT285+AX$5)&gt;9,(hour(AT285+AX$5)&lt;18)),AT285+AX$5,_xlfn.workday.intl(int(AT285),1,"0000001",Holidays!A:A)+hour(AT285+AX$5-$B$1)/24+minute(AT285)/1440),"")</f>
        <v/>
      </c>
      <c r="AZ285" s="6"/>
      <c r="BA285" s="22" t="str">
        <f t="shared" si="12"/>
        <v/>
      </c>
      <c r="BB285" s="20" t="str">
        <f>if(AX285,if(and(hour(AX285+BB$5)&gt;9,(hour(AX285+BB$5)&lt;18)),AX285+BB$5,_xlfn.workday.intl(int(AX285),1,"0000001",Holidays!A:A)+hour(AX285+BB$5-$B$1)/24+minute(AX285)/1440),"")</f>
        <v/>
      </c>
      <c r="BC285" s="27"/>
      <c r="BD285" s="6"/>
      <c r="BE285" s="25" t="str">
        <f t="shared" si="13"/>
        <v/>
      </c>
    </row>
    <row r="286">
      <c r="A286" s="5"/>
      <c r="B286" s="19"/>
      <c r="C286" s="5"/>
      <c r="D286" s="5"/>
      <c r="E286" s="5"/>
      <c r="F286" s="20" t="str">
        <f>if(A286,if(and(hour(A286+F$5)&gt;9,(hour(A286+F$5)&lt;18)),A286+F$5,_xlfn.workday.intl(int(A286),1,"0000001",Holidays!A:A)+hour(A286+F$5-$B$1)/24+minute(A286)/1440),"")</f>
        <v/>
      </c>
      <c r="H286" s="6"/>
      <c r="I286" s="22" t="str">
        <f t="shared" si="1"/>
        <v/>
      </c>
      <c r="J286" s="20" t="str">
        <f>if(F286,if(and(hour(F286+J$5)&gt;9,(hour(F286+J$5)&lt;18)),F286+J$5,_xlfn.workday.intl(int(F286),1,"0000001",Holidays!A:A)+hour(F286+J$5-$B$1)/24+minute(F286)/1440),"")</f>
        <v/>
      </c>
      <c r="L286" s="6"/>
      <c r="M286" s="22" t="str">
        <f t="shared" si="2"/>
        <v/>
      </c>
      <c r="N286" s="20" t="str">
        <f>if(J286,if(and(hour(J286+N$5)&gt;9,(hour(J286+N$5)&lt;18)),J286+N$5,_xlfn.workday.intl(int(J286),1,"0000001",Holidays!A:A)+hour(J286+N$5-$B$1)/24+minute(J286)/1440),"")</f>
        <v/>
      </c>
      <c r="P286" s="6"/>
      <c r="Q286" s="22" t="str">
        <f t="shared" si="3"/>
        <v/>
      </c>
      <c r="R286" s="20" t="str">
        <f>if(N286,if(and(hour(N286+R$5)&gt;9,(hour(N286+R$5)&lt;18)),N286+R$5,_xlfn.workday.intl(int(N286),1,"0000001",Holidays!A:A)+hour(N286+R$5-$B$1)/24+minute(N286)/1440),"")</f>
        <v/>
      </c>
      <c r="T286" s="6"/>
      <c r="U286" s="22" t="str">
        <f t="shared" si="4"/>
        <v/>
      </c>
      <c r="V286" s="20" t="str">
        <f>if(R286,if(and(hour(R286+V$5)&gt;9,(hour(R286+V$5)&lt;18)),R286+V$5,_xlfn.workday.intl(int(R286),1,"0000001",Holidays!A:A)+hour(R286+V$5-$B$1)/24+minute(R286)/1440),"")</f>
        <v/>
      </c>
      <c r="X286" s="6"/>
      <c r="Y286" s="22" t="str">
        <f t="shared" si="5"/>
        <v/>
      </c>
      <c r="Z286" s="20" t="str">
        <f>if(V286,if(and(hour(V286+Z$5)&gt;9,(hour(V286+Z$5)&lt;18)),V286+Z$5,_xlfn.workday.intl(int(V286),1,"0000001",Holidays!A:A)+hour(V286+Z$5-$B$1)/24+minute(V286)/1440),"")</f>
        <v/>
      </c>
      <c r="AB286" s="6"/>
      <c r="AC286" s="22" t="str">
        <f t="shared" si="6"/>
        <v/>
      </c>
      <c r="AD286" s="20" t="str">
        <f>if(Z286,if(and(hour(Z286+AD$5)&gt;9,(hour(Z286+AD$5)&lt;18)),Z286+AD$5,_xlfn.workday.intl(int(Z286),1,"0000001",Holidays!A:A)+hour(Z286+AD$5-$B$1)/24+minute(Z286)/1440),"")</f>
        <v/>
      </c>
      <c r="AE286" s="26"/>
      <c r="AF286" s="22"/>
      <c r="AG286" s="22" t="str">
        <f t="shared" si="7"/>
        <v/>
      </c>
      <c r="AH286" s="20" t="str">
        <f>if(AD286,if(and(hour(AD286+AH$5)&gt;9,(hour(AD286+AH$5)&lt;18)),AD286+AH$5,_xlfn.workday.intl(int(AD286),1,"0000001",Holidays!A:A)+hour(AD286+AH$5-$B$1)/24+minute(AD286)/1440),"")</f>
        <v/>
      </c>
      <c r="AJ286" s="6"/>
      <c r="AK286" s="22" t="str">
        <f t="shared" si="8"/>
        <v/>
      </c>
      <c r="AL286" s="20" t="str">
        <f>if(AH286,if(and(hour(AH286+AL$5)&gt;9,(hour(AH286+AL$5)&lt;18)),AH286+AL$5,_xlfn.workday.intl(int(AH286),1,"0000001",Holidays!A:A)+hour(AH286+AL$5-$B$1)/24+minute(AH286)/1440),"")</f>
        <v/>
      </c>
      <c r="AN286" s="6"/>
      <c r="AO286" s="22" t="str">
        <f t="shared" si="9"/>
        <v/>
      </c>
      <c r="AP286" s="20" t="str">
        <f>if(AL286,if(and(hour(AL286+AP$5)&gt;9,(hour(AL286+AP$5)&lt;18)),AL286+AP$5,_xlfn.workday.intl(int(AL286),1,"0000001",Holidays!A:A)+hour(AL286+AP$5-$B$1)/24+minute(AL286)/1440),"")</f>
        <v/>
      </c>
      <c r="AR286" s="6"/>
      <c r="AS286" s="22" t="str">
        <f t="shared" si="10"/>
        <v/>
      </c>
      <c r="AT286" s="20" t="str">
        <f>if(AP286,if(and(hour(AP286+AT$5)&gt;9,(hour(AP286+AT$5)&lt;18)),AP286+AT$5,_xlfn.workday.intl(int(AP286),1,"0000001",Holidays!A:A)+hour(AP286+AT$5-$B$1)/24+minute(AP286)/1440),"")</f>
        <v/>
      </c>
      <c r="AV286" s="6"/>
      <c r="AW286" s="22" t="str">
        <f t="shared" si="11"/>
        <v/>
      </c>
      <c r="AX286" s="20" t="str">
        <f>if(AT286,if(and(hour(AT286+AX$5)&gt;9,(hour(AT286+AX$5)&lt;18)),AT286+AX$5,_xlfn.workday.intl(int(AT286),1,"0000001",Holidays!A:A)+hour(AT286+AX$5-$B$1)/24+minute(AT286)/1440),"")</f>
        <v/>
      </c>
      <c r="AZ286" s="6"/>
      <c r="BA286" s="22" t="str">
        <f t="shared" si="12"/>
        <v/>
      </c>
      <c r="BB286" s="20" t="str">
        <f>if(AX286,if(and(hour(AX286+BB$5)&gt;9,(hour(AX286+BB$5)&lt;18)),AX286+BB$5,_xlfn.workday.intl(int(AX286),1,"0000001",Holidays!A:A)+hour(AX286+BB$5-$B$1)/24+minute(AX286)/1440),"")</f>
        <v/>
      </c>
      <c r="BC286" s="27"/>
      <c r="BD286" s="6"/>
      <c r="BE286" s="25" t="str">
        <f t="shared" si="13"/>
        <v/>
      </c>
    </row>
    <row r="287">
      <c r="A287" s="5"/>
      <c r="B287" s="19"/>
      <c r="C287" s="5"/>
      <c r="D287" s="5"/>
      <c r="E287" s="5"/>
      <c r="F287" s="20" t="str">
        <f>if(A287,if(and(hour(A287+F$5)&gt;9,(hour(A287+F$5)&lt;18)),A287+F$5,_xlfn.workday.intl(int(A287),1,"0000001",Holidays!A:A)+hour(A287+F$5-$B$1)/24+minute(A287)/1440),"")</f>
        <v/>
      </c>
      <c r="H287" s="6"/>
      <c r="I287" s="22" t="str">
        <f t="shared" si="1"/>
        <v/>
      </c>
      <c r="J287" s="20" t="str">
        <f>if(F287,if(and(hour(F287+J$5)&gt;9,(hour(F287+J$5)&lt;18)),F287+J$5,_xlfn.workday.intl(int(F287),1,"0000001",Holidays!A:A)+hour(F287+J$5-$B$1)/24+minute(F287)/1440),"")</f>
        <v/>
      </c>
      <c r="L287" s="6"/>
      <c r="M287" s="22" t="str">
        <f t="shared" si="2"/>
        <v/>
      </c>
      <c r="N287" s="20" t="str">
        <f>if(J287,if(and(hour(J287+N$5)&gt;9,(hour(J287+N$5)&lt;18)),J287+N$5,_xlfn.workday.intl(int(J287),1,"0000001",Holidays!A:A)+hour(J287+N$5-$B$1)/24+minute(J287)/1440),"")</f>
        <v/>
      </c>
      <c r="P287" s="6"/>
      <c r="Q287" s="22" t="str">
        <f t="shared" si="3"/>
        <v/>
      </c>
      <c r="R287" s="20" t="str">
        <f>if(N287,if(and(hour(N287+R$5)&gt;9,(hour(N287+R$5)&lt;18)),N287+R$5,_xlfn.workday.intl(int(N287),1,"0000001",Holidays!A:A)+hour(N287+R$5-$B$1)/24+minute(N287)/1440),"")</f>
        <v/>
      </c>
      <c r="T287" s="6"/>
      <c r="U287" s="22" t="str">
        <f t="shared" si="4"/>
        <v/>
      </c>
      <c r="V287" s="20" t="str">
        <f>if(R287,if(and(hour(R287+V$5)&gt;9,(hour(R287+V$5)&lt;18)),R287+V$5,_xlfn.workday.intl(int(R287),1,"0000001",Holidays!A:A)+hour(R287+V$5-$B$1)/24+minute(R287)/1440),"")</f>
        <v/>
      </c>
      <c r="X287" s="6"/>
      <c r="Y287" s="22" t="str">
        <f t="shared" si="5"/>
        <v/>
      </c>
      <c r="Z287" s="20" t="str">
        <f>if(V287,if(and(hour(V287+Z$5)&gt;9,(hour(V287+Z$5)&lt;18)),V287+Z$5,_xlfn.workday.intl(int(V287),1,"0000001",Holidays!A:A)+hour(V287+Z$5-$B$1)/24+minute(V287)/1440),"")</f>
        <v/>
      </c>
      <c r="AB287" s="6"/>
      <c r="AC287" s="22" t="str">
        <f t="shared" si="6"/>
        <v/>
      </c>
      <c r="AD287" s="20" t="str">
        <f>if(Z287,if(and(hour(Z287+AD$5)&gt;9,(hour(Z287+AD$5)&lt;18)),Z287+AD$5,_xlfn.workday.intl(int(Z287),1,"0000001",Holidays!A:A)+hour(Z287+AD$5-$B$1)/24+minute(Z287)/1440),"")</f>
        <v/>
      </c>
      <c r="AE287" s="26"/>
      <c r="AF287" s="22"/>
      <c r="AG287" s="22" t="str">
        <f t="shared" si="7"/>
        <v/>
      </c>
      <c r="AH287" s="20" t="str">
        <f>if(AD287,if(and(hour(AD287+AH$5)&gt;9,(hour(AD287+AH$5)&lt;18)),AD287+AH$5,_xlfn.workday.intl(int(AD287),1,"0000001",Holidays!A:A)+hour(AD287+AH$5-$B$1)/24+minute(AD287)/1440),"")</f>
        <v/>
      </c>
      <c r="AJ287" s="6"/>
      <c r="AK287" s="22" t="str">
        <f t="shared" si="8"/>
        <v/>
      </c>
      <c r="AL287" s="20" t="str">
        <f>if(AH287,if(and(hour(AH287+AL$5)&gt;9,(hour(AH287+AL$5)&lt;18)),AH287+AL$5,_xlfn.workday.intl(int(AH287),1,"0000001",Holidays!A:A)+hour(AH287+AL$5-$B$1)/24+minute(AH287)/1440),"")</f>
        <v/>
      </c>
      <c r="AN287" s="6"/>
      <c r="AO287" s="22" t="str">
        <f t="shared" si="9"/>
        <v/>
      </c>
      <c r="AP287" s="20" t="str">
        <f>if(AL287,if(and(hour(AL287+AP$5)&gt;9,(hour(AL287+AP$5)&lt;18)),AL287+AP$5,_xlfn.workday.intl(int(AL287),1,"0000001",Holidays!A:A)+hour(AL287+AP$5-$B$1)/24+minute(AL287)/1440),"")</f>
        <v/>
      </c>
      <c r="AR287" s="6"/>
      <c r="AS287" s="22" t="str">
        <f t="shared" si="10"/>
        <v/>
      </c>
      <c r="AT287" s="20" t="str">
        <f>if(AP287,if(and(hour(AP287+AT$5)&gt;9,(hour(AP287+AT$5)&lt;18)),AP287+AT$5,_xlfn.workday.intl(int(AP287),1,"0000001",Holidays!A:A)+hour(AP287+AT$5-$B$1)/24+minute(AP287)/1440),"")</f>
        <v/>
      </c>
      <c r="AV287" s="6"/>
      <c r="AW287" s="22" t="str">
        <f t="shared" si="11"/>
        <v/>
      </c>
      <c r="AX287" s="20" t="str">
        <f>if(AT287,if(and(hour(AT287+AX$5)&gt;9,(hour(AT287+AX$5)&lt;18)),AT287+AX$5,_xlfn.workday.intl(int(AT287),1,"0000001",Holidays!A:A)+hour(AT287+AX$5-$B$1)/24+minute(AT287)/1440),"")</f>
        <v/>
      </c>
      <c r="AZ287" s="6"/>
      <c r="BA287" s="22" t="str">
        <f t="shared" si="12"/>
        <v/>
      </c>
      <c r="BB287" s="20" t="str">
        <f>if(AX287,if(and(hour(AX287+BB$5)&gt;9,(hour(AX287+BB$5)&lt;18)),AX287+BB$5,_xlfn.workday.intl(int(AX287),1,"0000001",Holidays!A:A)+hour(AX287+BB$5-$B$1)/24+minute(AX287)/1440),"")</f>
        <v/>
      </c>
      <c r="BC287" s="27"/>
      <c r="BD287" s="6"/>
      <c r="BE287" s="25" t="str">
        <f t="shared" si="13"/>
        <v/>
      </c>
    </row>
    <row r="288">
      <c r="A288" s="5"/>
      <c r="B288" s="19"/>
      <c r="C288" s="5"/>
      <c r="D288" s="5"/>
      <c r="E288" s="5"/>
      <c r="F288" s="20" t="str">
        <f>if(A288,if(and(hour(A288+F$5)&gt;9,(hour(A288+F$5)&lt;18)),A288+F$5,_xlfn.workday.intl(int(A288),1,"0000001",Holidays!A:A)+hour(A288+F$5-$B$1)/24+minute(A288)/1440),"")</f>
        <v/>
      </c>
      <c r="H288" s="6"/>
      <c r="I288" s="22" t="str">
        <f t="shared" si="1"/>
        <v/>
      </c>
      <c r="J288" s="20" t="str">
        <f>if(F288,if(and(hour(F288+J$5)&gt;9,(hour(F288+J$5)&lt;18)),F288+J$5,_xlfn.workday.intl(int(F288),1,"0000001",Holidays!A:A)+hour(F288+J$5-$B$1)/24+minute(F288)/1440),"")</f>
        <v/>
      </c>
      <c r="L288" s="6"/>
      <c r="M288" s="22" t="str">
        <f t="shared" si="2"/>
        <v/>
      </c>
      <c r="N288" s="20" t="str">
        <f>if(J288,if(and(hour(J288+N$5)&gt;9,(hour(J288+N$5)&lt;18)),J288+N$5,_xlfn.workday.intl(int(J288),1,"0000001",Holidays!A:A)+hour(J288+N$5-$B$1)/24+minute(J288)/1440),"")</f>
        <v/>
      </c>
      <c r="P288" s="6"/>
      <c r="Q288" s="22" t="str">
        <f t="shared" si="3"/>
        <v/>
      </c>
      <c r="R288" s="20" t="str">
        <f>if(N288,if(and(hour(N288+R$5)&gt;9,(hour(N288+R$5)&lt;18)),N288+R$5,_xlfn.workday.intl(int(N288),1,"0000001",Holidays!A:A)+hour(N288+R$5-$B$1)/24+minute(N288)/1440),"")</f>
        <v/>
      </c>
      <c r="T288" s="6"/>
      <c r="U288" s="22" t="str">
        <f t="shared" si="4"/>
        <v/>
      </c>
      <c r="V288" s="20" t="str">
        <f>if(R288,if(and(hour(R288+V$5)&gt;9,(hour(R288+V$5)&lt;18)),R288+V$5,_xlfn.workday.intl(int(R288),1,"0000001",Holidays!A:A)+hour(R288+V$5-$B$1)/24+minute(R288)/1440),"")</f>
        <v/>
      </c>
      <c r="X288" s="6"/>
      <c r="Y288" s="22" t="str">
        <f t="shared" si="5"/>
        <v/>
      </c>
      <c r="Z288" s="20" t="str">
        <f>if(V288,if(and(hour(V288+Z$5)&gt;9,(hour(V288+Z$5)&lt;18)),V288+Z$5,_xlfn.workday.intl(int(V288),1,"0000001",Holidays!A:A)+hour(V288+Z$5-$B$1)/24+minute(V288)/1440),"")</f>
        <v/>
      </c>
      <c r="AB288" s="6"/>
      <c r="AC288" s="22" t="str">
        <f t="shared" si="6"/>
        <v/>
      </c>
      <c r="AD288" s="20" t="str">
        <f>if(Z288,if(and(hour(Z288+AD$5)&gt;9,(hour(Z288+AD$5)&lt;18)),Z288+AD$5,_xlfn.workday.intl(int(Z288),1,"0000001",Holidays!A:A)+hour(Z288+AD$5-$B$1)/24+minute(Z288)/1440),"")</f>
        <v/>
      </c>
      <c r="AE288" s="26"/>
      <c r="AF288" s="22"/>
      <c r="AG288" s="22" t="str">
        <f t="shared" si="7"/>
        <v/>
      </c>
      <c r="AH288" s="20" t="str">
        <f>if(AD288,if(and(hour(AD288+AH$5)&gt;9,(hour(AD288+AH$5)&lt;18)),AD288+AH$5,_xlfn.workday.intl(int(AD288),1,"0000001",Holidays!A:A)+hour(AD288+AH$5-$B$1)/24+minute(AD288)/1440),"")</f>
        <v/>
      </c>
      <c r="AJ288" s="6"/>
      <c r="AK288" s="22" t="str">
        <f t="shared" si="8"/>
        <v/>
      </c>
      <c r="AL288" s="20" t="str">
        <f>if(AH288,if(and(hour(AH288+AL$5)&gt;9,(hour(AH288+AL$5)&lt;18)),AH288+AL$5,_xlfn.workday.intl(int(AH288),1,"0000001",Holidays!A:A)+hour(AH288+AL$5-$B$1)/24+minute(AH288)/1440),"")</f>
        <v/>
      </c>
      <c r="AN288" s="6"/>
      <c r="AO288" s="22" t="str">
        <f t="shared" si="9"/>
        <v/>
      </c>
      <c r="AP288" s="20" t="str">
        <f>if(AL288,if(and(hour(AL288+AP$5)&gt;9,(hour(AL288+AP$5)&lt;18)),AL288+AP$5,_xlfn.workday.intl(int(AL288),1,"0000001",Holidays!A:A)+hour(AL288+AP$5-$B$1)/24+minute(AL288)/1440),"")</f>
        <v/>
      </c>
      <c r="AR288" s="6"/>
      <c r="AS288" s="22" t="str">
        <f t="shared" si="10"/>
        <v/>
      </c>
      <c r="AT288" s="20" t="str">
        <f>if(AP288,if(and(hour(AP288+AT$5)&gt;9,(hour(AP288+AT$5)&lt;18)),AP288+AT$5,_xlfn.workday.intl(int(AP288),1,"0000001",Holidays!A:A)+hour(AP288+AT$5-$B$1)/24+minute(AP288)/1440),"")</f>
        <v/>
      </c>
      <c r="AV288" s="6"/>
      <c r="AW288" s="22" t="str">
        <f t="shared" si="11"/>
        <v/>
      </c>
      <c r="AX288" s="20" t="str">
        <f>if(AT288,if(and(hour(AT288+AX$5)&gt;9,(hour(AT288+AX$5)&lt;18)),AT288+AX$5,_xlfn.workday.intl(int(AT288),1,"0000001",Holidays!A:A)+hour(AT288+AX$5-$B$1)/24+minute(AT288)/1440),"")</f>
        <v/>
      </c>
      <c r="AZ288" s="6"/>
      <c r="BA288" s="22" t="str">
        <f t="shared" si="12"/>
        <v/>
      </c>
      <c r="BB288" s="20" t="str">
        <f>if(AX288,if(and(hour(AX288+BB$5)&gt;9,(hour(AX288+BB$5)&lt;18)),AX288+BB$5,_xlfn.workday.intl(int(AX288),1,"0000001",Holidays!A:A)+hour(AX288+BB$5-$B$1)/24+minute(AX288)/1440),"")</f>
        <v/>
      </c>
      <c r="BC288" s="27"/>
      <c r="BD288" s="6"/>
      <c r="BE288" s="25" t="str">
        <f t="shared" si="13"/>
        <v/>
      </c>
    </row>
    <row r="289">
      <c r="A289" s="5"/>
      <c r="B289" s="19"/>
      <c r="C289" s="5"/>
      <c r="D289" s="5"/>
      <c r="E289" s="5"/>
      <c r="F289" s="20" t="str">
        <f>if(A289,if(and(hour(A289+F$5)&gt;9,(hour(A289+F$5)&lt;18)),A289+F$5,_xlfn.workday.intl(int(A289),1,"0000001",Holidays!A:A)+hour(A289+F$5-$B$1)/24+minute(A289)/1440),"")</f>
        <v/>
      </c>
      <c r="H289" s="6"/>
      <c r="I289" s="22" t="str">
        <f t="shared" si="1"/>
        <v/>
      </c>
      <c r="J289" s="20" t="str">
        <f>if(F289,if(and(hour(F289+J$5)&gt;9,(hour(F289+J$5)&lt;18)),F289+J$5,_xlfn.workday.intl(int(F289),1,"0000001",Holidays!A:A)+hour(F289+J$5-$B$1)/24+minute(F289)/1440),"")</f>
        <v/>
      </c>
      <c r="L289" s="6"/>
      <c r="M289" s="22" t="str">
        <f t="shared" si="2"/>
        <v/>
      </c>
      <c r="N289" s="20" t="str">
        <f>if(J289,if(and(hour(J289+N$5)&gt;9,(hour(J289+N$5)&lt;18)),J289+N$5,_xlfn.workday.intl(int(J289),1,"0000001",Holidays!A:A)+hour(J289+N$5-$B$1)/24+minute(J289)/1440),"")</f>
        <v/>
      </c>
      <c r="P289" s="6"/>
      <c r="Q289" s="22" t="str">
        <f t="shared" si="3"/>
        <v/>
      </c>
      <c r="R289" s="20" t="str">
        <f>if(N289,if(and(hour(N289+R$5)&gt;9,(hour(N289+R$5)&lt;18)),N289+R$5,_xlfn.workday.intl(int(N289),1,"0000001",Holidays!A:A)+hour(N289+R$5-$B$1)/24+minute(N289)/1440),"")</f>
        <v/>
      </c>
      <c r="T289" s="6"/>
      <c r="U289" s="22" t="str">
        <f t="shared" si="4"/>
        <v/>
      </c>
      <c r="V289" s="20" t="str">
        <f>if(R289,if(and(hour(R289+V$5)&gt;9,(hour(R289+V$5)&lt;18)),R289+V$5,_xlfn.workday.intl(int(R289),1,"0000001",Holidays!A:A)+hour(R289+V$5-$B$1)/24+minute(R289)/1440),"")</f>
        <v/>
      </c>
      <c r="X289" s="6"/>
      <c r="Y289" s="22" t="str">
        <f t="shared" si="5"/>
        <v/>
      </c>
      <c r="Z289" s="20" t="str">
        <f>if(V289,if(and(hour(V289+Z$5)&gt;9,(hour(V289+Z$5)&lt;18)),V289+Z$5,_xlfn.workday.intl(int(V289),1,"0000001",Holidays!A:A)+hour(V289+Z$5-$B$1)/24+minute(V289)/1440),"")</f>
        <v/>
      </c>
      <c r="AB289" s="6"/>
      <c r="AC289" s="22" t="str">
        <f t="shared" si="6"/>
        <v/>
      </c>
      <c r="AD289" s="20" t="str">
        <f>if(Z289,if(and(hour(Z289+AD$5)&gt;9,(hour(Z289+AD$5)&lt;18)),Z289+AD$5,_xlfn.workday.intl(int(Z289),1,"0000001",Holidays!A:A)+hour(Z289+AD$5-$B$1)/24+minute(Z289)/1440),"")</f>
        <v/>
      </c>
      <c r="AE289" s="26"/>
      <c r="AF289" s="22"/>
      <c r="AG289" s="22" t="str">
        <f t="shared" si="7"/>
        <v/>
      </c>
      <c r="AH289" s="20" t="str">
        <f>if(AD289,if(and(hour(AD289+AH$5)&gt;9,(hour(AD289+AH$5)&lt;18)),AD289+AH$5,_xlfn.workday.intl(int(AD289),1,"0000001",Holidays!A:A)+hour(AD289+AH$5-$B$1)/24+minute(AD289)/1440),"")</f>
        <v/>
      </c>
      <c r="AJ289" s="6"/>
      <c r="AK289" s="22" t="str">
        <f t="shared" si="8"/>
        <v/>
      </c>
      <c r="AL289" s="20" t="str">
        <f>if(AH289,if(and(hour(AH289+AL$5)&gt;9,(hour(AH289+AL$5)&lt;18)),AH289+AL$5,_xlfn.workday.intl(int(AH289),1,"0000001",Holidays!A:A)+hour(AH289+AL$5-$B$1)/24+minute(AH289)/1440),"")</f>
        <v/>
      </c>
      <c r="AN289" s="6"/>
      <c r="AO289" s="22" t="str">
        <f t="shared" si="9"/>
        <v/>
      </c>
      <c r="AP289" s="20" t="str">
        <f>if(AL289,if(and(hour(AL289+AP$5)&gt;9,(hour(AL289+AP$5)&lt;18)),AL289+AP$5,_xlfn.workday.intl(int(AL289),1,"0000001",Holidays!A:A)+hour(AL289+AP$5-$B$1)/24+minute(AL289)/1440),"")</f>
        <v/>
      </c>
      <c r="AR289" s="6"/>
      <c r="AS289" s="22" t="str">
        <f t="shared" si="10"/>
        <v/>
      </c>
      <c r="AT289" s="20" t="str">
        <f>if(AP289,if(and(hour(AP289+AT$5)&gt;9,(hour(AP289+AT$5)&lt;18)),AP289+AT$5,_xlfn.workday.intl(int(AP289),1,"0000001",Holidays!A:A)+hour(AP289+AT$5-$B$1)/24+minute(AP289)/1440),"")</f>
        <v/>
      </c>
      <c r="AV289" s="6"/>
      <c r="AW289" s="22" t="str">
        <f t="shared" si="11"/>
        <v/>
      </c>
      <c r="AX289" s="20" t="str">
        <f>if(AT289,if(and(hour(AT289+AX$5)&gt;9,(hour(AT289+AX$5)&lt;18)),AT289+AX$5,_xlfn.workday.intl(int(AT289),1,"0000001",Holidays!A:A)+hour(AT289+AX$5-$B$1)/24+minute(AT289)/1440),"")</f>
        <v/>
      </c>
      <c r="AZ289" s="6"/>
      <c r="BA289" s="22" t="str">
        <f t="shared" si="12"/>
        <v/>
      </c>
      <c r="BB289" s="20" t="str">
        <f>if(AX289,if(and(hour(AX289+BB$5)&gt;9,(hour(AX289+BB$5)&lt;18)),AX289+BB$5,_xlfn.workday.intl(int(AX289),1,"0000001",Holidays!A:A)+hour(AX289+BB$5-$B$1)/24+minute(AX289)/1440),"")</f>
        <v/>
      </c>
      <c r="BC289" s="27"/>
      <c r="BD289" s="6"/>
      <c r="BE289" s="25" t="str">
        <f t="shared" si="13"/>
        <v/>
      </c>
    </row>
    <row r="290">
      <c r="A290" s="5"/>
      <c r="B290" s="19"/>
      <c r="C290" s="5"/>
      <c r="D290" s="5"/>
      <c r="E290" s="5"/>
      <c r="F290" s="20" t="str">
        <f>if(A290,if(and(hour(A290+F$5)&gt;9,(hour(A290+F$5)&lt;18)),A290+F$5,_xlfn.workday.intl(int(A290),1,"0000001",Holidays!A:A)+hour(A290+F$5-$B$1)/24+minute(A290)/1440),"")</f>
        <v/>
      </c>
      <c r="H290" s="6"/>
      <c r="I290" s="22" t="str">
        <f t="shared" si="1"/>
        <v/>
      </c>
      <c r="J290" s="20" t="str">
        <f>if(F290,if(and(hour(F290+J$5)&gt;9,(hour(F290+J$5)&lt;18)),F290+J$5,_xlfn.workday.intl(int(F290),1,"0000001",Holidays!A:A)+hour(F290+J$5-$B$1)/24+minute(F290)/1440),"")</f>
        <v/>
      </c>
      <c r="L290" s="6"/>
      <c r="M290" s="22" t="str">
        <f t="shared" si="2"/>
        <v/>
      </c>
      <c r="N290" s="20" t="str">
        <f>if(J290,if(and(hour(J290+N$5)&gt;9,(hour(J290+N$5)&lt;18)),J290+N$5,_xlfn.workday.intl(int(J290),1,"0000001",Holidays!A:A)+hour(J290+N$5-$B$1)/24+minute(J290)/1440),"")</f>
        <v/>
      </c>
      <c r="P290" s="6"/>
      <c r="Q290" s="22" t="str">
        <f t="shared" si="3"/>
        <v/>
      </c>
      <c r="R290" s="20" t="str">
        <f>if(N290,if(and(hour(N290+R$5)&gt;9,(hour(N290+R$5)&lt;18)),N290+R$5,_xlfn.workday.intl(int(N290),1,"0000001",Holidays!A:A)+hour(N290+R$5-$B$1)/24+minute(N290)/1440),"")</f>
        <v/>
      </c>
      <c r="T290" s="6"/>
      <c r="U290" s="22" t="str">
        <f t="shared" si="4"/>
        <v/>
      </c>
      <c r="V290" s="20" t="str">
        <f>if(R290,if(and(hour(R290+V$5)&gt;9,(hour(R290+V$5)&lt;18)),R290+V$5,_xlfn.workday.intl(int(R290),1,"0000001",Holidays!A:A)+hour(R290+V$5-$B$1)/24+minute(R290)/1440),"")</f>
        <v/>
      </c>
      <c r="X290" s="6"/>
      <c r="Y290" s="22" t="str">
        <f t="shared" si="5"/>
        <v/>
      </c>
      <c r="Z290" s="20" t="str">
        <f>if(V290,if(and(hour(V290+Z$5)&gt;9,(hour(V290+Z$5)&lt;18)),V290+Z$5,_xlfn.workday.intl(int(V290),1,"0000001",Holidays!A:A)+hour(V290+Z$5-$B$1)/24+minute(V290)/1440),"")</f>
        <v/>
      </c>
      <c r="AB290" s="6"/>
      <c r="AC290" s="22" t="str">
        <f t="shared" si="6"/>
        <v/>
      </c>
      <c r="AD290" s="20" t="str">
        <f>if(Z290,if(and(hour(Z290+AD$5)&gt;9,(hour(Z290+AD$5)&lt;18)),Z290+AD$5,_xlfn.workday.intl(int(Z290),1,"0000001",Holidays!A:A)+hour(Z290+AD$5-$B$1)/24+minute(Z290)/1440),"")</f>
        <v/>
      </c>
      <c r="AE290" s="26"/>
      <c r="AF290" s="22"/>
      <c r="AG290" s="22" t="str">
        <f t="shared" si="7"/>
        <v/>
      </c>
      <c r="AH290" s="20" t="str">
        <f>if(AD290,if(and(hour(AD290+AH$5)&gt;9,(hour(AD290+AH$5)&lt;18)),AD290+AH$5,_xlfn.workday.intl(int(AD290),1,"0000001",Holidays!A:A)+hour(AD290+AH$5-$B$1)/24+minute(AD290)/1440),"")</f>
        <v/>
      </c>
      <c r="AJ290" s="6"/>
      <c r="AK290" s="22" t="str">
        <f t="shared" si="8"/>
        <v/>
      </c>
      <c r="AL290" s="20" t="str">
        <f>if(AH290,if(and(hour(AH290+AL$5)&gt;9,(hour(AH290+AL$5)&lt;18)),AH290+AL$5,_xlfn.workday.intl(int(AH290),1,"0000001",Holidays!A:A)+hour(AH290+AL$5-$B$1)/24+minute(AH290)/1440),"")</f>
        <v/>
      </c>
      <c r="AN290" s="6"/>
      <c r="AO290" s="22" t="str">
        <f t="shared" si="9"/>
        <v/>
      </c>
      <c r="AP290" s="20" t="str">
        <f>if(AL290,if(and(hour(AL290+AP$5)&gt;9,(hour(AL290+AP$5)&lt;18)),AL290+AP$5,_xlfn.workday.intl(int(AL290),1,"0000001",Holidays!A:A)+hour(AL290+AP$5-$B$1)/24+minute(AL290)/1440),"")</f>
        <v/>
      </c>
      <c r="AR290" s="6"/>
      <c r="AS290" s="22" t="str">
        <f t="shared" si="10"/>
        <v/>
      </c>
      <c r="AT290" s="20" t="str">
        <f>if(AP290,if(and(hour(AP290+AT$5)&gt;9,(hour(AP290+AT$5)&lt;18)),AP290+AT$5,_xlfn.workday.intl(int(AP290),1,"0000001",Holidays!A:A)+hour(AP290+AT$5-$B$1)/24+minute(AP290)/1440),"")</f>
        <v/>
      </c>
      <c r="AV290" s="6"/>
      <c r="AW290" s="22" t="str">
        <f t="shared" si="11"/>
        <v/>
      </c>
      <c r="AX290" s="20" t="str">
        <f>if(AT290,if(and(hour(AT290+AX$5)&gt;9,(hour(AT290+AX$5)&lt;18)),AT290+AX$5,_xlfn.workday.intl(int(AT290),1,"0000001",Holidays!A:A)+hour(AT290+AX$5-$B$1)/24+minute(AT290)/1440),"")</f>
        <v/>
      </c>
      <c r="AZ290" s="6"/>
      <c r="BA290" s="22" t="str">
        <f t="shared" si="12"/>
        <v/>
      </c>
      <c r="BB290" s="20" t="str">
        <f>if(AX290,if(and(hour(AX290+BB$5)&gt;9,(hour(AX290+BB$5)&lt;18)),AX290+BB$5,_xlfn.workday.intl(int(AX290),1,"0000001",Holidays!A:A)+hour(AX290+BB$5-$B$1)/24+minute(AX290)/1440),"")</f>
        <v/>
      </c>
      <c r="BC290" s="27"/>
      <c r="BD290" s="6"/>
      <c r="BE290" s="25" t="str">
        <f t="shared" si="13"/>
        <v/>
      </c>
    </row>
    <row r="291">
      <c r="A291" s="5"/>
      <c r="B291" s="19"/>
      <c r="C291" s="5"/>
      <c r="D291" s="5"/>
      <c r="E291" s="5"/>
      <c r="F291" s="20" t="str">
        <f>if(A291,if(and(hour(A291+F$5)&gt;9,(hour(A291+F$5)&lt;18)),A291+F$5,_xlfn.workday.intl(int(A291),1,"0000001",Holidays!A:A)+hour(A291+F$5-$B$1)/24+minute(A291)/1440),"")</f>
        <v/>
      </c>
      <c r="H291" s="6"/>
      <c r="I291" s="22" t="str">
        <f t="shared" si="1"/>
        <v/>
      </c>
      <c r="J291" s="20" t="str">
        <f>if(F291,if(and(hour(F291+J$5)&gt;9,(hour(F291+J$5)&lt;18)),F291+J$5,_xlfn.workday.intl(int(F291),1,"0000001",Holidays!A:A)+hour(F291+J$5-$B$1)/24+minute(F291)/1440),"")</f>
        <v/>
      </c>
      <c r="L291" s="6"/>
      <c r="M291" s="22" t="str">
        <f t="shared" si="2"/>
        <v/>
      </c>
      <c r="N291" s="20" t="str">
        <f>if(J291,if(and(hour(J291+N$5)&gt;9,(hour(J291+N$5)&lt;18)),J291+N$5,_xlfn.workday.intl(int(J291),1,"0000001",Holidays!A:A)+hour(J291+N$5-$B$1)/24+minute(J291)/1440),"")</f>
        <v/>
      </c>
      <c r="P291" s="6"/>
      <c r="Q291" s="22" t="str">
        <f t="shared" si="3"/>
        <v/>
      </c>
      <c r="R291" s="20" t="str">
        <f>if(N291,if(and(hour(N291+R$5)&gt;9,(hour(N291+R$5)&lt;18)),N291+R$5,_xlfn.workday.intl(int(N291),1,"0000001",Holidays!A:A)+hour(N291+R$5-$B$1)/24+minute(N291)/1440),"")</f>
        <v/>
      </c>
      <c r="T291" s="6"/>
      <c r="U291" s="22" t="str">
        <f t="shared" si="4"/>
        <v/>
      </c>
      <c r="V291" s="20" t="str">
        <f>if(R291,if(and(hour(R291+V$5)&gt;9,(hour(R291+V$5)&lt;18)),R291+V$5,_xlfn.workday.intl(int(R291),1,"0000001",Holidays!A:A)+hour(R291+V$5-$B$1)/24+minute(R291)/1440),"")</f>
        <v/>
      </c>
      <c r="X291" s="6"/>
      <c r="Y291" s="22" t="str">
        <f t="shared" si="5"/>
        <v/>
      </c>
      <c r="Z291" s="20" t="str">
        <f>if(V291,if(and(hour(V291+Z$5)&gt;9,(hour(V291+Z$5)&lt;18)),V291+Z$5,_xlfn.workday.intl(int(V291),1,"0000001",Holidays!A:A)+hour(V291+Z$5-$B$1)/24+minute(V291)/1440),"")</f>
        <v/>
      </c>
      <c r="AB291" s="6"/>
      <c r="AC291" s="22" t="str">
        <f t="shared" si="6"/>
        <v/>
      </c>
      <c r="AD291" s="20" t="str">
        <f>if(Z291,if(and(hour(Z291+AD$5)&gt;9,(hour(Z291+AD$5)&lt;18)),Z291+AD$5,_xlfn.workday.intl(int(Z291),1,"0000001",Holidays!A:A)+hour(Z291+AD$5-$B$1)/24+minute(Z291)/1440),"")</f>
        <v/>
      </c>
      <c r="AE291" s="26"/>
      <c r="AF291" s="22"/>
      <c r="AG291" s="22" t="str">
        <f t="shared" si="7"/>
        <v/>
      </c>
      <c r="AH291" s="20" t="str">
        <f>if(AD291,if(and(hour(AD291+AH$5)&gt;9,(hour(AD291+AH$5)&lt;18)),AD291+AH$5,_xlfn.workday.intl(int(AD291),1,"0000001",Holidays!A:A)+hour(AD291+AH$5-$B$1)/24+minute(AD291)/1440),"")</f>
        <v/>
      </c>
      <c r="AJ291" s="6"/>
      <c r="AK291" s="22" t="str">
        <f t="shared" si="8"/>
        <v/>
      </c>
      <c r="AL291" s="20" t="str">
        <f>if(AH291,if(and(hour(AH291+AL$5)&gt;9,(hour(AH291+AL$5)&lt;18)),AH291+AL$5,_xlfn.workday.intl(int(AH291),1,"0000001",Holidays!A:A)+hour(AH291+AL$5-$B$1)/24+minute(AH291)/1440),"")</f>
        <v/>
      </c>
      <c r="AN291" s="6"/>
      <c r="AO291" s="22" t="str">
        <f t="shared" si="9"/>
        <v/>
      </c>
      <c r="AP291" s="20" t="str">
        <f>if(AL291,if(and(hour(AL291+AP$5)&gt;9,(hour(AL291+AP$5)&lt;18)),AL291+AP$5,_xlfn.workday.intl(int(AL291),1,"0000001",Holidays!A:A)+hour(AL291+AP$5-$B$1)/24+minute(AL291)/1440),"")</f>
        <v/>
      </c>
      <c r="AR291" s="6"/>
      <c r="AS291" s="22" t="str">
        <f t="shared" si="10"/>
        <v/>
      </c>
      <c r="AT291" s="20" t="str">
        <f>if(AP291,if(and(hour(AP291+AT$5)&gt;9,(hour(AP291+AT$5)&lt;18)),AP291+AT$5,_xlfn.workday.intl(int(AP291),1,"0000001",Holidays!A:A)+hour(AP291+AT$5-$B$1)/24+minute(AP291)/1440),"")</f>
        <v/>
      </c>
      <c r="AV291" s="6"/>
      <c r="AW291" s="22" t="str">
        <f t="shared" si="11"/>
        <v/>
      </c>
      <c r="AX291" s="20" t="str">
        <f>if(AT291,if(and(hour(AT291+AX$5)&gt;9,(hour(AT291+AX$5)&lt;18)),AT291+AX$5,_xlfn.workday.intl(int(AT291),1,"0000001",Holidays!A:A)+hour(AT291+AX$5-$B$1)/24+minute(AT291)/1440),"")</f>
        <v/>
      </c>
      <c r="AZ291" s="6"/>
      <c r="BA291" s="22" t="str">
        <f t="shared" si="12"/>
        <v/>
      </c>
      <c r="BB291" s="20" t="str">
        <f>if(AX291,if(and(hour(AX291+BB$5)&gt;9,(hour(AX291+BB$5)&lt;18)),AX291+BB$5,_xlfn.workday.intl(int(AX291),1,"0000001",Holidays!A:A)+hour(AX291+BB$5-$B$1)/24+minute(AX291)/1440),"")</f>
        <v/>
      </c>
      <c r="BC291" s="27"/>
      <c r="BD291" s="6"/>
      <c r="BE291" s="25" t="str">
        <f t="shared" si="13"/>
        <v/>
      </c>
    </row>
    <row r="292">
      <c r="A292" s="5"/>
      <c r="B292" s="19"/>
      <c r="C292" s="5"/>
      <c r="D292" s="5"/>
      <c r="E292" s="5"/>
      <c r="F292" s="20" t="str">
        <f>if(A292,if(and(hour(A292+F$5)&gt;9,(hour(A292+F$5)&lt;18)),A292+F$5,_xlfn.workday.intl(int(A292),1,"0000001",Holidays!A:A)+hour(A292+F$5-$B$1)/24+minute(A292)/1440),"")</f>
        <v/>
      </c>
      <c r="H292" s="6"/>
      <c r="I292" s="22" t="str">
        <f t="shared" si="1"/>
        <v/>
      </c>
      <c r="J292" s="20" t="str">
        <f>if(F292,if(and(hour(F292+J$5)&gt;9,(hour(F292+J$5)&lt;18)),F292+J$5,_xlfn.workday.intl(int(F292),1,"0000001",Holidays!A:A)+hour(F292+J$5-$B$1)/24+minute(F292)/1440),"")</f>
        <v/>
      </c>
      <c r="L292" s="6"/>
      <c r="M292" s="22" t="str">
        <f t="shared" si="2"/>
        <v/>
      </c>
      <c r="N292" s="20" t="str">
        <f>if(J292,if(and(hour(J292+N$5)&gt;9,(hour(J292+N$5)&lt;18)),J292+N$5,_xlfn.workday.intl(int(J292),1,"0000001",Holidays!A:A)+hour(J292+N$5-$B$1)/24+minute(J292)/1440),"")</f>
        <v/>
      </c>
      <c r="P292" s="6"/>
      <c r="Q292" s="22" t="str">
        <f t="shared" si="3"/>
        <v/>
      </c>
      <c r="R292" s="20" t="str">
        <f>if(N292,if(and(hour(N292+R$5)&gt;9,(hour(N292+R$5)&lt;18)),N292+R$5,_xlfn.workday.intl(int(N292),1,"0000001",Holidays!A:A)+hour(N292+R$5-$B$1)/24+minute(N292)/1440),"")</f>
        <v/>
      </c>
      <c r="T292" s="6"/>
      <c r="U292" s="22" t="str">
        <f t="shared" si="4"/>
        <v/>
      </c>
      <c r="V292" s="20" t="str">
        <f>if(R292,if(and(hour(R292+V$5)&gt;9,(hour(R292+V$5)&lt;18)),R292+V$5,_xlfn.workday.intl(int(R292),1,"0000001",Holidays!A:A)+hour(R292+V$5-$B$1)/24+minute(R292)/1440),"")</f>
        <v/>
      </c>
      <c r="X292" s="6"/>
      <c r="Y292" s="22" t="str">
        <f t="shared" si="5"/>
        <v/>
      </c>
      <c r="Z292" s="20" t="str">
        <f>if(V292,if(and(hour(V292+Z$5)&gt;9,(hour(V292+Z$5)&lt;18)),V292+Z$5,_xlfn.workday.intl(int(V292),1,"0000001",Holidays!A:A)+hour(V292+Z$5-$B$1)/24+minute(V292)/1440),"")</f>
        <v/>
      </c>
      <c r="AB292" s="6"/>
      <c r="AC292" s="22" t="str">
        <f t="shared" si="6"/>
        <v/>
      </c>
      <c r="AD292" s="20" t="str">
        <f>if(Z292,if(and(hour(Z292+AD$5)&gt;9,(hour(Z292+AD$5)&lt;18)),Z292+AD$5,_xlfn.workday.intl(int(Z292),1,"0000001",Holidays!A:A)+hour(Z292+AD$5-$B$1)/24+minute(Z292)/1440),"")</f>
        <v/>
      </c>
      <c r="AE292" s="26"/>
      <c r="AF292" s="22"/>
      <c r="AG292" s="22" t="str">
        <f t="shared" si="7"/>
        <v/>
      </c>
      <c r="AH292" s="20" t="str">
        <f>if(AD292,if(and(hour(AD292+AH$5)&gt;9,(hour(AD292+AH$5)&lt;18)),AD292+AH$5,_xlfn.workday.intl(int(AD292),1,"0000001",Holidays!A:A)+hour(AD292+AH$5-$B$1)/24+minute(AD292)/1440),"")</f>
        <v/>
      </c>
      <c r="AJ292" s="6"/>
      <c r="AK292" s="22" t="str">
        <f t="shared" si="8"/>
        <v/>
      </c>
      <c r="AL292" s="20" t="str">
        <f>if(AH292,if(and(hour(AH292+AL$5)&gt;9,(hour(AH292+AL$5)&lt;18)),AH292+AL$5,_xlfn.workday.intl(int(AH292),1,"0000001",Holidays!A:A)+hour(AH292+AL$5-$B$1)/24+minute(AH292)/1440),"")</f>
        <v/>
      </c>
      <c r="AN292" s="6"/>
      <c r="AO292" s="22" t="str">
        <f t="shared" si="9"/>
        <v/>
      </c>
      <c r="AP292" s="20" t="str">
        <f>if(AL292,if(and(hour(AL292+AP$5)&gt;9,(hour(AL292+AP$5)&lt;18)),AL292+AP$5,_xlfn.workday.intl(int(AL292),1,"0000001",Holidays!A:A)+hour(AL292+AP$5-$B$1)/24+minute(AL292)/1440),"")</f>
        <v/>
      </c>
      <c r="AR292" s="6"/>
      <c r="AS292" s="22" t="str">
        <f t="shared" si="10"/>
        <v/>
      </c>
      <c r="AT292" s="20" t="str">
        <f>if(AP292,if(and(hour(AP292+AT$5)&gt;9,(hour(AP292+AT$5)&lt;18)),AP292+AT$5,_xlfn.workday.intl(int(AP292),1,"0000001",Holidays!A:A)+hour(AP292+AT$5-$B$1)/24+minute(AP292)/1440),"")</f>
        <v/>
      </c>
      <c r="AV292" s="6"/>
      <c r="AW292" s="22" t="str">
        <f t="shared" si="11"/>
        <v/>
      </c>
      <c r="AX292" s="20" t="str">
        <f>if(AT292,if(and(hour(AT292+AX$5)&gt;9,(hour(AT292+AX$5)&lt;18)),AT292+AX$5,_xlfn.workday.intl(int(AT292),1,"0000001",Holidays!A:A)+hour(AT292+AX$5-$B$1)/24+minute(AT292)/1440),"")</f>
        <v/>
      </c>
      <c r="AZ292" s="6"/>
      <c r="BA292" s="22" t="str">
        <f t="shared" si="12"/>
        <v/>
      </c>
      <c r="BB292" s="20" t="str">
        <f>if(AX292,if(and(hour(AX292+BB$5)&gt;9,(hour(AX292+BB$5)&lt;18)),AX292+BB$5,_xlfn.workday.intl(int(AX292),1,"0000001",Holidays!A:A)+hour(AX292+BB$5-$B$1)/24+minute(AX292)/1440),"")</f>
        <v/>
      </c>
      <c r="BC292" s="27"/>
      <c r="BD292" s="6"/>
      <c r="BE292" s="25" t="str">
        <f t="shared" si="13"/>
        <v/>
      </c>
    </row>
    <row r="293">
      <c r="A293" s="5"/>
      <c r="B293" s="19"/>
      <c r="C293" s="5"/>
      <c r="D293" s="5"/>
      <c r="E293" s="5"/>
      <c r="F293" s="20" t="str">
        <f>if(A293,if(and(hour(A293+F$5)&gt;9,(hour(A293+F$5)&lt;18)),A293+F$5,_xlfn.workday.intl(int(A293),1,"0000001",Holidays!A:A)+hour(A293+F$5-$B$1)/24+minute(A293)/1440),"")</f>
        <v/>
      </c>
      <c r="H293" s="6"/>
      <c r="I293" s="22" t="str">
        <f t="shared" si="1"/>
        <v/>
      </c>
      <c r="J293" s="20" t="str">
        <f>if(F293,if(and(hour(F293+J$5)&gt;9,(hour(F293+J$5)&lt;18)),F293+J$5,_xlfn.workday.intl(int(F293),1,"0000001",Holidays!A:A)+hour(F293+J$5-$B$1)/24+minute(F293)/1440),"")</f>
        <v/>
      </c>
      <c r="L293" s="6"/>
      <c r="M293" s="22" t="str">
        <f t="shared" si="2"/>
        <v/>
      </c>
      <c r="N293" s="20" t="str">
        <f>if(J293,if(and(hour(J293+N$5)&gt;9,(hour(J293+N$5)&lt;18)),J293+N$5,_xlfn.workday.intl(int(J293),1,"0000001",Holidays!A:A)+hour(J293+N$5-$B$1)/24+minute(J293)/1440),"")</f>
        <v/>
      </c>
      <c r="P293" s="6"/>
      <c r="Q293" s="22" t="str">
        <f t="shared" si="3"/>
        <v/>
      </c>
      <c r="R293" s="20" t="str">
        <f>if(N293,if(and(hour(N293+R$5)&gt;9,(hour(N293+R$5)&lt;18)),N293+R$5,_xlfn.workday.intl(int(N293),1,"0000001",Holidays!A:A)+hour(N293+R$5-$B$1)/24+minute(N293)/1440),"")</f>
        <v/>
      </c>
      <c r="T293" s="6"/>
      <c r="U293" s="22" t="str">
        <f t="shared" si="4"/>
        <v/>
      </c>
      <c r="V293" s="20" t="str">
        <f>if(R293,if(and(hour(R293+V$5)&gt;9,(hour(R293+V$5)&lt;18)),R293+V$5,_xlfn.workday.intl(int(R293),1,"0000001",Holidays!A:A)+hour(R293+V$5-$B$1)/24+minute(R293)/1440),"")</f>
        <v/>
      </c>
      <c r="X293" s="6"/>
      <c r="Y293" s="22" t="str">
        <f t="shared" si="5"/>
        <v/>
      </c>
      <c r="Z293" s="20" t="str">
        <f>if(V293,if(and(hour(V293+Z$5)&gt;9,(hour(V293+Z$5)&lt;18)),V293+Z$5,_xlfn.workday.intl(int(V293),1,"0000001",Holidays!A:A)+hour(V293+Z$5-$B$1)/24+minute(V293)/1440),"")</f>
        <v/>
      </c>
      <c r="AB293" s="6"/>
      <c r="AC293" s="22" t="str">
        <f t="shared" si="6"/>
        <v/>
      </c>
      <c r="AD293" s="20" t="str">
        <f>if(Z293,if(and(hour(Z293+AD$5)&gt;9,(hour(Z293+AD$5)&lt;18)),Z293+AD$5,_xlfn.workday.intl(int(Z293),1,"0000001",Holidays!A:A)+hour(Z293+AD$5-$B$1)/24+minute(Z293)/1440),"")</f>
        <v/>
      </c>
      <c r="AE293" s="26"/>
      <c r="AF293" s="22"/>
      <c r="AG293" s="22" t="str">
        <f t="shared" si="7"/>
        <v/>
      </c>
      <c r="AH293" s="20" t="str">
        <f>if(AD293,if(and(hour(AD293+AH$5)&gt;9,(hour(AD293+AH$5)&lt;18)),AD293+AH$5,_xlfn.workday.intl(int(AD293),1,"0000001",Holidays!A:A)+hour(AD293+AH$5-$B$1)/24+minute(AD293)/1440),"")</f>
        <v/>
      </c>
      <c r="AJ293" s="6"/>
      <c r="AK293" s="22" t="str">
        <f t="shared" si="8"/>
        <v/>
      </c>
      <c r="AL293" s="20" t="str">
        <f>if(AH293,if(and(hour(AH293+AL$5)&gt;9,(hour(AH293+AL$5)&lt;18)),AH293+AL$5,_xlfn.workday.intl(int(AH293),1,"0000001",Holidays!A:A)+hour(AH293+AL$5-$B$1)/24+minute(AH293)/1440),"")</f>
        <v/>
      </c>
      <c r="AN293" s="6"/>
      <c r="AO293" s="22" t="str">
        <f t="shared" si="9"/>
        <v/>
      </c>
      <c r="AP293" s="20" t="str">
        <f>if(AL293,if(and(hour(AL293+AP$5)&gt;9,(hour(AL293+AP$5)&lt;18)),AL293+AP$5,_xlfn.workday.intl(int(AL293),1,"0000001",Holidays!A:A)+hour(AL293+AP$5-$B$1)/24+minute(AL293)/1440),"")</f>
        <v/>
      </c>
      <c r="AR293" s="6"/>
      <c r="AS293" s="22" t="str">
        <f t="shared" si="10"/>
        <v/>
      </c>
      <c r="AT293" s="20" t="str">
        <f>if(AP293,if(and(hour(AP293+AT$5)&gt;9,(hour(AP293+AT$5)&lt;18)),AP293+AT$5,_xlfn.workday.intl(int(AP293),1,"0000001",Holidays!A:A)+hour(AP293+AT$5-$B$1)/24+minute(AP293)/1440),"")</f>
        <v/>
      </c>
      <c r="AV293" s="6"/>
      <c r="AW293" s="22" t="str">
        <f t="shared" si="11"/>
        <v/>
      </c>
      <c r="AX293" s="20" t="str">
        <f>if(AT293,if(and(hour(AT293+AX$5)&gt;9,(hour(AT293+AX$5)&lt;18)),AT293+AX$5,_xlfn.workday.intl(int(AT293),1,"0000001",Holidays!A:A)+hour(AT293+AX$5-$B$1)/24+minute(AT293)/1440),"")</f>
        <v/>
      </c>
      <c r="AZ293" s="6"/>
      <c r="BA293" s="22" t="str">
        <f t="shared" si="12"/>
        <v/>
      </c>
      <c r="BB293" s="20" t="str">
        <f>if(AX293,if(and(hour(AX293+BB$5)&gt;9,(hour(AX293+BB$5)&lt;18)),AX293+BB$5,_xlfn.workday.intl(int(AX293),1,"0000001",Holidays!A:A)+hour(AX293+BB$5-$B$1)/24+minute(AX293)/1440),"")</f>
        <v/>
      </c>
      <c r="BC293" s="27"/>
      <c r="BD293" s="6"/>
      <c r="BE293" s="25" t="str">
        <f t="shared" si="13"/>
        <v/>
      </c>
    </row>
    <row r="294">
      <c r="A294" s="5"/>
      <c r="B294" s="19"/>
      <c r="C294" s="5"/>
      <c r="D294" s="5"/>
      <c r="E294" s="5"/>
      <c r="F294" s="20" t="str">
        <f>if(A294,if(and(hour(A294+F$5)&gt;9,(hour(A294+F$5)&lt;18)),A294+F$5,_xlfn.workday.intl(int(A294),1,"0000001",Holidays!A:A)+hour(A294+F$5-$B$1)/24+minute(A294)/1440),"")</f>
        <v/>
      </c>
      <c r="H294" s="6"/>
      <c r="I294" s="22" t="str">
        <f t="shared" si="1"/>
        <v/>
      </c>
      <c r="J294" s="20" t="str">
        <f>if(F294,if(and(hour(F294+J$5)&gt;9,(hour(F294+J$5)&lt;18)),F294+J$5,_xlfn.workday.intl(int(F294),1,"0000001",Holidays!A:A)+hour(F294+J$5-$B$1)/24+minute(F294)/1440),"")</f>
        <v/>
      </c>
      <c r="L294" s="6"/>
      <c r="M294" s="22" t="str">
        <f t="shared" si="2"/>
        <v/>
      </c>
      <c r="N294" s="20" t="str">
        <f>if(J294,if(and(hour(J294+N$5)&gt;9,(hour(J294+N$5)&lt;18)),J294+N$5,_xlfn.workday.intl(int(J294),1,"0000001",Holidays!A:A)+hour(J294+N$5-$B$1)/24+minute(J294)/1440),"")</f>
        <v/>
      </c>
      <c r="P294" s="6"/>
      <c r="Q294" s="22" t="str">
        <f t="shared" si="3"/>
        <v/>
      </c>
      <c r="R294" s="20" t="str">
        <f>if(N294,if(and(hour(N294+R$5)&gt;9,(hour(N294+R$5)&lt;18)),N294+R$5,_xlfn.workday.intl(int(N294),1,"0000001",Holidays!A:A)+hour(N294+R$5-$B$1)/24+minute(N294)/1440),"")</f>
        <v/>
      </c>
      <c r="T294" s="6"/>
      <c r="U294" s="22" t="str">
        <f t="shared" si="4"/>
        <v/>
      </c>
      <c r="V294" s="20" t="str">
        <f>if(R294,if(and(hour(R294+V$5)&gt;9,(hour(R294+V$5)&lt;18)),R294+V$5,_xlfn.workday.intl(int(R294),1,"0000001",Holidays!A:A)+hour(R294+V$5-$B$1)/24+minute(R294)/1440),"")</f>
        <v/>
      </c>
      <c r="X294" s="6"/>
      <c r="Y294" s="22" t="str">
        <f t="shared" si="5"/>
        <v/>
      </c>
      <c r="Z294" s="20" t="str">
        <f>if(V294,if(and(hour(V294+Z$5)&gt;9,(hour(V294+Z$5)&lt;18)),V294+Z$5,_xlfn.workday.intl(int(V294),1,"0000001",Holidays!A:A)+hour(V294+Z$5-$B$1)/24+minute(V294)/1440),"")</f>
        <v/>
      </c>
      <c r="AB294" s="6"/>
      <c r="AC294" s="22" t="str">
        <f t="shared" si="6"/>
        <v/>
      </c>
      <c r="AD294" s="20" t="str">
        <f>if(Z294,if(and(hour(Z294+AD$5)&gt;9,(hour(Z294+AD$5)&lt;18)),Z294+AD$5,_xlfn.workday.intl(int(Z294),1,"0000001",Holidays!A:A)+hour(Z294+AD$5-$B$1)/24+minute(Z294)/1440),"")</f>
        <v/>
      </c>
      <c r="AE294" s="26"/>
      <c r="AF294" s="22"/>
      <c r="AG294" s="22" t="str">
        <f t="shared" si="7"/>
        <v/>
      </c>
      <c r="AH294" s="20" t="str">
        <f>if(AD294,if(and(hour(AD294+AH$5)&gt;9,(hour(AD294+AH$5)&lt;18)),AD294+AH$5,_xlfn.workday.intl(int(AD294),1,"0000001",Holidays!A:A)+hour(AD294+AH$5-$B$1)/24+minute(AD294)/1440),"")</f>
        <v/>
      </c>
      <c r="AJ294" s="6"/>
      <c r="AK294" s="22" t="str">
        <f t="shared" si="8"/>
        <v/>
      </c>
      <c r="AL294" s="20" t="str">
        <f>if(AH294,if(and(hour(AH294+AL$5)&gt;9,(hour(AH294+AL$5)&lt;18)),AH294+AL$5,_xlfn.workday.intl(int(AH294),1,"0000001",Holidays!A:A)+hour(AH294+AL$5-$B$1)/24+minute(AH294)/1440),"")</f>
        <v/>
      </c>
      <c r="AN294" s="6"/>
      <c r="AO294" s="22" t="str">
        <f t="shared" si="9"/>
        <v/>
      </c>
      <c r="AP294" s="20" t="str">
        <f>if(AL294,if(and(hour(AL294+AP$5)&gt;9,(hour(AL294+AP$5)&lt;18)),AL294+AP$5,_xlfn.workday.intl(int(AL294),1,"0000001",Holidays!A:A)+hour(AL294+AP$5-$B$1)/24+minute(AL294)/1440),"")</f>
        <v/>
      </c>
      <c r="AR294" s="6"/>
      <c r="AS294" s="22" t="str">
        <f t="shared" si="10"/>
        <v/>
      </c>
      <c r="AT294" s="20" t="str">
        <f>if(AP294,if(and(hour(AP294+AT$5)&gt;9,(hour(AP294+AT$5)&lt;18)),AP294+AT$5,_xlfn.workday.intl(int(AP294),1,"0000001",Holidays!A:A)+hour(AP294+AT$5-$B$1)/24+minute(AP294)/1440),"")</f>
        <v/>
      </c>
      <c r="AV294" s="6"/>
      <c r="AW294" s="22" t="str">
        <f t="shared" si="11"/>
        <v/>
      </c>
      <c r="AX294" s="20" t="str">
        <f>if(AT294,if(and(hour(AT294+AX$5)&gt;9,(hour(AT294+AX$5)&lt;18)),AT294+AX$5,_xlfn.workday.intl(int(AT294),1,"0000001",Holidays!A:A)+hour(AT294+AX$5-$B$1)/24+minute(AT294)/1440),"")</f>
        <v/>
      </c>
      <c r="AZ294" s="6"/>
      <c r="BA294" s="22" t="str">
        <f t="shared" si="12"/>
        <v/>
      </c>
      <c r="BB294" s="20" t="str">
        <f>if(AX294,if(and(hour(AX294+BB$5)&gt;9,(hour(AX294+BB$5)&lt;18)),AX294+BB$5,_xlfn.workday.intl(int(AX294),1,"0000001",Holidays!A:A)+hour(AX294+BB$5-$B$1)/24+minute(AX294)/1440),"")</f>
        <v/>
      </c>
      <c r="BC294" s="27"/>
      <c r="BD294" s="6"/>
      <c r="BE294" s="25" t="str">
        <f t="shared" si="13"/>
        <v/>
      </c>
    </row>
    <row r="295">
      <c r="A295" s="5"/>
      <c r="B295" s="19"/>
      <c r="C295" s="5"/>
      <c r="D295" s="5"/>
      <c r="E295" s="5"/>
      <c r="F295" s="20" t="str">
        <f>if(A295,if(and(hour(A295+F$5)&gt;9,(hour(A295+F$5)&lt;18)),A295+F$5,_xlfn.workday.intl(int(A295),1,"0000001",Holidays!A:A)+hour(A295+F$5-$B$1)/24+minute(A295)/1440),"")</f>
        <v/>
      </c>
      <c r="H295" s="6"/>
      <c r="I295" s="22" t="str">
        <f t="shared" si="1"/>
        <v/>
      </c>
      <c r="J295" s="20" t="str">
        <f>if(F295,if(and(hour(F295+J$5)&gt;9,(hour(F295+J$5)&lt;18)),F295+J$5,_xlfn.workday.intl(int(F295),1,"0000001",Holidays!A:A)+hour(F295+J$5-$B$1)/24+minute(F295)/1440),"")</f>
        <v/>
      </c>
      <c r="L295" s="6"/>
      <c r="M295" s="22" t="str">
        <f t="shared" si="2"/>
        <v/>
      </c>
      <c r="N295" s="20" t="str">
        <f>if(J295,if(and(hour(J295+N$5)&gt;9,(hour(J295+N$5)&lt;18)),J295+N$5,_xlfn.workday.intl(int(J295),1,"0000001",Holidays!A:A)+hour(J295+N$5-$B$1)/24+minute(J295)/1440),"")</f>
        <v/>
      </c>
      <c r="P295" s="6"/>
      <c r="Q295" s="22" t="str">
        <f t="shared" si="3"/>
        <v/>
      </c>
      <c r="R295" s="20" t="str">
        <f>if(N295,if(and(hour(N295+R$5)&gt;9,(hour(N295+R$5)&lt;18)),N295+R$5,_xlfn.workday.intl(int(N295),1,"0000001",Holidays!A:A)+hour(N295+R$5-$B$1)/24+minute(N295)/1440),"")</f>
        <v/>
      </c>
      <c r="T295" s="6"/>
      <c r="U295" s="22" t="str">
        <f t="shared" si="4"/>
        <v/>
      </c>
      <c r="V295" s="20" t="str">
        <f>if(R295,if(and(hour(R295+V$5)&gt;9,(hour(R295+V$5)&lt;18)),R295+V$5,_xlfn.workday.intl(int(R295),1,"0000001",Holidays!A:A)+hour(R295+V$5-$B$1)/24+minute(R295)/1440),"")</f>
        <v/>
      </c>
      <c r="X295" s="6"/>
      <c r="Y295" s="22" t="str">
        <f t="shared" si="5"/>
        <v/>
      </c>
      <c r="Z295" s="20" t="str">
        <f>if(V295,if(and(hour(V295+Z$5)&gt;9,(hour(V295+Z$5)&lt;18)),V295+Z$5,_xlfn.workday.intl(int(V295),1,"0000001",Holidays!A:A)+hour(V295+Z$5-$B$1)/24+minute(V295)/1440),"")</f>
        <v/>
      </c>
      <c r="AB295" s="6"/>
      <c r="AC295" s="22" t="str">
        <f t="shared" si="6"/>
        <v/>
      </c>
      <c r="AD295" s="20" t="str">
        <f>if(Z295,if(and(hour(Z295+AD$5)&gt;9,(hour(Z295+AD$5)&lt;18)),Z295+AD$5,_xlfn.workday.intl(int(Z295),1,"0000001",Holidays!A:A)+hour(Z295+AD$5-$B$1)/24+minute(Z295)/1440),"")</f>
        <v/>
      </c>
      <c r="AE295" s="26"/>
      <c r="AF295" s="22"/>
      <c r="AG295" s="22" t="str">
        <f t="shared" si="7"/>
        <v/>
      </c>
      <c r="AH295" s="20" t="str">
        <f>if(AD295,if(and(hour(AD295+AH$5)&gt;9,(hour(AD295+AH$5)&lt;18)),AD295+AH$5,_xlfn.workday.intl(int(AD295),1,"0000001",Holidays!A:A)+hour(AD295+AH$5-$B$1)/24+minute(AD295)/1440),"")</f>
        <v/>
      </c>
      <c r="AJ295" s="6"/>
      <c r="AK295" s="22" t="str">
        <f t="shared" si="8"/>
        <v/>
      </c>
      <c r="AL295" s="20" t="str">
        <f>if(AH295,if(and(hour(AH295+AL$5)&gt;9,(hour(AH295+AL$5)&lt;18)),AH295+AL$5,_xlfn.workday.intl(int(AH295),1,"0000001",Holidays!A:A)+hour(AH295+AL$5-$B$1)/24+minute(AH295)/1440),"")</f>
        <v/>
      </c>
      <c r="AN295" s="6"/>
      <c r="AO295" s="22" t="str">
        <f t="shared" si="9"/>
        <v/>
      </c>
      <c r="AP295" s="20" t="str">
        <f>if(AL295,if(and(hour(AL295+AP$5)&gt;9,(hour(AL295+AP$5)&lt;18)),AL295+AP$5,_xlfn.workday.intl(int(AL295),1,"0000001",Holidays!A:A)+hour(AL295+AP$5-$B$1)/24+minute(AL295)/1440),"")</f>
        <v/>
      </c>
      <c r="AR295" s="6"/>
      <c r="AS295" s="22" t="str">
        <f t="shared" si="10"/>
        <v/>
      </c>
      <c r="AT295" s="20" t="str">
        <f>if(AP295,if(and(hour(AP295+AT$5)&gt;9,(hour(AP295+AT$5)&lt;18)),AP295+AT$5,_xlfn.workday.intl(int(AP295),1,"0000001",Holidays!A:A)+hour(AP295+AT$5-$B$1)/24+minute(AP295)/1440),"")</f>
        <v/>
      </c>
      <c r="AV295" s="6"/>
      <c r="AW295" s="22" t="str">
        <f t="shared" si="11"/>
        <v/>
      </c>
      <c r="AX295" s="20" t="str">
        <f>if(AT295,if(and(hour(AT295+AX$5)&gt;9,(hour(AT295+AX$5)&lt;18)),AT295+AX$5,_xlfn.workday.intl(int(AT295),1,"0000001",Holidays!A:A)+hour(AT295+AX$5-$B$1)/24+minute(AT295)/1440),"")</f>
        <v/>
      </c>
      <c r="AZ295" s="6"/>
      <c r="BA295" s="22" t="str">
        <f t="shared" si="12"/>
        <v/>
      </c>
      <c r="BB295" s="20" t="str">
        <f>if(AX295,if(and(hour(AX295+BB$5)&gt;9,(hour(AX295+BB$5)&lt;18)),AX295+BB$5,_xlfn.workday.intl(int(AX295),1,"0000001",Holidays!A:A)+hour(AX295+BB$5-$B$1)/24+minute(AX295)/1440),"")</f>
        <v/>
      </c>
      <c r="BC295" s="27"/>
      <c r="BD295" s="6"/>
      <c r="BE295" s="25" t="str">
        <f t="shared" si="13"/>
        <v/>
      </c>
    </row>
    <row r="296">
      <c r="A296" s="5"/>
      <c r="B296" s="19"/>
      <c r="C296" s="5"/>
      <c r="D296" s="5"/>
      <c r="E296" s="5"/>
      <c r="F296" s="20" t="str">
        <f>if(A296,if(and(hour(A296+F$5)&gt;9,(hour(A296+F$5)&lt;18)),A296+F$5,_xlfn.workday.intl(int(A296),1,"0000001",Holidays!A:A)+hour(A296+F$5-$B$1)/24+minute(A296)/1440),"")</f>
        <v/>
      </c>
      <c r="H296" s="6"/>
      <c r="I296" s="22" t="str">
        <f t="shared" si="1"/>
        <v/>
      </c>
      <c r="J296" s="20" t="str">
        <f>if(F296,if(and(hour(F296+J$5)&gt;9,(hour(F296+J$5)&lt;18)),F296+J$5,_xlfn.workday.intl(int(F296),1,"0000001",Holidays!A:A)+hour(F296+J$5-$B$1)/24+minute(F296)/1440),"")</f>
        <v/>
      </c>
      <c r="L296" s="6"/>
      <c r="M296" s="22" t="str">
        <f t="shared" si="2"/>
        <v/>
      </c>
      <c r="N296" s="20" t="str">
        <f>if(J296,if(and(hour(J296+N$5)&gt;9,(hour(J296+N$5)&lt;18)),J296+N$5,_xlfn.workday.intl(int(J296),1,"0000001",Holidays!A:A)+hour(J296+N$5-$B$1)/24+minute(J296)/1440),"")</f>
        <v/>
      </c>
      <c r="P296" s="6"/>
      <c r="Q296" s="22" t="str">
        <f t="shared" si="3"/>
        <v/>
      </c>
      <c r="R296" s="20" t="str">
        <f>if(N296,if(and(hour(N296+R$5)&gt;9,(hour(N296+R$5)&lt;18)),N296+R$5,_xlfn.workday.intl(int(N296),1,"0000001",Holidays!A:A)+hour(N296+R$5-$B$1)/24+minute(N296)/1440),"")</f>
        <v/>
      </c>
      <c r="T296" s="6"/>
      <c r="U296" s="22" t="str">
        <f t="shared" si="4"/>
        <v/>
      </c>
      <c r="V296" s="20" t="str">
        <f>if(R296,if(and(hour(R296+V$5)&gt;9,(hour(R296+V$5)&lt;18)),R296+V$5,_xlfn.workday.intl(int(R296),1,"0000001",Holidays!A:A)+hour(R296+V$5-$B$1)/24+minute(R296)/1440),"")</f>
        <v/>
      </c>
      <c r="X296" s="6"/>
      <c r="Y296" s="22" t="str">
        <f t="shared" si="5"/>
        <v/>
      </c>
      <c r="Z296" s="20" t="str">
        <f>if(V296,if(and(hour(V296+Z$5)&gt;9,(hour(V296+Z$5)&lt;18)),V296+Z$5,_xlfn.workday.intl(int(V296),1,"0000001",Holidays!A:A)+hour(V296+Z$5-$B$1)/24+minute(V296)/1440),"")</f>
        <v/>
      </c>
      <c r="AB296" s="6"/>
      <c r="AC296" s="22" t="str">
        <f t="shared" si="6"/>
        <v/>
      </c>
      <c r="AD296" s="20" t="str">
        <f>if(Z296,if(and(hour(Z296+AD$5)&gt;9,(hour(Z296+AD$5)&lt;18)),Z296+AD$5,_xlfn.workday.intl(int(Z296),1,"0000001",Holidays!A:A)+hour(Z296+AD$5-$B$1)/24+minute(Z296)/1440),"")</f>
        <v/>
      </c>
      <c r="AE296" s="26"/>
      <c r="AF296" s="22"/>
      <c r="AG296" s="22" t="str">
        <f t="shared" si="7"/>
        <v/>
      </c>
      <c r="AH296" s="20" t="str">
        <f>if(AD296,if(and(hour(AD296+AH$5)&gt;9,(hour(AD296+AH$5)&lt;18)),AD296+AH$5,_xlfn.workday.intl(int(AD296),1,"0000001",Holidays!A:A)+hour(AD296+AH$5-$B$1)/24+minute(AD296)/1440),"")</f>
        <v/>
      </c>
      <c r="AJ296" s="6"/>
      <c r="AK296" s="22" t="str">
        <f t="shared" si="8"/>
        <v/>
      </c>
      <c r="AL296" s="20" t="str">
        <f>if(AH296,if(and(hour(AH296+AL$5)&gt;9,(hour(AH296+AL$5)&lt;18)),AH296+AL$5,_xlfn.workday.intl(int(AH296),1,"0000001",Holidays!A:A)+hour(AH296+AL$5-$B$1)/24+minute(AH296)/1440),"")</f>
        <v/>
      </c>
      <c r="AN296" s="6"/>
      <c r="AO296" s="22" t="str">
        <f t="shared" si="9"/>
        <v/>
      </c>
      <c r="AP296" s="20" t="str">
        <f>if(AL296,if(and(hour(AL296+AP$5)&gt;9,(hour(AL296+AP$5)&lt;18)),AL296+AP$5,_xlfn.workday.intl(int(AL296),1,"0000001",Holidays!A:A)+hour(AL296+AP$5-$B$1)/24+minute(AL296)/1440),"")</f>
        <v/>
      </c>
      <c r="AR296" s="6"/>
      <c r="AS296" s="22" t="str">
        <f t="shared" si="10"/>
        <v/>
      </c>
      <c r="AT296" s="20" t="str">
        <f>if(AP296,if(and(hour(AP296+AT$5)&gt;9,(hour(AP296+AT$5)&lt;18)),AP296+AT$5,_xlfn.workday.intl(int(AP296),1,"0000001",Holidays!A:A)+hour(AP296+AT$5-$B$1)/24+minute(AP296)/1440),"")</f>
        <v/>
      </c>
      <c r="AV296" s="6"/>
      <c r="AW296" s="22" t="str">
        <f t="shared" si="11"/>
        <v/>
      </c>
      <c r="AX296" s="20" t="str">
        <f>if(AT296,if(and(hour(AT296+AX$5)&gt;9,(hour(AT296+AX$5)&lt;18)),AT296+AX$5,_xlfn.workday.intl(int(AT296),1,"0000001",Holidays!A:A)+hour(AT296+AX$5-$B$1)/24+minute(AT296)/1440),"")</f>
        <v/>
      </c>
      <c r="AZ296" s="6"/>
      <c r="BA296" s="22" t="str">
        <f t="shared" si="12"/>
        <v/>
      </c>
      <c r="BB296" s="20" t="str">
        <f>if(AX296,if(and(hour(AX296+BB$5)&gt;9,(hour(AX296+BB$5)&lt;18)),AX296+BB$5,_xlfn.workday.intl(int(AX296),1,"0000001",Holidays!A:A)+hour(AX296+BB$5-$B$1)/24+minute(AX296)/1440),"")</f>
        <v/>
      </c>
      <c r="BC296" s="27"/>
      <c r="BD296" s="6"/>
      <c r="BE296" s="25" t="str">
        <f t="shared" si="13"/>
        <v/>
      </c>
    </row>
    <row r="297">
      <c r="A297" s="5"/>
      <c r="B297" s="19"/>
      <c r="C297" s="5"/>
      <c r="D297" s="5"/>
      <c r="E297" s="5"/>
      <c r="F297" s="20" t="str">
        <f>if(A297,if(and(hour(A297+F$5)&gt;9,(hour(A297+F$5)&lt;18)),A297+F$5,_xlfn.workday.intl(int(A297),1,"0000001",Holidays!A:A)+hour(A297+F$5-$B$1)/24+minute(A297)/1440),"")</f>
        <v/>
      </c>
      <c r="H297" s="6"/>
      <c r="I297" s="22" t="str">
        <f t="shared" si="1"/>
        <v/>
      </c>
      <c r="J297" s="20" t="str">
        <f>if(F297,if(and(hour(F297+J$5)&gt;9,(hour(F297+J$5)&lt;18)),F297+J$5,_xlfn.workday.intl(int(F297),1,"0000001",Holidays!A:A)+hour(F297+J$5-$B$1)/24+minute(F297)/1440),"")</f>
        <v/>
      </c>
      <c r="L297" s="6"/>
      <c r="M297" s="22" t="str">
        <f t="shared" si="2"/>
        <v/>
      </c>
      <c r="N297" s="20" t="str">
        <f>if(J297,if(and(hour(J297+N$5)&gt;9,(hour(J297+N$5)&lt;18)),J297+N$5,_xlfn.workday.intl(int(J297),1,"0000001",Holidays!A:A)+hour(J297+N$5-$B$1)/24+minute(J297)/1440),"")</f>
        <v/>
      </c>
      <c r="P297" s="6"/>
      <c r="Q297" s="22" t="str">
        <f t="shared" si="3"/>
        <v/>
      </c>
      <c r="R297" s="20" t="str">
        <f>if(N297,if(and(hour(N297+R$5)&gt;9,(hour(N297+R$5)&lt;18)),N297+R$5,_xlfn.workday.intl(int(N297),1,"0000001",Holidays!A:A)+hour(N297+R$5-$B$1)/24+minute(N297)/1440),"")</f>
        <v/>
      </c>
      <c r="T297" s="6"/>
      <c r="U297" s="22" t="str">
        <f t="shared" si="4"/>
        <v/>
      </c>
      <c r="V297" s="20" t="str">
        <f>if(R297,if(and(hour(R297+V$5)&gt;9,(hour(R297+V$5)&lt;18)),R297+V$5,_xlfn.workday.intl(int(R297),1,"0000001",Holidays!A:A)+hour(R297+V$5-$B$1)/24+minute(R297)/1440),"")</f>
        <v/>
      </c>
      <c r="X297" s="6"/>
      <c r="Y297" s="22" t="str">
        <f t="shared" si="5"/>
        <v/>
      </c>
      <c r="Z297" s="20" t="str">
        <f>if(V297,if(and(hour(V297+Z$5)&gt;9,(hour(V297+Z$5)&lt;18)),V297+Z$5,_xlfn.workday.intl(int(V297),1,"0000001",Holidays!A:A)+hour(V297+Z$5-$B$1)/24+minute(V297)/1440),"")</f>
        <v/>
      </c>
      <c r="AB297" s="6"/>
      <c r="AC297" s="22" t="str">
        <f t="shared" si="6"/>
        <v/>
      </c>
      <c r="AD297" s="20" t="str">
        <f>if(Z297,if(and(hour(Z297+AD$5)&gt;9,(hour(Z297+AD$5)&lt;18)),Z297+AD$5,_xlfn.workday.intl(int(Z297),1,"0000001",Holidays!A:A)+hour(Z297+AD$5-$B$1)/24+minute(Z297)/1440),"")</f>
        <v/>
      </c>
      <c r="AE297" s="26"/>
      <c r="AF297" s="22"/>
      <c r="AG297" s="22" t="str">
        <f t="shared" si="7"/>
        <v/>
      </c>
      <c r="AH297" s="20" t="str">
        <f>if(AD297,if(and(hour(AD297+AH$5)&gt;9,(hour(AD297+AH$5)&lt;18)),AD297+AH$5,_xlfn.workday.intl(int(AD297),1,"0000001",Holidays!A:A)+hour(AD297+AH$5-$B$1)/24+minute(AD297)/1440),"")</f>
        <v/>
      </c>
      <c r="AJ297" s="6"/>
      <c r="AK297" s="22" t="str">
        <f t="shared" si="8"/>
        <v/>
      </c>
      <c r="AL297" s="20" t="str">
        <f>if(AH297,if(and(hour(AH297+AL$5)&gt;9,(hour(AH297+AL$5)&lt;18)),AH297+AL$5,_xlfn.workday.intl(int(AH297),1,"0000001",Holidays!A:A)+hour(AH297+AL$5-$B$1)/24+minute(AH297)/1440),"")</f>
        <v/>
      </c>
      <c r="AN297" s="6"/>
      <c r="AO297" s="22" t="str">
        <f t="shared" si="9"/>
        <v/>
      </c>
      <c r="AP297" s="20" t="str">
        <f>if(AL297,if(and(hour(AL297+AP$5)&gt;9,(hour(AL297+AP$5)&lt;18)),AL297+AP$5,_xlfn.workday.intl(int(AL297),1,"0000001",Holidays!A:A)+hour(AL297+AP$5-$B$1)/24+minute(AL297)/1440),"")</f>
        <v/>
      </c>
      <c r="AR297" s="6"/>
      <c r="AS297" s="22" t="str">
        <f t="shared" si="10"/>
        <v/>
      </c>
      <c r="AT297" s="20" t="str">
        <f>if(AP297,if(and(hour(AP297+AT$5)&gt;9,(hour(AP297+AT$5)&lt;18)),AP297+AT$5,_xlfn.workday.intl(int(AP297),1,"0000001",Holidays!A:A)+hour(AP297+AT$5-$B$1)/24+minute(AP297)/1440),"")</f>
        <v/>
      </c>
      <c r="AV297" s="6"/>
      <c r="AW297" s="22" t="str">
        <f t="shared" si="11"/>
        <v/>
      </c>
      <c r="AX297" s="20" t="str">
        <f>if(AT297,if(and(hour(AT297+AX$5)&gt;9,(hour(AT297+AX$5)&lt;18)),AT297+AX$5,_xlfn.workday.intl(int(AT297),1,"0000001",Holidays!A:A)+hour(AT297+AX$5-$B$1)/24+minute(AT297)/1440),"")</f>
        <v/>
      </c>
      <c r="AZ297" s="6"/>
      <c r="BA297" s="22" t="str">
        <f t="shared" si="12"/>
        <v/>
      </c>
      <c r="BB297" s="20" t="str">
        <f>if(AX297,if(and(hour(AX297+BB$5)&gt;9,(hour(AX297+BB$5)&lt;18)),AX297+BB$5,_xlfn.workday.intl(int(AX297),1,"0000001",Holidays!A:A)+hour(AX297+BB$5-$B$1)/24+minute(AX297)/1440),"")</f>
        <v/>
      </c>
      <c r="BC297" s="27"/>
      <c r="BD297" s="6"/>
      <c r="BE297" s="25" t="str">
        <f t="shared" si="13"/>
        <v/>
      </c>
    </row>
    <row r="298">
      <c r="A298" s="5"/>
      <c r="B298" s="19"/>
      <c r="C298" s="5"/>
      <c r="D298" s="5"/>
      <c r="E298" s="5"/>
      <c r="F298" s="20" t="str">
        <f>if(A298,if(and(hour(A298+F$5)&gt;9,(hour(A298+F$5)&lt;18)),A298+F$5,_xlfn.workday.intl(int(A298),1,"0000001",Holidays!A:A)+hour(A298+F$5-$B$1)/24+minute(A298)/1440),"")</f>
        <v/>
      </c>
      <c r="H298" s="6"/>
      <c r="I298" s="22" t="str">
        <f t="shared" si="1"/>
        <v/>
      </c>
      <c r="J298" s="20" t="str">
        <f>if(F298,if(and(hour(F298+J$5)&gt;9,(hour(F298+J$5)&lt;18)),F298+J$5,_xlfn.workday.intl(int(F298),1,"0000001",Holidays!A:A)+hour(F298+J$5-$B$1)/24+minute(F298)/1440),"")</f>
        <v/>
      </c>
      <c r="L298" s="6"/>
      <c r="M298" s="22" t="str">
        <f t="shared" si="2"/>
        <v/>
      </c>
      <c r="N298" s="20" t="str">
        <f>if(J298,if(and(hour(J298+N$5)&gt;9,(hour(J298+N$5)&lt;18)),J298+N$5,_xlfn.workday.intl(int(J298),1,"0000001",Holidays!A:A)+hour(J298+N$5-$B$1)/24+minute(J298)/1440),"")</f>
        <v/>
      </c>
      <c r="P298" s="6"/>
      <c r="Q298" s="22" t="str">
        <f t="shared" si="3"/>
        <v/>
      </c>
      <c r="R298" s="20" t="str">
        <f>if(N298,if(and(hour(N298+R$5)&gt;9,(hour(N298+R$5)&lt;18)),N298+R$5,_xlfn.workday.intl(int(N298),1,"0000001",Holidays!A:A)+hour(N298+R$5-$B$1)/24+minute(N298)/1440),"")</f>
        <v/>
      </c>
      <c r="T298" s="6"/>
      <c r="U298" s="22" t="str">
        <f t="shared" si="4"/>
        <v/>
      </c>
      <c r="V298" s="20" t="str">
        <f>if(R298,if(and(hour(R298+V$5)&gt;9,(hour(R298+V$5)&lt;18)),R298+V$5,_xlfn.workday.intl(int(R298),1,"0000001",Holidays!A:A)+hour(R298+V$5-$B$1)/24+minute(R298)/1440),"")</f>
        <v/>
      </c>
      <c r="X298" s="6"/>
      <c r="Y298" s="22" t="str">
        <f t="shared" si="5"/>
        <v/>
      </c>
      <c r="Z298" s="20" t="str">
        <f>if(V298,if(and(hour(V298+Z$5)&gt;9,(hour(V298+Z$5)&lt;18)),V298+Z$5,_xlfn.workday.intl(int(V298),1,"0000001",Holidays!A:A)+hour(V298+Z$5-$B$1)/24+minute(V298)/1440),"")</f>
        <v/>
      </c>
      <c r="AB298" s="6"/>
      <c r="AC298" s="22" t="str">
        <f t="shared" si="6"/>
        <v/>
      </c>
      <c r="AD298" s="20" t="str">
        <f>if(Z298,if(and(hour(Z298+AD$5)&gt;9,(hour(Z298+AD$5)&lt;18)),Z298+AD$5,_xlfn.workday.intl(int(Z298),1,"0000001",Holidays!A:A)+hour(Z298+AD$5-$B$1)/24+minute(Z298)/1440),"")</f>
        <v/>
      </c>
      <c r="AE298" s="26"/>
      <c r="AF298" s="22"/>
      <c r="AG298" s="22" t="str">
        <f t="shared" si="7"/>
        <v/>
      </c>
      <c r="AH298" s="20" t="str">
        <f>if(AD298,if(and(hour(AD298+AH$5)&gt;9,(hour(AD298+AH$5)&lt;18)),AD298+AH$5,_xlfn.workday.intl(int(AD298),1,"0000001",Holidays!A:A)+hour(AD298+AH$5-$B$1)/24+minute(AD298)/1440),"")</f>
        <v/>
      </c>
      <c r="AJ298" s="6"/>
      <c r="AK298" s="22" t="str">
        <f t="shared" si="8"/>
        <v/>
      </c>
      <c r="AL298" s="20" t="str">
        <f>if(AH298,if(and(hour(AH298+AL$5)&gt;9,(hour(AH298+AL$5)&lt;18)),AH298+AL$5,_xlfn.workday.intl(int(AH298),1,"0000001",Holidays!A:A)+hour(AH298+AL$5-$B$1)/24+minute(AH298)/1440),"")</f>
        <v/>
      </c>
      <c r="AN298" s="6"/>
      <c r="AO298" s="22" t="str">
        <f t="shared" si="9"/>
        <v/>
      </c>
      <c r="AP298" s="20" t="str">
        <f>if(AL298,if(and(hour(AL298+AP$5)&gt;9,(hour(AL298+AP$5)&lt;18)),AL298+AP$5,_xlfn.workday.intl(int(AL298),1,"0000001",Holidays!A:A)+hour(AL298+AP$5-$B$1)/24+minute(AL298)/1440),"")</f>
        <v/>
      </c>
      <c r="AR298" s="6"/>
      <c r="AS298" s="22" t="str">
        <f t="shared" si="10"/>
        <v/>
      </c>
      <c r="AT298" s="20" t="str">
        <f>if(AP298,if(and(hour(AP298+AT$5)&gt;9,(hour(AP298+AT$5)&lt;18)),AP298+AT$5,_xlfn.workday.intl(int(AP298),1,"0000001",Holidays!A:A)+hour(AP298+AT$5-$B$1)/24+minute(AP298)/1440),"")</f>
        <v/>
      </c>
      <c r="AV298" s="6"/>
      <c r="AW298" s="22" t="str">
        <f t="shared" si="11"/>
        <v/>
      </c>
      <c r="AX298" s="20" t="str">
        <f>if(AT298,if(and(hour(AT298+AX$5)&gt;9,(hour(AT298+AX$5)&lt;18)),AT298+AX$5,_xlfn.workday.intl(int(AT298),1,"0000001",Holidays!A:A)+hour(AT298+AX$5-$B$1)/24+minute(AT298)/1440),"")</f>
        <v/>
      </c>
      <c r="AZ298" s="6"/>
      <c r="BA298" s="22" t="str">
        <f t="shared" si="12"/>
        <v/>
      </c>
      <c r="BB298" s="20" t="str">
        <f>if(AX298,if(and(hour(AX298+BB$5)&gt;9,(hour(AX298+BB$5)&lt;18)),AX298+BB$5,_xlfn.workday.intl(int(AX298),1,"0000001",Holidays!A:A)+hour(AX298+BB$5-$B$1)/24+minute(AX298)/1440),"")</f>
        <v/>
      </c>
      <c r="BC298" s="27"/>
      <c r="BD298" s="6"/>
      <c r="BE298" s="25" t="str">
        <f t="shared" si="13"/>
        <v/>
      </c>
    </row>
    <row r="299">
      <c r="A299" s="5"/>
      <c r="B299" s="19"/>
      <c r="C299" s="5"/>
      <c r="D299" s="5"/>
      <c r="E299" s="5"/>
      <c r="F299" s="20" t="str">
        <f>if(A299,if(and(hour(A299+F$5)&gt;9,(hour(A299+F$5)&lt;18)),A299+F$5,_xlfn.workday.intl(int(A299),1,"0000001",Holidays!A:A)+hour(A299+F$5-$B$1)/24+minute(A299)/1440),"")</f>
        <v/>
      </c>
      <c r="H299" s="6"/>
      <c r="I299" s="22" t="str">
        <f t="shared" si="1"/>
        <v/>
      </c>
      <c r="J299" s="20" t="str">
        <f>if(F299,if(and(hour(F299+J$5)&gt;9,(hour(F299+J$5)&lt;18)),F299+J$5,_xlfn.workday.intl(int(F299),1,"0000001",Holidays!A:A)+hour(F299+J$5-$B$1)/24+minute(F299)/1440),"")</f>
        <v/>
      </c>
      <c r="L299" s="6"/>
      <c r="M299" s="22" t="str">
        <f t="shared" si="2"/>
        <v/>
      </c>
      <c r="N299" s="20" t="str">
        <f>if(J299,if(and(hour(J299+N$5)&gt;9,(hour(J299+N$5)&lt;18)),J299+N$5,_xlfn.workday.intl(int(J299),1,"0000001",Holidays!A:A)+hour(J299+N$5-$B$1)/24+minute(J299)/1440),"")</f>
        <v/>
      </c>
      <c r="P299" s="6"/>
      <c r="Q299" s="22" t="str">
        <f t="shared" si="3"/>
        <v/>
      </c>
      <c r="R299" s="20" t="str">
        <f>if(N299,if(and(hour(N299+R$5)&gt;9,(hour(N299+R$5)&lt;18)),N299+R$5,_xlfn.workday.intl(int(N299),1,"0000001",Holidays!A:A)+hour(N299+R$5-$B$1)/24+minute(N299)/1440),"")</f>
        <v/>
      </c>
      <c r="T299" s="6"/>
      <c r="U299" s="22" t="str">
        <f t="shared" si="4"/>
        <v/>
      </c>
      <c r="V299" s="20" t="str">
        <f>if(R299,if(and(hour(R299+V$5)&gt;9,(hour(R299+V$5)&lt;18)),R299+V$5,_xlfn.workday.intl(int(R299),1,"0000001",Holidays!A:A)+hour(R299+V$5-$B$1)/24+minute(R299)/1440),"")</f>
        <v/>
      </c>
      <c r="X299" s="6"/>
      <c r="Y299" s="22" t="str">
        <f t="shared" si="5"/>
        <v/>
      </c>
      <c r="Z299" s="20" t="str">
        <f>if(V299,if(and(hour(V299+Z$5)&gt;9,(hour(V299+Z$5)&lt;18)),V299+Z$5,_xlfn.workday.intl(int(V299),1,"0000001",Holidays!A:A)+hour(V299+Z$5-$B$1)/24+minute(V299)/1440),"")</f>
        <v/>
      </c>
      <c r="AB299" s="6"/>
      <c r="AC299" s="22" t="str">
        <f t="shared" si="6"/>
        <v/>
      </c>
      <c r="AD299" s="20" t="str">
        <f>if(Z299,if(and(hour(Z299+AD$5)&gt;9,(hour(Z299+AD$5)&lt;18)),Z299+AD$5,_xlfn.workday.intl(int(Z299),1,"0000001",Holidays!A:A)+hour(Z299+AD$5-$B$1)/24+minute(Z299)/1440),"")</f>
        <v/>
      </c>
      <c r="AE299" s="26"/>
      <c r="AF299" s="22"/>
      <c r="AG299" s="22" t="str">
        <f t="shared" si="7"/>
        <v/>
      </c>
      <c r="AH299" s="20" t="str">
        <f>if(AD299,if(and(hour(AD299+AH$5)&gt;9,(hour(AD299+AH$5)&lt;18)),AD299+AH$5,_xlfn.workday.intl(int(AD299),1,"0000001",Holidays!A:A)+hour(AD299+AH$5-$B$1)/24+minute(AD299)/1440),"")</f>
        <v/>
      </c>
      <c r="AJ299" s="6"/>
      <c r="AK299" s="22" t="str">
        <f t="shared" si="8"/>
        <v/>
      </c>
      <c r="AL299" s="20" t="str">
        <f>if(AH299,if(and(hour(AH299+AL$5)&gt;9,(hour(AH299+AL$5)&lt;18)),AH299+AL$5,_xlfn.workday.intl(int(AH299),1,"0000001",Holidays!A:A)+hour(AH299+AL$5-$B$1)/24+minute(AH299)/1440),"")</f>
        <v/>
      </c>
      <c r="AN299" s="6"/>
      <c r="AO299" s="22" t="str">
        <f t="shared" si="9"/>
        <v/>
      </c>
      <c r="AP299" s="20" t="str">
        <f>if(AL299,if(and(hour(AL299+AP$5)&gt;9,(hour(AL299+AP$5)&lt;18)),AL299+AP$5,_xlfn.workday.intl(int(AL299),1,"0000001",Holidays!A:A)+hour(AL299+AP$5-$B$1)/24+minute(AL299)/1440),"")</f>
        <v/>
      </c>
      <c r="AR299" s="6"/>
      <c r="AS299" s="22" t="str">
        <f t="shared" si="10"/>
        <v/>
      </c>
      <c r="AT299" s="20" t="str">
        <f>if(AP299,if(and(hour(AP299+AT$5)&gt;9,(hour(AP299+AT$5)&lt;18)),AP299+AT$5,_xlfn.workday.intl(int(AP299),1,"0000001",Holidays!A:A)+hour(AP299+AT$5-$B$1)/24+minute(AP299)/1440),"")</f>
        <v/>
      </c>
      <c r="AV299" s="6"/>
      <c r="AW299" s="22" t="str">
        <f t="shared" si="11"/>
        <v/>
      </c>
      <c r="AX299" s="20" t="str">
        <f>if(AT299,if(and(hour(AT299+AX$5)&gt;9,(hour(AT299+AX$5)&lt;18)),AT299+AX$5,_xlfn.workday.intl(int(AT299),1,"0000001",Holidays!A:A)+hour(AT299+AX$5-$B$1)/24+minute(AT299)/1440),"")</f>
        <v/>
      </c>
      <c r="AZ299" s="6"/>
      <c r="BA299" s="22" t="str">
        <f t="shared" si="12"/>
        <v/>
      </c>
      <c r="BB299" s="20" t="str">
        <f>if(AX299,if(and(hour(AX299+BB$5)&gt;9,(hour(AX299+BB$5)&lt;18)),AX299+BB$5,_xlfn.workday.intl(int(AX299),1,"0000001",Holidays!A:A)+hour(AX299+BB$5-$B$1)/24+minute(AX299)/1440),"")</f>
        <v/>
      </c>
      <c r="BC299" s="27"/>
      <c r="BD299" s="6"/>
      <c r="BE299" s="25" t="str">
        <f t="shared" si="13"/>
        <v/>
      </c>
    </row>
    <row r="300">
      <c r="A300" s="5"/>
      <c r="B300" s="19"/>
      <c r="C300" s="5"/>
      <c r="D300" s="5"/>
      <c r="E300" s="5"/>
      <c r="F300" s="20" t="str">
        <f>if(A300,if(and(hour(A300+F$5)&gt;9,(hour(A300+F$5)&lt;18)),A300+F$5,_xlfn.workday.intl(int(A300),1,"0000001",Holidays!A:A)+hour(A300+F$5-$B$1)/24+minute(A300)/1440),"")</f>
        <v/>
      </c>
      <c r="H300" s="6"/>
      <c r="I300" s="22" t="str">
        <f t="shared" si="1"/>
        <v/>
      </c>
      <c r="J300" s="20" t="str">
        <f>if(F300,if(and(hour(F300+J$5)&gt;9,(hour(F300+J$5)&lt;18)),F300+J$5,_xlfn.workday.intl(int(F300),1,"0000001",Holidays!A:A)+hour(F300+J$5-$B$1)/24+minute(F300)/1440),"")</f>
        <v/>
      </c>
      <c r="L300" s="6"/>
      <c r="M300" s="22" t="str">
        <f t="shared" si="2"/>
        <v/>
      </c>
      <c r="N300" s="20" t="str">
        <f>if(J300,if(and(hour(J300+N$5)&gt;9,(hour(J300+N$5)&lt;18)),J300+N$5,_xlfn.workday.intl(int(J300),1,"0000001",Holidays!A:A)+hour(J300+N$5-$B$1)/24+minute(J300)/1440),"")</f>
        <v/>
      </c>
      <c r="P300" s="6"/>
      <c r="Q300" s="22" t="str">
        <f t="shared" si="3"/>
        <v/>
      </c>
      <c r="R300" s="20" t="str">
        <f>if(N300,if(and(hour(N300+R$5)&gt;9,(hour(N300+R$5)&lt;18)),N300+R$5,_xlfn.workday.intl(int(N300),1,"0000001",Holidays!A:A)+hour(N300+R$5-$B$1)/24+minute(N300)/1440),"")</f>
        <v/>
      </c>
      <c r="T300" s="6"/>
      <c r="U300" s="22" t="str">
        <f t="shared" si="4"/>
        <v/>
      </c>
      <c r="V300" s="20" t="str">
        <f>if(R300,if(and(hour(R300+V$5)&gt;9,(hour(R300+V$5)&lt;18)),R300+V$5,_xlfn.workday.intl(int(R300),1,"0000001",Holidays!A:A)+hour(R300+V$5-$B$1)/24+minute(R300)/1440),"")</f>
        <v/>
      </c>
      <c r="X300" s="6"/>
      <c r="Y300" s="22" t="str">
        <f t="shared" si="5"/>
        <v/>
      </c>
      <c r="Z300" s="20" t="str">
        <f>if(V300,if(and(hour(V300+Z$5)&gt;9,(hour(V300+Z$5)&lt;18)),V300+Z$5,_xlfn.workday.intl(int(V300),1,"0000001",Holidays!A:A)+hour(V300+Z$5-$B$1)/24+minute(V300)/1440),"")</f>
        <v/>
      </c>
      <c r="AB300" s="6"/>
      <c r="AC300" s="22" t="str">
        <f t="shared" si="6"/>
        <v/>
      </c>
      <c r="AD300" s="20" t="str">
        <f>if(Z300,if(and(hour(Z300+AD$5)&gt;9,(hour(Z300+AD$5)&lt;18)),Z300+AD$5,_xlfn.workday.intl(int(Z300),1,"0000001",Holidays!A:A)+hour(Z300+AD$5-$B$1)/24+minute(Z300)/1440),"")</f>
        <v/>
      </c>
      <c r="AE300" s="26"/>
      <c r="AF300" s="22"/>
      <c r="AG300" s="22" t="str">
        <f t="shared" si="7"/>
        <v/>
      </c>
      <c r="AH300" s="20" t="str">
        <f>if(AD300,if(and(hour(AD300+AH$5)&gt;9,(hour(AD300+AH$5)&lt;18)),AD300+AH$5,_xlfn.workday.intl(int(AD300),1,"0000001",Holidays!A:A)+hour(AD300+AH$5-$B$1)/24+minute(AD300)/1440),"")</f>
        <v/>
      </c>
      <c r="AJ300" s="6"/>
      <c r="AK300" s="22" t="str">
        <f t="shared" si="8"/>
        <v/>
      </c>
      <c r="AL300" s="20" t="str">
        <f>if(AH300,if(and(hour(AH300+AL$5)&gt;9,(hour(AH300+AL$5)&lt;18)),AH300+AL$5,_xlfn.workday.intl(int(AH300),1,"0000001",Holidays!A:A)+hour(AH300+AL$5-$B$1)/24+minute(AH300)/1440),"")</f>
        <v/>
      </c>
      <c r="AN300" s="6"/>
      <c r="AO300" s="22" t="str">
        <f t="shared" si="9"/>
        <v/>
      </c>
      <c r="AP300" s="20" t="str">
        <f>if(AL300,if(and(hour(AL300+AP$5)&gt;9,(hour(AL300+AP$5)&lt;18)),AL300+AP$5,_xlfn.workday.intl(int(AL300),1,"0000001",Holidays!A:A)+hour(AL300+AP$5-$B$1)/24+minute(AL300)/1440),"")</f>
        <v/>
      </c>
      <c r="AR300" s="6"/>
      <c r="AS300" s="22" t="str">
        <f t="shared" si="10"/>
        <v/>
      </c>
      <c r="AT300" s="20" t="str">
        <f>if(AP300,if(and(hour(AP300+AT$5)&gt;9,(hour(AP300+AT$5)&lt;18)),AP300+AT$5,_xlfn.workday.intl(int(AP300),1,"0000001",Holidays!A:A)+hour(AP300+AT$5-$B$1)/24+minute(AP300)/1440),"")</f>
        <v/>
      </c>
      <c r="AV300" s="6"/>
      <c r="AW300" s="22" t="str">
        <f t="shared" si="11"/>
        <v/>
      </c>
      <c r="AX300" s="20" t="str">
        <f>if(AT300,if(and(hour(AT300+AX$5)&gt;9,(hour(AT300+AX$5)&lt;18)),AT300+AX$5,_xlfn.workday.intl(int(AT300),1,"0000001",Holidays!A:A)+hour(AT300+AX$5-$B$1)/24+minute(AT300)/1440),"")</f>
        <v/>
      </c>
      <c r="AZ300" s="6"/>
      <c r="BA300" s="22" t="str">
        <f t="shared" si="12"/>
        <v/>
      </c>
      <c r="BB300" s="20" t="str">
        <f>if(AX300,if(and(hour(AX300+BB$5)&gt;9,(hour(AX300+BB$5)&lt;18)),AX300+BB$5,_xlfn.workday.intl(int(AX300),1,"0000001",Holidays!A:A)+hour(AX300+BB$5-$B$1)/24+minute(AX300)/1440),"")</f>
        <v/>
      </c>
      <c r="BC300" s="27"/>
      <c r="BD300" s="6"/>
      <c r="BE300" s="25" t="str">
        <f t="shared" si="13"/>
        <v/>
      </c>
    </row>
    <row r="301">
      <c r="A301" s="5"/>
      <c r="B301" s="19"/>
      <c r="C301" s="5"/>
      <c r="D301" s="5"/>
      <c r="E301" s="5"/>
      <c r="F301" s="20" t="str">
        <f>if(A301,if(and(hour(A301+F$5)&gt;9,(hour(A301+F$5)&lt;18)),A301+F$5,_xlfn.workday.intl(int(A301),1,"0000001",Holidays!A:A)+hour(A301+F$5-$B$1)/24+minute(A301)/1440),"")</f>
        <v/>
      </c>
      <c r="H301" s="6"/>
      <c r="I301" s="22" t="str">
        <f t="shared" si="1"/>
        <v/>
      </c>
      <c r="J301" s="20" t="str">
        <f>if(F301,if(and(hour(F301+J$5)&gt;9,(hour(F301+J$5)&lt;18)),F301+J$5,_xlfn.workday.intl(int(F301),1,"0000001",Holidays!A:A)+hour(F301+J$5-$B$1)/24+minute(F301)/1440),"")</f>
        <v/>
      </c>
      <c r="L301" s="6"/>
      <c r="M301" s="22" t="str">
        <f t="shared" si="2"/>
        <v/>
      </c>
      <c r="N301" s="20" t="str">
        <f>if(J301,if(and(hour(J301+N$5)&gt;9,(hour(J301+N$5)&lt;18)),J301+N$5,_xlfn.workday.intl(int(J301),1,"0000001",Holidays!A:A)+hour(J301+N$5-$B$1)/24+minute(J301)/1440),"")</f>
        <v/>
      </c>
      <c r="P301" s="6"/>
      <c r="Q301" s="22" t="str">
        <f t="shared" si="3"/>
        <v/>
      </c>
      <c r="R301" s="20" t="str">
        <f>if(N301,if(and(hour(N301+R$5)&gt;9,(hour(N301+R$5)&lt;18)),N301+R$5,_xlfn.workday.intl(int(N301),1,"0000001",Holidays!A:A)+hour(N301+R$5-$B$1)/24+minute(N301)/1440),"")</f>
        <v/>
      </c>
      <c r="T301" s="6"/>
      <c r="U301" s="22" t="str">
        <f t="shared" si="4"/>
        <v/>
      </c>
      <c r="V301" s="20" t="str">
        <f>if(R301,if(and(hour(R301+V$5)&gt;9,(hour(R301+V$5)&lt;18)),R301+V$5,_xlfn.workday.intl(int(R301),1,"0000001",Holidays!A:A)+hour(R301+V$5-$B$1)/24+minute(R301)/1440),"")</f>
        <v/>
      </c>
      <c r="X301" s="6"/>
      <c r="Y301" s="22" t="str">
        <f t="shared" si="5"/>
        <v/>
      </c>
      <c r="Z301" s="20" t="str">
        <f>if(V301,if(and(hour(V301+Z$5)&gt;9,(hour(V301+Z$5)&lt;18)),V301+Z$5,_xlfn.workday.intl(int(V301),1,"0000001",Holidays!A:A)+hour(V301+Z$5-$B$1)/24+minute(V301)/1440),"")</f>
        <v/>
      </c>
      <c r="AB301" s="6"/>
      <c r="AC301" s="22" t="str">
        <f t="shared" si="6"/>
        <v/>
      </c>
      <c r="AD301" s="20" t="str">
        <f>if(Z301,if(and(hour(Z301+AD$5)&gt;9,(hour(Z301+AD$5)&lt;18)),Z301+AD$5,_xlfn.workday.intl(int(Z301),1,"0000001",Holidays!A:A)+hour(Z301+AD$5-$B$1)/24+minute(Z301)/1440),"")</f>
        <v/>
      </c>
      <c r="AE301" s="26"/>
      <c r="AF301" s="22"/>
      <c r="AG301" s="22" t="str">
        <f t="shared" si="7"/>
        <v/>
      </c>
      <c r="AH301" s="20" t="str">
        <f>if(AD301,if(and(hour(AD301+AH$5)&gt;9,(hour(AD301+AH$5)&lt;18)),AD301+AH$5,_xlfn.workday.intl(int(AD301),1,"0000001",Holidays!A:A)+hour(AD301+AH$5-$B$1)/24+minute(AD301)/1440),"")</f>
        <v/>
      </c>
      <c r="AJ301" s="6"/>
      <c r="AK301" s="22" t="str">
        <f t="shared" si="8"/>
        <v/>
      </c>
      <c r="AL301" s="20" t="str">
        <f>if(AH301,if(and(hour(AH301+AL$5)&gt;9,(hour(AH301+AL$5)&lt;18)),AH301+AL$5,_xlfn.workday.intl(int(AH301),1,"0000001",Holidays!A:A)+hour(AH301+AL$5-$B$1)/24+minute(AH301)/1440),"")</f>
        <v/>
      </c>
      <c r="AN301" s="6"/>
      <c r="AO301" s="22" t="str">
        <f t="shared" si="9"/>
        <v/>
      </c>
      <c r="AP301" s="20" t="str">
        <f>if(AL301,if(and(hour(AL301+AP$5)&gt;9,(hour(AL301+AP$5)&lt;18)),AL301+AP$5,_xlfn.workday.intl(int(AL301),1,"0000001",Holidays!A:A)+hour(AL301+AP$5-$B$1)/24+minute(AL301)/1440),"")</f>
        <v/>
      </c>
      <c r="AR301" s="6"/>
      <c r="AS301" s="22" t="str">
        <f t="shared" si="10"/>
        <v/>
      </c>
      <c r="AT301" s="20" t="str">
        <f>if(AP301,if(and(hour(AP301+AT$5)&gt;9,(hour(AP301+AT$5)&lt;18)),AP301+AT$5,_xlfn.workday.intl(int(AP301),1,"0000001",Holidays!A:A)+hour(AP301+AT$5-$B$1)/24+minute(AP301)/1440),"")</f>
        <v/>
      </c>
      <c r="AV301" s="6"/>
      <c r="AW301" s="22" t="str">
        <f t="shared" si="11"/>
        <v/>
      </c>
      <c r="AX301" s="20" t="str">
        <f>if(AT301,if(and(hour(AT301+AX$5)&gt;9,(hour(AT301+AX$5)&lt;18)),AT301+AX$5,_xlfn.workday.intl(int(AT301),1,"0000001",Holidays!A:A)+hour(AT301+AX$5-$B$1)/24+minute(AT301)/1440),"")</f>
        <v/>
      </c>
      <c r="AZ301" s="6"/>
      <c r="BA301" s="22" t="str">
        <f t="shared" si="12"/>
        <v/>
      </c>
      <c r="BB301" s="20" t="str">
        <f>if(AX301,if(and(hour(AX301+BB$5)&gt;9,(hour(AX301+BB$5)&lt;18)),AX301+BB$5,_xlfn.workday.intl(int(AX301),1,"0000001",Holidays!A:A)+hour(AX301+BB$5-$B$1)/24+minute(AX301)/1440),"")</f>
        <v/>
      </c>
      <c r="BC301" s="27"/>
      <c r="BD301" s="6"/>
      <c r="BE301" s="25" t="str">
        <f t="shared" si="13"/>
        <v/>
      </c>
    </row>
    <row r="302">
      <c r="A302" s="5"/>
      <c r="B302" s="19"/>
      <c r="C302" s="5"/>
      <c r="D302" s="5"/>
      <c r="E302" s="5"/>
      <c r="F302" s="20" t="str">
        <f>if(A302,if(and(hour(A302+F$5)&gt;9,(hour(A302+F$5)&lt;18)),A302+F$5,_xlfn.workday.intl(int(A302),1,"0000001",Holidays!A:A)+hour(A302+F$5-$B$1)/24+minute(A302)/1440),"")</f>
        <v/>
      </c>
      <c r="H302" s="6"/>
      <c r="I302" s="22" t="str">
        <f t="shared" si="1"/>
        <v/>
      </c>
      <c r="J302" s="20" t="str">
        <f>if(F302,if(and(hour(F302+J$5)&gt;9,(hour(F302+J$5)&lt;18)),F302+J$5,_xlfn.workday.intl(int(F302),1,"0000001",Holidays!A:A)+hour(F302+J$5-$B$1)/24+minute(F302)/1440),"")</f>
        <v/>
      </c>
      <c r="L302" s="6"/>
      <c r="M302" s="22" t="str">
        <f t="shared" si="2"/>
        <v/>
      </c>
      <c r="N302" s="20" t="str">
        <f>if(J302,if(and(hour(J302+N$5)&gt;9,(hour(J302+N$5)&lt;18)),J302+N$5,_xlfn.workday.intl(int(J302),1,"0000001",Holidays!A:A)+hour(J302+N$5-$B$1)/24+minute(J302)/1440),"")</f>
        <v/>
      </c>
      <c r="P302" s="6"/>
      <c r="Q302" s="22" t="str">
        <f t="shared" si="3"/>
        <v/>
      </c>
      <c r="R302" s="20" t="str">
        <f>if(N302,if(and(hour(N302+R$5)&gt;9,(hour(N302+R$5)&lt;18)),N302+R$5,_xlfn.workday.intl(int(N302),1,"0000001",Holidays!A:A)+hour(N302+R$5-$B$1)/24+minute(N302)/1440),"")</f>
        <v/>
      </c>
      <c r="T302" s="6"/>
      <c r="U302" s="22" t="str">
        <f t="shared" si="4"/>
        <v/>
      </c>
      <c r="V302" s="20" t="str">
        <f>if(R302,if(and(hour(R302+V$5)&gt;9,(hour(R302+V$5)&lt;18)),R302+V$5,_xlfn.workday.intl(int(R302),1,"0000001",Holidays!A:A)+hour(R302+V$5-$B$1)/24+minute(R302)/1440),"")</f>
        <v/>
      </c>
      <c r="X302" s="6"/>
      <c r="Y302" s="22" t="str">
        <f t="shared" si="5"/>
        <v/>
      </c>
      <c r="Z302" s="20" t="str">
        <f>if(V302,if(and(hour(V302+Z$5)&gt;9,(hour(V302+Z$5)&lt;18)),V302+Z$5,_xlfn.workday.intl(int(V302),1,"0000001",Holidays!A:A)+hour(V302+Z$5-$B$1)/24+minute(V302)/1440),"")</f>
        <v/>
      </c>
      <c r="AB302" s="6"/>
      <c r="AC302" s="22" t="str">
        <f t="shared" si="6"/>
        <v/>
      </c>
      <c r="AD302" s="20" t="str">
        <f>if(Z302,if(and(hour(Z302+AD$5)&gt;9,(hour(Z302+AD$5)&lt;18)),Z302+AD$5,_xlfn.workday.intl(int(Z302),1,"0000001",Holidays!A:A)+hour(Z302+AD$5-$B$1)/24+minute(Z302)/1440),"")</f>
        <v/>
      </c>
      <c r="AE302" s="26"/>
      <c r="AF302" s="22"/>
      <c r="AG302" s="22" t="str">
        <f t="shared" si="7"/>
        <v/>
      </c>
      <c r="AH302" s="20" t="str">
        <f>if(AD302,if(and(hour(AD302+AH$5)&gt;9,(hour(AD302+AH$5)&lt;18)),AD302+AH$5,_xlfn.workday.intl(int(AD302),1,"0000001",Holidays!A:A)+hour(AD302+AH$5-$B$1)/24+minute(AD302)/1440),"")</f>
        <v/>
      </c>
      <c r="AJ302" s="6"/>
      <c r="AK302" s="22" t="str">
        <f t="shared" si="8"/>
        <v/>
      </c>
      <c r="AL302" s="20" t="str">
        <f>if(AH302,if(and(hour(AH302+AL$5)&gt;9,(hour(AH302+AL$5)&lt;18)),AH302+AL$5,_xlfn.workday.intl(int(AH302),1,"0000001",Holidays!A:A)+hour(AH302+AL$5-$B$1)/24+minute(AH302)/1440),"")</f>
        <v/>
      </c>
      <c r="AN302" s="6"/>
      <c r="AO302" s="22" t="str">
        <f t="shared" si="9"/>
        <v/>
      </c>
      <c r="AP302" s="20" t="str">
        <f>if(AL302,if(and(hour(AL302+AP$5)&gt;9,(hour(AL302+AP$5)&lt;18)),AL302+AP$5,_xlfn.workday.intl(int(AL302),1,"0000001",Holidays!A:A)+hour(AL302+AP$5-$B$1)/24+minute(AL302)/1440),"")</f>
        <v/>
      </c>
      <c r="AR302" s="6"/>
      <c r="AS302" s="22" t="str">
        <f t="shared" si="10"/>
        <v/>
      </c>
      <c r="AT302" s="20" t="str">
        <f>if(AP302,if(and(hour(AP302+AT$5)&gt;9,(hour(AP302+AT$5)&lt;18)),AP302+AT$5,_xlfn.workday.intl(int(AP302),1,"0000001",Holidays!A:A)+hour(AP302+AT$5-$B$1)/24+minute(AP302)/1440),"")</f>
        <v/>
      </c>
      <c r="AV302" s="6"/>
      <c r="AW302" s="22" t="str">
        <f t="shared" si="11"/>
        <v/>
      </c>
      <c r="AX302" s="20" t="str">
        <f>if(AT302,if(and(hour(AT302+AX$5)&gt;9,(hour(AT302+AX$5)&lt;18)),AT302+AX$5,_xlfn.workday.intl(int(AT302),1,"0000001",Holidays!A:A)+hour(AT302+AX$5-$B$1)/24+minute(AT302)/1440),"")</f>
        <v/>
      </c>
      <c r="AZ302" s="6"/>
      <c r="BA302" s="22" t="str">
        <f t="shared" si="12"/>
        <v/>
      </c>
      <c r="BB302" s="20" t="str">
        <f>if(AX302,if(and(hour(AX302+BB$5)&gt;9,(hour(AX302+BB$5)&lt;18)),AX302+BB$5,_xlfn.workday.intl(int(AX302),1,"0000001",Holidays!A:A)+hour(AX302+BB$5-$B$1)/24+minute(AX302)/1440),"")</f>
        <v/>
      </c>
      <c r="BC302" s="27"/>
      <c r="BD302" s="6"/>
      <c r="BE302" s="25" t="str">
        <f t="shared" si="13"/>
        <v/>
      </c>
    </row>
    <row r="303">
      <c r="A303" s="5"/>
      <c r="B303" s="19"/>
      <c r="C303" s="5"/>
      <c r="D303" s="5"/>
      <c r="E303" s="5"/>
      <c r="F303" s="20" t="str">
        <f>if(A303,if(and(hour(A303+F$5)&gt;9,(hour(A303+F$5)&lt;18)),A303+F$5,_xlfn.workday.intl(int(A303),1,"0000001",Holidays!A:A)+hour(A303+F$5-$B$1)/24+minute(A303)/1440),"")</f>
        <v/>
      </c>
      <c r="H303" s="6"/>
      <c r="I303" s="22" t="str">
        <f t="shared" si="1"/>
        <v/>
      </c>
      <c r="J303" s="20" t="str">
        <f>if(F303,if(and(hour(F303+J$5)&gt;9,(hour(F303+J$5)&lt;18)),F303+J$5,_xlfn.workday.intl(int(F303),1,"0000001",Holidays!A:A)+hour(F303+J$5-$B$1)/24+minute(F303)/1440),"")</f>
        <v/>
      </c>
      <c r="L303" s="6"/>
      <c r="M303" s="22" t="str">
        <f t="shared" si="2"/>
        <v/>
      </c>
      <c r="N303" s="20" t="str">
        <f>if(J303,if(and(hour(J303+N$5)&gt;9,(hour(J303+N$5)&lt;18)),J303+N$5,_xlfn.workday.intl(int(J303),1,"0000001",Holidays!A:A)+hour(J303+N$5-$B$1)/24+minute(J303)/1440),"")</f>
        <v/>
      </c>
      <c r="P303" s="6"/>
      <c r="Q303" s="22" t="str">
        <f t="shared" si="3"/>
        <v/>
      </c>
      <c r="R303" s="20" t="str">
        <f>if(N303,if(and(hour(N303+R$5)&gt;9,(hour(N303+R$5)&lt;18)),N303+R$5,_xlfn.workday.intl(int(N303),1,"0000001",Holidays!A:A)+hour(N303+R$5-$B$1)/24+minute(N303)/1440),"")</f>
        <v/>
      </c>
      <c r="T303" s="6"/>
      <c r="U303" s="22" t="str">
        <f t="shared" si="4"/>
        <v/>
      </c>
      <c r="V303" s="20" t="str">
        <f>if(R303,if(and(hour(R303+V$5)&gt;9,(hour(R303+V$5)&lt;18)),R303+V$5,_xlfn.workday.intl(int(R303),1,"0000001",Holidays!A:A)+hour(R303+V$5-$B$1)/24+minute(R303)/1440),"")</f>
        <v/>
      </c>
      <c r="X303" s="6"/>
      <c r="Y303" s="22" t="str">
        <f t="shared" si="5"/>
        <v/>
      </c>
      <c r="Z303" s="20" t="str">
        <f>if(V303,if(and(hour(V303+Z$5)&gt;9,(hour(V303+Z$5)&lt;18)),V303+Z$5,_xlfn.workday.intl(int(V303),1,"0000001",Holidays!A:A)+hour(V303+Z$5-$B$1)/24+minute(V303)/1440),"")</f>
        <v/>
      </c>
      <c r="AB303" s="6"/>
      <c r="AC303" s="22" t="str">
        <f t="shared" si="6"/>
        <v/>
      </c>
      <c r="AD303" s="20" t="str">
        <f>if(Z303,if(and(hour(Z303+AD$5)&gt;9,(hour(Z303+AD$5)&lt;18)),Z303+AD$5,_xlfn.workday.intl(int(Z303),1,"0000001",Holidays!A:A)+hour(Z303+AD$5-$B$1)/24+minute(Z303)/1440),"")</f>
        <v/>
      </c>
      <c r="AE303" s="26"/>
      <c r="AF303" s="22"/>
      <c r="AG303" s="22" t="str">
        <f t="shared" si="7"/>
        <v/>
      </c>
      <c r="AH303" s="20" t="str">
        <f>if(AD303,if(and(hour(AD303+AH$5)&gt;9,(hour(AD303+AH$5)&lt;18)),AD303+AH$5,_xlfn.workday.intl(int(AD303),1,"0000001",Holidays!A:A)+hour(AD303+AH$5-$B$1)/24+minute(AD303)/1440),"")</f>
        <v/>
      </c>
      <c r="AJ303" s="6"/>
      <c r="AK303" s="22" t="str">
        <f t="shared" si="8"/>
        <v/>
      </c>
      <c r="AL303" s="20" t="str">
        <f>if(AH303,if(and(hour(AH303+AL$5)&gt;9,(hour(AH303+AL$5)&lt;18)),AH303+AL$5,_xlfn.workday.intl(int(AH303),1,"0000001",Holidays!A:A)+hour(AH303+AL$5-$B$1)/24+minute(AH303)/1440),"")</f>
        <v/>
      </c>
      <c r="AN303" s="6"/>
      <c r="AO303" s="22" t="str">
        <f t="shared" si="9"/>
        <v/>
      </c>
      <c r="AP303" s="20" t="str">
        <f>if(AL303,if(and(hour(AL303+AP$5)&gt;9,(hour(AL303+AP$5)&lt;18)),AL303+AP$5,_xlfn.workday.intl(int(AL303),1,"0000001",Holidays!A:A)+hour(AL303+AP$5-$B$1)/24+minute(AL303)/1440),"")</f>
        <v/>
      </c>
      <c r="AR303" s="6"/>
      <c r="AS303" s="22" t="str">
        <f t="shared" si="10"/>
        <v/>
      </c>
      <c r="AT303" s="20" t="str">
        <f>if(AP303,if(and(hour(AP303+AT$5)&gt;9,(hour(AP303+AT$5)&lt;18)),AP303+AT$5,_xlfn.workday.intl(int(AP303),1,"0000001",Holidays!A:A)+hour(AP303+AT$5-$B$1)/24+minute(AP303)/1440),"")</f>
        <v/>
      </c>
      <c r="AV303" s="6"/>
      <c r="AW303" s="22" t="str">
        <f t="shared" si="11"/>
        <v/>
      </c>
      <c r="AX303" s="20" t="str">
        <f>if(AT303,if(and(hour(AT303+AX$5)&gt;9,(hour(AT303+AX$5)&lt;18)),AT303+AX$5,_xlfn.workday.intl(int(AT303),1,"0000001",Holidays!A:A)+hour(AT303+AX$5-$B$1)/24+minute(AT303)/1440),"")</f>
        <v/>
      </c>
      <c r="AZ303" s="6"/>
      <c r="BA303" s="22" t="str">
        <f t="shared" si="12"/>
        <v/>
      </c>
      <c r="BB303" s="20" t="str">
        <f>if(AX303,if(and(hour(AX303+BB$5)&gt;9,(hour(AX303+BB$5)&lt;18)),AX303+BB$5,_xlfn.workday.intl(int(AX303),1,"0000001",Holidays!A:A)+hour(AX303+BB$5-$B$1)/24+minute(AX303)/1440),"")</f>
        <v/>
      </c>
      <c r="BC303" s="27"/>
      <c r="BD303" s="6"/>
      <c r="BE303" s="25" t="str">
        <f t="shared" si="13"/>
        <v/>
      </c>
    </row>
    <row r="304">
      <c r="A304" s="5"/>
      <c r="B304" s="19"/>
      <c r="C304" s="5"/>
      <c r="D304" s="5"/>
      <c r="E304" s="5"/>
      <c r="F304" s="20" t="str">
        <f>if(A304,if(and(hour(A304+F$5)&gt;9,(hour(A304+F$5)&lt;18)),A304+F$5,_xlfn.workday.intl(int(A304),1,"0000001",Holidays!A:A)+hour(A304+F$5-$B$1)/24+minute(A304)/1440),"")</f>
        <v/>
      </c>
      <c r="H304" s="6"/>
      <c r="I304" s="22" t="str">
        <f t="shared" si="1"/>
        <v/>
      </c>
      <c r="J304" s="20" t="str">
        <f>if(F304,if(and(hour(F304+J$5)&gt;9,(hour(F304+J$5)&lt;18)),F304+J$5,_xlfn.workday.intl(int(F304),1,"0000001",Holidays!A:A)+hour(F304+J$5-$B$1)/24+minute(F304)/1440),"")</f>
        <v/>
      </c>
      <c r="L304" s="6"/>
      <c r="M304" s="22" t="str">
        <f t="shared" si="2"/>
        <v/>
      </c>
      <c r="N304" s="20" t="str">
        <f>if(J304,if(and(hour(J304+N$5)&gt;9,(hour(J304+N$5)&lt;18)),J304+N$5,_xlfn.workday.intl(int(J304),1,"0000001",Holidays!A:A)+hour(J304+N$5-$B$1)/24+minute(J304)/1440),"")</f>
        <v/>
      </c>
      <c r="P304" s="6"/>
      <c r="Q304" s="22" t="str">
        <f t="shared" si="3"/>
        <v/>
      </c>
      <c r="R304" s="20" t="str">
        <f>if(N304,if(and(hour(N304+R$5)&gt;9,(hour(N304+R$5)&lt;18)),N304+R$5,_xlfn.workday.intl(int(N304),1,"0000001",Holidays!A:A)+hour(N304+R$5-$B$1)/24+minute(N304)/1440),"")</f>
        <v/>
      </c>
      <c r="T304" s="6"/>
      <c r="U304" s="22" t="str">
        <f t="shared" si="4"/>
        <v/>
      </c>
      <c r="V304" s="20" t="str">
        <f>if(R304,if(and(hour(R304+V$5)&gt;9,(hour(R304+V$5)&lt;18)),R304+V$5,_xlfn.workday.intl(int(R304),1,"0000001",Holidays!A:A)+hour(R304+V$5-$B$1)/24+minute(R304)/1440),"")</f>
        <v/>
      </c>
      <c r="X304" s="6"/>
      <c r="Y304" s="22" t="str">
        <f t="shared" si="5"/>
        <v/>
      </c>
      <c r="Z304" s="20" t="str">
        <f>if(V304,if(and(hour(V304+Z$5)&gt;9,(hour(V304+Z$5)&lt;18)),V304+Z$5,_xlfn.workday.intl(int(V304),1,"0000001",Holidays!A:A)+hour(V304+Z$5-$B$1)/24+minute(V304)/1440),"")</f>
        <v/>
      </c>
      <c r="AB304" s="6"/>
      <c r="AC304" s="22" t="str">
        <f t="shared" si="6"/>
        <v/>
      </c>
      <c r="AD304" s="20" t="str">
        <f>if(Z304,if(and(hour(Z304+AD$5)&gt;9,(hour(Z304+AD$5)&lt;18)),Z304+AD$5,_xlfn.workday.intl(int(Z304),1,"0000001",Holidays!A:A)+hour(Z304+AD$5-$B$1)/24+minute(Z304)/1440),"")</f>
        <v/>
      </c>
      <c r="AE304" s="26"/>
      <c r="AF304" s="22"/>
      <c r="AG304" s="22" t="str">
        <f t="shared" si="7"/>
        <v/>
      </c>
      <c r="AH304" s="20" t="str">
        <f>if(AD304,if(and(hour(AD304+AH$5)&gt;9,(hour(AD304+AH$5)&lt;18)),AD304+AH$5,_xlfn.workday.intl(int(AD304),1,"0000001",Holidays!A:A)+hour(AD304+AH$5-$B$1)/24+minute(AD304)/1440),"")</f>
        <v/>
      </c>
      <c r="AJ304" s="6"/>
      <c r="AK304" s="22" t="str">
        <f t="shared" si="8"/>
        <v/>
      </c>
      <c r="AL304" s="20" t="str">
        <f>if(AH304,if(and(hour(AH304+AL$5)&gt;9,(hour(AH304+AL$5)&lt;18)),AH304+AL$5,_xlfn.workday.intl(int(AH304),1,"0000001",Holidays!A:A)+hour(AH304+AL$5-$B$1)/24+minute(AH304)/1440),"")</f>
        <v/>
      </c>
      <c r="AN304" s="6"/>
      <c r="AO304" s="22" t="str">
        <f t="shared" si="9"/>
        <v/>
      </c>
      <c r="AP304" s="20" t="str">
        <f>if(AL304,if(and(hour(AL304+AP$5)&gt;9,(hour(AL304+AP$5)&lt;18)),AL304+AP$5,_xlfn.workday.intl(int(AL304),1,"0000001",Holidays!A:A)+hour(AL304+AP$5-$B$1)/24+minute(AL304)/1440),"")</f>
        <v/>
      </c>
      <c r="AR304" s="6"/>
      <c r="AS304" s="22" t="str">
        <f t="shared" si="10"/>
        <v/>
      </c>
      <c r="AT304" s="20" t="str">
        <f>if(AP304,if(and(hour(AP304+AT$5)&gt;9,(hour(AP304+AT$5)&lt;18)),AP304+AT$5,_xlfn.workday.intl(int(AP304),1,"0000001",Holidays!A:A)+hour(AP304+AT$5-$B$1)/24+minute(AP304)/1440),"")</f>
        <v/>
      </c>
      <c r="AV304" s="6"/>
      <c r="AW304" s="22" t="str">
        <f t="shared" si="11"/>
        <v/>
      </c>
      <c r="AX304" s="20" t="str">
        <f>if(AT304,if(and(hour(AT304+AX$5)&gt;9,(hour(AT304+AX$5)&lt;18)),AT304+AX$5,_xlfn.workday.intl(int(AT304),1,"0000001",Holidays!A:A)+hour(AT304+AX$5-$B$1)/24+minute(AT304)/1440),"")</f>
        <v/>
      </c>
      <c r="AZ304" s="6"/>
      <c r="BA304" s="22" t="str">
        <f t="shared" si="12"/>
        <v/>
      </c>
      <c r="BB304" s="20" t="str">
        <f>if(AX304,if(and(hour(AX304+BB$5)&gt;9,(hour(AX304+BB$5)&lt;18)),AX304+BB$5,_xlfn.workday.intl(int(AX304),1,"0000001",Holidays!A:A)+hour(AX304+BB$5-$B$1)/24+minute(AX304)/1440),"")</f>
        <v/>
      </c>
      <c r="BC304" s="27"/>
      <c r="BD304" s="6"/>
      <c r="BE304" s="25" t="str">
        <f t="shared" si="13"/>
        <v/>
      </c>
    </row>
    <row r="305">
      <c r="A305" s="5"/>
      <c r="B305" s="19"/>
      <c r="C305" s="5"/>
      <c r="D305" s="5"/>
      <c r="E305" s="5"/>
      <c r="F305" s="20" t="str">
        <f>if(A305,if(and(hour(A305+F$5)&gt;9,(hour(A305+F$5)&lt;18)),A305+F$5,_xlfn.workday.intl(int(A305),1,"0000001",Holidays!A:A)+hour(A305+F$5-$B$1)/24+minute(A305)/1440),"")</f>
        <v/>
      </c>
      <c r="H305" s="6"/>
      <c r="I305" s="22" t="str">
        <f t="shared" si="1"/>
        <v/>
      </c>
      <c r="J305" s="20" t="str">
        <f>if(F305,if(and(hour(F305+J$5)&gt;9,(hour(F305+J$5)&lt;18)),F305+J$5,_xlfn.workday.intl(int(F305),1,"0000001",Holidays!A:A)+hour(F305+J$5-$B$1)/24+minute(F305)/1440),"")</f>
        <v/>
      </c>
      <c r="L305" s="6"/>
      <c r="M305" s="22" t="str">
        <f t="shared" si="2"/>
        <v/>
      </c>
      <c r="N305" s="20" t="str">
        <f>if(J305,if(and(hour(J305+N$5)&gt;9,(hour(J305+N$5)&lt;18)),J305+N$5,_xlfn.workday.intl(int(J305),1,"0000001",Holidays!A:A)+hour(J305+N$5-$B$1)/24+minute(J305)/1440),"")</f>
        <v/>
      </c>
      <c r="P305" s="6"/>
      <c r="Q305" s="22" t="str">
        <f t="shared" si="3"/>
        <v/>
      </c>
      <c r="R305" s="20" t="str">
        <f>if(N305,if(and(hour(N305+R$5)&gt;9,(hour(N305+R$5)&lt;18)),N305+R$5,_xlfn.workday.intl(int(N305),1,"0000001",Holidays!A:A)+hour(N305+R$5-$B$1)/24+minute(N305)/1440),"")</f>
        <v/>
      </c>
      <c r="T305" s="6"/>
      <c r="U305" s="22" t="str">
        <f t="shared" si="4"/>
        <v/>
      </c>
      <c r="V305" s="20" t="str">
        <f>if(R305,if(and(hour(R305+V$5)&gt;9,(hour(R305+V$5)&lt;18)),R305+V$5,_xlfn.workday.intl(int(R305),1,"0000001",Holidays!A:A)+hour(R305+V$5-$B$1)/24+minute(R305)/1440),"")</f>
        <v/>
      </c>
      <c r="X305" s="6"/>
      <c r="Y305" s="22" t="str">
        <f t="shared" si="5"/>
        <v/>
      </c>
      <c r="Z305" s="20" t="str">
        <f>if(V305,if(and(hour(V305+Z$5)&gt;9,(hour(V305+Z$5)&lt;18)),V305+Z$5,_xlfn.workday.intl(int(V305),1,"0000001",Holidays!A:A)+hour(V305+Z$5-$B$1)/24+minute(V305)/1440),"")</f>
        <v/>
      </c>
      <c r="AB305" s="6"/>
      <c r="AC305" s="22" t="str">
        <f t="shared" si="6"/>
        <v/>
      </c>
      <c r="AD305" s="20" t="str">
        <f>if(Z305,if(and(hour(Z305+AD$5)&gt;9,(hour(Z305+AD$5)&lt;18)),Z305+AD$5,_xlfn.workday.intl(int(Z305),1,"0000001",Holidays!A:A)+hour(Z305+AD$5-$B$1)/24+minute(Z305)/1440),"")</f>
        <v/>
      </c>
      <c r="AE305" s="26"/>
      <c r="AF305" s="22"/>
      <c r="AG305" s="22" t="str">
        <f t="shared" si="7"/>
        <v/>
      </c>
      <c r="AH305" s="20" t="str">
        <f>if(AD305,if(and(hour(AD305+AH$5)&gt;9,(hour(AD305+AH$5)&lt;18)),AD305+AH$5,_xlfn.workday.intl(int(AD305),1,"0000001",Holidays!A:A)+hour(AD305+AH$5-$B$1)/24+minute(AD305)/1440),"")</f>
        <v/>
      </c>
      <c r="AJ305" s="6"/>
      <c r="AK305" s="22" t="str">
        <f t="shared" si="8"/>
        <v/>
      </c>
      <c r="AL305" s="20" t="str">
        <f>if(AH305,if(and(hour(AH305+AL$5)&gt;9,(hour(AH305+AL$5)&lt;18)),AH305+AL$5,_xlfn.workday.intl(int(AH305),1,"0000001",Holidays!A:A)+hour(AH305+AL$5-$B$1)/24+minute(AH305)/1440),"")</f>
        <v/>
      </c>
      <c r="AN305" s="6"/>
      <c r="AO305" s="22" t="str">
        <f t="shared" si="9"/>
        <v/>
      </c>
      <c r="AP305" s="20" t="str">
        <f>if(AL305,if(and(hour(AL305+AP$5)&gt;9,(hour(AL305+AP$5)&lt;18)),AL305+AP$5,_xlfn.workday.intl(int(AL305),1,"0000001",Holidays!A:A)+hour(AL305+AP$5-$B$1)/24+minute(AL305)/1440),"")</f>
        <v/>
      </c>
      <c r="AR305" s="6"/>
      <c r="AS305" s="22" t="str">
        <f t="shared" si="10"/>
        <v/>
      </c>
      <c r="AT305" s="20" t="str">
        <f>if(AP305,if(and(hour(AP305+AT$5)&gt;9,(hour(AP305+AT$5)&lt;18)),AP305+AT$5,_xlfn.workday.intl(int(AP305),1,"0000001",Holidays!A:A)+hour(AP305+AT$5-$B$1)/24+minute(AP305)/1440),"")</f>
        <v/>
      </c>
      <c r="AV305" s="6"/>
      <c r="AW305" s="22" t="str">
        <f t="shared" si="11"/>
        <v/>
      </c>
      <c r="AX305" s="20" t="str">
        <f>if(AT305,if(and(hour(AT305+AX$5)&gt;9,(hour(AT305+AX$5)&lt;18)),AT305+AX$5,_xlfn.workday.intl(int(AT305),1,"0000001",Holidays!A:A)+hour(AT305+AX$5-$B$1)/24+minute(AT305)/1440),"")</f>
        <v/>
      </c>
      <c r="AZ305" s="6"/>
      <c r="BA305" s="22" t="str">
        <f t="shared" si="12"/>
        <v/>
      </c>
      <c r="BB305" s="20" t="str">
        <f>if(AX305,if(and(hour(AX305+BB$5)&gt;9,(hour(AX305+BB$5)&lt;18)),AX305+BB$5,_xlfn.workday.intl(int(AX305),1,"0000001",Holidays!A:A)+hour(AX305+BB$5-$B$1)/24+minute(AX305)/1440),"")</f>
        <v/>
      </c>
      <c r="BC305" s="27"/>
      <c r="BD305" s="6"/>
      <c r="BE305" s="25" t="str">
        <f t="shared" si="13"/>
        <v/>
      </c>
    </row>
    <row r="306">
      <c r="A306" s="5"/>
      <c r="B306" s="19"/>
      <c r="C306" s="5"/>
      <c r="D306" s="5"/>
      <c r="E306" s="5"/>
      <c r="F306" s="20" t="str">
        <f>if(A306,if(and(hour(A306+F$5)&gt;9,(hour(A306+F$5)&lt;18)),A306+F$5,_xlfn.workday.intl(int(A306),1,"0000001",Holidays!A:A)+hour(A306+F$5-$B$1)/24+minute(A306)/1440),"")</f>
        <v/>
      </c>
      <c r="H306" s="6"/>
      <c r="I306" s="22" t="str">
        <f t="shared" si="1"/>
        <v/>
      </c>
      <c r="J306" s="20" t="str">
        <f>if(F306,if(and(hour(F306+J$5)&gt;9,(hour(F306+J$5)&lt;18)),F306+J$5,_xlfn.workday.intl(int(F306),1,"0000001",Holidays!A:A)+hour(F306+J$5-$B$1)/24+minute(F306)/1440),"")</f>
        <v/>
      </c>
      <c r="L306" s="6"/>
      <c r="M306" s="22" t="str">
        <f t="shared" si="2"/>
        <v/>
      </c>
      <c r="N306" s="20" t="str">
        <f>if(J306,if(and(hour(J306+N$5)&gt;9,(hour(J306+N$5)&lt;18)),J306+N$5,_xlfn.workday.intl(int(J306),1,"0000001",Holidays!A:A)+hour(J306+N$5-$B$1)/24+minute(J306)/1440),"")</f>
        <v/>
      </c>
      <c r="P306" s="6"/>
      <c r="Q306" s="22" t="str">
        <f t="shared" si="3"/>
        <v/>
      </c>
      <c r="R306" s="20" t="str">
        <f>if(N306,if(and(hour(N306+R$5)&gt;9,(hour(N306+R$5)&lt;18)),N306+R$5,_xlfn.workday.intl(int(N306),1,"0000001",Holidays!A:A)+hour(N306+R$5-$B$1)/24+minute(N306)/1440),"")</f>
        <v/>
      </c>
      <c r="T306" s="6"/>
      <c r="U306" s="22" t="str">
        <f t="shared" si="4"/>
        <v/>
      </c>
      <c r="V306" s="20" t="str">
        <f>if(R306,if(and(hour(R306+V$5)&gt;9,(hour(R306+V$5)&lt;18)),R306+V$5,_xlfn.workday.intl(int(R306),1,"0000001",Holidays!A:A)+hour(R306+V$5-$B$1)/24+minute(R306)/1440),"")</f>
        <v/>
      </c>
      <c r="X306" s="6"/>
      <c r="Y306" s="22" t="str">
        <f t="shared" si="5"/>
        <v/>
      </c>
      <c r="Z306" s="20" t="str">
        <f>if(V306,if(and(hour(V306+Z$5)&gt;9,(hour(V306+Z$5)&lt;18)),V306+Z$5,_xlfn.workday.intl(int(V306),1,"0000001",Holidays!A:A)+hour(V306+Z$5-$B$1)/24+minute(V306)/1440),"")</f>
        <v/>
      </c>
      <c r="AB306" s="6"/>
      <c r="AC306" s="22" t="str">
        <f t="shared" si="6"/>
        <v/>
      </c>
      <c r="AD306" s="20" t="str">
        <f>if(Z306,if(and(hour(Z306+AD$5)&gt;9,(hour(Z306+AD$5)&lt;18)),Z306+AD$5,_xlfn.workday.intl(int(Z306),1,"0000001",Holidays!A:A)+hour(Z306+AD$5-$B$1)/24+minute(Z306)/1440),"")</f>
        <v/>
      </c>
      <c r="AE306" s="26"/>
      <c r="AF306" s="22"/>
      <c r="AG306" s="22" t="str">
        <f t="shared" si="7"/>
        <v/>
      </c>
      <c r="AH306" s="20" t="str">
        <f>if(AD306,if(and(hour(AD306+AH$5)&gt;9,(hour(AD306+AH$5)&lt;18)),AD306+AH$5,_xlfn.workday.intl(int(AD306),1,"0000001",Holidays!A:A)+hour(AD306+AH$5-$B$1)/24+minute(AD306)/1440),"")</f>
        <v/>
      </c>
      <c r="AJ306" s="6"/>
      <c r="AK306" s="22" t="str">
        <f t="shared" si="8"/>
        <v/>
      </c>
      <c r="AL306" s="20" t="str">
        <f>if(AH306,if(and(hour(AH306+AL$5)&gt;9,(hour(AH306+AL$5)&lt;18)),AH306+AL$5,_xlfn.workday.intl(int(AH306),1,"0000001",Holidays!A:A)+hour(AH306+AL$5-$B$1)/24+minute(AH306)/1440),"")</f>
        <v/>
      </c>
      <c r="AN306" s="6"/>
      <c r="AO306" s="22" t="str">
        <f t="shared" si="9"/>
        <v/>
      </c>
      <c r="AP306" s="20" t="str">
        <f>if(AL306,if(and(hour(AL306+AP$5)&gt;9,(hour(AL306+AP$5)&lt;18)),AL306+AP$5,_xlfn.workday.intl(int(AL306),1,"0000001",Holidays!A:A)+hour(AL306+AP$5-$B$1)/24+minute(AL306)/1440),"")</f>
        <v/>
      </c>
      <c r="AR306" s="6"/>
      <c r="AS306" s="22" t="str">
        <f t="shared" si="10"/>
        <v/>
      </c>
      <c r="AT306" s="20" t="str">
        <f>if(AP306,if(and(hour(AP306+AT$5)&gt;9,(hour(AP306+AT$5)&lt;18)),AP306+AT$5,_xlfn.workday.intl(int(AP306),1,"0000001",Holidays!A:A)+hour(AP306+AT$5-$B$1)/24+minute(AP306)/1440),"")</f>
        <v/>
      </c>
      <c r="AV306" s="6"/>
      <c r="AW306" s="22" t="str">
        <f t="shared" si="11"/>
        <v/>
      </c>
      <c r="AX306" s="20" t="str">
        <f>if(AT306,if(and(hour(AT306+AX$5)&gt;9,(hour(AT306+AX$5)&lt;18)),AT306+AX$5,_xlfn.workday.intl(int(AT306),1,"0000001",Holidays!A:A)+hour(AT306+AX$5-$B$1)/24+minute(AT306)/1440),"")</f>
        <v/>
      </c>
      <c r="AZ306" s="6"/>
      <c r="BA306" s="22" t="str">
        <f t="shared" si="12"/>
        <v/>
      </c>
      <c r="BB306" s="20" t="str">
        <f>if(AX306,if(and(hour(AX306+BB$5)&gt;9,(hour(AX306+BB$5)&lt;18)),AX306+BB$5,_xlfn.workday.intl(int(AX306),1,"0000001",Holidays!A:A)+hour(AX306+BB$5-$B$1)/24+minute(AX306)/1440),"")</f>
        <v/>
      </c>
      <c r="BC306" s="27"/>
      <c r="BD306" s="6"/>
      <c r="BE306" s="25" t="str">
        <f t="shared" si="13"/>
        <v/>
      </c>
    </row>
    <row r="307">
      <c r="A307" s="5"/>
      <c r="B307" s="19"/>
      <c r="C307" s="5"/>
      <c r="D307" s="5"/>
      <c r="E307" s="5"/>
      <c r="F307" s="20" t="str">
        <f>if(A307,if(and(hour(A307+F$5)&gt;9,(hour(A307+F$5)&lt;18)),A307+F$5,_xlfn.workday.intl(int(A307),1,"0000001",Holidays!A:A)+hour(A307+F$5-$B$1)/24+minute(A307)/1440),"")</f>
        <v/>
      </c>
      <c r="H307" s="6"/>
      <c r="I307" s="22" t="str">
        <f t="shared" si="1"/>
        <v/>
      </c>
      <c r="J307" s="20" t="str">
        <f>if(F307,if(and(hour(F307+J$5)&gt;9,(hour(F307+J$5)&lt;18)),F307+J$5,_xlfn.workday.intl(int(F307),1,"0000001",Holidays!A:A)+hour(F307+J$5-$B$1)/24+minute(F307)/1440),"")</f>
        <v/>
      </c>
      <c r="L307" s="6"/>
      <c r="M307" s="22" t="str">
        <f t="shared" si="2"/>
        <v/>
      </c>
      <c r="N307" s="20" t="str">
        <f>if(J307,if(and(hour(J307+N$5)&gt;9,(hour(J307+N$5)&lt;18)),J307+N$5,_xlfn.workday.intl(int(J307),1,"0000001",Holidays!A:A)+hour(J307+N$5-$B$1)/24+minute(J307)/1440),"")</f>
        <v/>
      </c>
      <c r="P307" s="6"/>
      <c r="Q307" s="22" t="str">
        <f t="shared" si="3"/>
        <v/>
      </c>
      <c r="R307" s="20" t="str">
        <f>if(N307,if(and(hour(N307+R$5)&gt;9,(hour(N307+R$5)&lt;18)),N307+R$5,_xlfn.workday.intl(int(N307),1,"0000001",Holidays!A:A)+hour(N307+R$5-$B$1)/24+minute(N307)/1440),"")</f>
        <v/>
      </c>
      <c r="T307" s="6"/>
      <c r="U307" s="22" t="str">
        <f t="shared" si="4"/>
        <v/>
      </c>
      <c r="V307" s="20" t="str">
        <f>if(R307,if(and(hour(R307+V$5)&gt;9,(hour(R307+V$5)&lt;18)),R307+V$5,_xlfn.workday.intl(int(R307),1,"0000001",Holidays!A:A)+hour(R307+V$5-$B$1)/24+minute(R307)/1440),"")</f>
        <v/>
      </c>
      <c r="X307" s="6"/>
      <c r="Y307" s="22" t="str">
        <f t="shared" si="5"/>
        <v/>
      </c>
      <c r="Z307" s="20" t="str">
        <f>if(V307,if(and(hour(V307+Z$5)&gt;9,(hour(V307+Z$5)&lt;18)),V307+Z$5,_xlfn.workday.intl(int(V307),1,"0000001",Holidays!A:A)+hour(V307+Z$5-$B$1)/24+minute(V307)/1440),"")</f>
        <v/>
      </c>
      <c r="AB307" s="6"/>
      <c r="AC307" s="22" t="str">
        <f t="shared" si="6"/>
        <v/>
      </c>
      <c r="AD307" s="20" t="str">
        <f>if(Z307,if(and(hour(Z307+AD$5)&gt;9,(hour(Z307+AD$5)&lt;18)),Z307+AD$5,_xlfn.workday.intl(int(Z307),1,"0000001",Holidays!A:A)+hour(Z307+AD$5-$B$1)/24+minute(Z307)/1440),"")</f>
        <v/>
      </c>
      <c r="AE307" s="26"/>
      <c r="AF307" s="22"/>
      <c r="AG307" s="22" t="str">
        <f t="shared" si="7"/>
        <v/>
      </c>
      <c r="AH307" s="20" t="str">
        <f>if(AD307,if(and(hour(AD307+AH$5)&gt;9,(hour(AD307+AH$5)&lt;18)),AD307+AH$5,_xlfn.workday.intl(int(AD307),1,"0000001",Holidays!A:A)+hour(AD307+AH$5-$B$1)/24+minute(AD307)/1440),"")</f>
        <v/>
      </c>
      <c r="AJ307" s="6"/>
      <c r="AK307" s="22" t="str">
        <f t="shared" si="8"/>
        <v/>
      </c>
      <c r="AL307" s="20" t="str">
        <f>if(AH307,if(and(hour(AH307+AL$5)&gt;9,(hour(AH307+AL$5)&lt;18)),AH307+AL$5,_xlfn.workday.intl(int(AH307),1,"0000001",Holidays!A:A)+hour(AH307+AL$5-$B$1)/24+minute(AH307)/1440),"")</f>
        <v/>
      </c>
      <c r="AN307" s="6"/>
      <c r="AO307" s="22" t="str">
        <f t="shared" si="9"/>
        <v/>
      </c>
      <c r="AP307" s="20" t="str">
        <f>if(AL307,if(and(hour(AL307+AP$5)&gt;9,(hour(AL307+AP$5)&lt;18)),AL307+AP$5,_xlfn.workday.intl(int(AL307),1,"0000001",Holidays!A:A)+hour(AL307+AP$5-$B$1)/24+minute(AL307)/1440),"")</f>
        <v/>
      </c>
      <c r="AR307" s="6"/>
      <c r="AS307" s="22" t="str">
        <f t="shared" si="10"/>
        <v/>
      </c>
      <c r="AT307" s="20" t="str">
        <f>if(AP307,if(and(hour(AP307+AT$5)&gt;9,(hour(AP307+AT$5)&lt;18)),AP307+AT$5,_xlfn.workday.intl(int(AP307),1,"0000001",Holidays!A:A)+hour(AP307+AT$5-$B$1)/24+minute(AP307)/1440),"")</f>
        <v/>
      </c>
      <c r="AV307" s="6"/>
      <c r="AW307" s="22" t="str">
        <f t="shared" si="11"/>
        <v/>
      </c>
      <c r="AX307" s="20" t="str">
        <f>if(AT307,if(and(hour(AT307+AX$5)&gt;9,(hour(AT307+AX$5)&lt;18)),AT307+AX$5,_xlfn.workday.intl(int(AT307),1,"0000001",Holidays!A:A)+hour(AT307+AX$5-$B$1)/24+minute(AT307)/1440),"")</f>
        <v/>
      </c>
      <c r="AZ307" s="6"/>
      <c r="BA307" s="22" t="str">
        <f t="shared" si="12"/>
        <v/>
      </c>
      <c r="BB307" s="20" t="str">
        <f>if(AX307,if(and(hour(AX307+BB$5)&gt;9,(hour(AX307+BB$5)&lt;18)),AX307+BB$5,_xlfn.workday.intl(int(AX307),1,"0000001",Holidays!A:A)+hour(AX307+BB$5-$B$1)/24+minute(AX307)/1440),"")</f>
        <v/>
      </c>
      <c r="BC307" s="27"/>
      <c r="BD307" s="6"/>
      <c r="BE307" s="25" t="str">
        <f t="shared" si="13"/>
        <v/>
      </c>
    </row>
    <row r="308">
      <c r="A308" s="5"/>
      <c r="B308" s="19"/>
      <c r="C308" s="5"/>
      <c r="D308" s="5"/>
      <c r="E308" s="5"/>
      <c r="F308" s="20" t="str">
        <f>if(A308,if(and(hour(A308+F$5)&gt;9,(hour(A308+F$5)&lt;18)),A308+F$5,_xlfn.workday.intl(int(A308),1,"0000001",Holidays!A:A)+hour(A308+F$5-$B$1)/24+minute(A308)/1440),"")</f>
        <v/>
      </c>
      <c r="H308" s="6"/>
      <c r="I308" s="22" t="str">
        <f t="shared" si="1"/>
        <v/>
      </c>
      <c r="J308" s="20" t="str">
        <f>if(F308,if(and(hour(F308+J$5)&gt;9,(hour(F308+J$5)&lt;18)),F308+J$5,_xlfn.workday.intl(int(F308),1,"0000001",Holidays!A:A)+hour(F308+J$5-$B$1)/24+minute(F308)/1440),"")</f>
        <v/>
      </c>
      <c r="L308" s="6"/>
      <c r="M308" s="22" t="str">
        <f t="shared" si="2"/>
        <v/>
      </c>
      <c r="N308" s="20" t="str">
        <f>if(J308,if(and(hour(J308+N$5)&gt;9,(hour(J308+N$5)&lt;18)),J308+N$5,_xlfn.workday.intl(int(J308),1,"0000001",Holidays!A:A)+hour(J308+N$5-$B$1)/24+minute(J308)/1440),"")</f>
        <v/>
      </c>
      <c r="P308" s="6"/>
      <c r="Q308" s="22" t="str">
        <f t="shared" si="3"/>
        <v/>
      </c>
      <c r="R308" s="20" t="str">
        <f>if(N308,if(and(hour(N308+R$5)&gt;9,(hour(N308+R$5)&lt;18)),N308+R$5,_xlfn.workday.intl(int(N308),1,"0000001",Holidays!A:A)+hour(N308+R$5-$B$1)/24+minute(N308)/1440),"")</f>
        <v/>
      </c>
      <c r="T308" s="6"/>
      <c r="U308" s="22" t="str">
        <f t="shared" si="4"/>
        <v/>
      </c>
      <c r="V308" s="20" t="str">
        <f>if(R308,if(and(hour(R308+V$5)&gt;9,(hour(R308+V$5)&lt;18)),R308+V$5,_xlfn.workday.intl(int(R308),1,"0000001",Holidays!A:A)+hour(R308+V$5-$B$1)/24+minute(R308)/1440),"")</f>
        <v/>
      </c>
      <c r="X308" s="6"/>
      <c r="Y308" s="22" t="str">
        <f t="shared" si="5"/>
        <v/>
      </c>
      <c r="Z308" s="20" t="str">
        <f>if(V308,if(and(hour(V308+Z$5)&gt;9,(hour(V308+Z$5)&lt;18)),V308+Z$5,_xlfn.workday.intl(int(V308),1,"0000001",Holidays!A:A)+hour(V308+Z$5-$B$1)/24+minute(V308)/1440),"")</f>
        <v/>
      </c>
      <c r="AB308" s="6"/>
      <c r="AC308" s="22" t="str">
        <f t="shared" si="6"/>
        <v/>
      </c>
      <c r="AD308" s="20" t="str">
        <f>if(Z308,if(and(hour(Z308+AD$5)&gt;9,(hour(Z308+AD$5)&lt;18)),Z308+AD$5,_xlfn.workday.intl(int(Z308),1,"0000001",Holidays!A:A)+hour(Z308+AD$5-$B$1)/24+minute(Z308)/1440),"")</f>
        <v/>
      </c>
      <c r="AE308" s="26"/>
      <c r="AF308" s="22"/>
      <c r="AG308" s="22" t="str">
        <f t="shared" si="7"/>
        <v/>
      </c>
      <c r="AH308" s="20" t="str">
        <f>if(AD308,if(and(hour(AD308+AH$5)&gt;9,(hour(AD308+AH$5)&lt;18)),AD308+AH$5,_xlfn.workday.intl(int(AD308),1,"0000001",Holidays!A:A)+hour(AD308+AH$5-$B$1)/24+minute(AD308)/1440),"")</f>
        <v/>
      </c>
      <c r="AJ308" s="6"/>
      <c r="AK308" s="22" t="str">
        <f t="shared" si="8"/>
        <v/>
      </c>
      <c r="AL308" s="20" t="str">
        <f>if(AH308,if(and(hour(AH308+AL$5)&gt;9,(hour(AH308+AL$5)&lt;18)),AH308+AL$5,_xlfn.workday.intl(int(AH308),1,"0000001",Holidays!A:A)+hour(AH308+AL$5-$B$1)/24+minute(AH308)/1440),"")</f>
        <v/>
      </c>
      <c r="AN308" s="6"/>
      <c r="AO308" s="22" t="str">
        <f t="shared" si="9"/>
        <v/>
      </c>
      <c r="AP308" s="20" t="str">
        <f>if(AL308,if(and(hour(AL308+AP$5)&gt;9,(hour(AL308+AP$5)&lt;18)),AL308+AP$5,_xlfn.workday.intl(int(AL308),1,"0000001",Holidays!A:A)+hour(AL308+AP$5-$B$1)/24+minute(AL308)/1440),"")</f>
        <v/>
      </c>
      <c r="AR308" s="6"/>
      <c r="AS308" s="22" t="str">
        <f t="shared" si="10"/>
        <v/>
      </c>
      <c r="AT308" s="20" t="str">
        <f>if(AP308,if(and(hour(AP308+AT$5)&gt;9,(hour(AP308+AT$5)&lt;18)),AP308+AT$5,_xlfn.workday.intl(int(AP308),1,"0000001",Holidays!A:A)+hour(AP308+AT$5-$B$1)/24+minute(AP308)/1440),"")</f>
        <v/>
      </c>
      <c r="AV308" s="6"/>
      <c r="AW308" s="22" t="str">
        <f t="shared" si="11"/>
        <v/>
      </c>
      <c r="AX308" s="20" t="str">
        <f>if(AT308,if(and(hour(AT308+AX$5)&gt;9,(hour(AT308+AX$5)&lt;18)),AT308+AX$5,_xlfn.workday.intl(int(AT308),1,"0000001",Holidays!A:A)+hour(AT308+AX$5-$B$1)/24+minute(AT308)/1440),"")</f>
        <v/>
      </c>
      <c r="AZ308" s="6"/>
      <c r="BA308" s="22" t="str">
        <f t="shared" si="12"/>
        <v/>
      </c>
      <c r="BB308" s="20" t="str">
        <f>if(AX308,if(and(hour(AX308+BB$5)&gt;9,(hour(AX308+BB$5)&lt;18)),AX308+BB$5,_xlfn.workday.intl(int(AX308),1,"0000001",Holidays!A:A)+hour(AX308+BB$5-$B$1)/24+minute(AX308)/1440),"")</f>
        <v/>
      </c>
      <c r="BC308" s="27"/>
      <c r="BD308" s="6"/>
      <c r="BE308" s="25" t="str">
        <f t="shared" si="13"/>
        <v/>
      </c>
    </row>
    <row r="309">
      <c r="A309" s="5"/>
      <c r="B309" s="19"/>
      <c r="C309" s="5"/>
      <c r="D309" s="5"/>
      <c r="E309" s="5"/>
      <c r="F309" s="20" t="str">
        <f>if(A309,if(and(hour(A309+F$5)&gt;9,(hour(A309+F$5)&lt;18)),A309+F$5,_xlfn.workday.intl(int(A309),1,"0000001",Holidays!A:A)+hour(A309+F$5-$B$1)/24+minute(A309)/1440),"")</f>
        <v/>
      </c>
      <c r="H309" s="6"/>
      <c r="I309" s="22" t="str">
        <f t="shared" si="1"/>
        <v/>
      </c>
      <c r="J309" s="20" t="str">
        <f>if(F309,if(and(hour(F309+J$5)&gt;9,(hour(F309+J$5)&lt;18)),F309+J$5,_xlfn.workday.intl(int(F309),1,"0000001",Holidays!A:A)+hour(F309+J$5-$B$1)/24+minute(F309)/1440),"")</f>
        <v/>
      </c>
      <c r="L309" s="6"/>
      <c r="M309" s="22" t="str">
        <f t="shared" si="2"/>
        <v/>
      </c>
      <c r="N309" s="20" t="str">
        <f>if(J309,if(and(hour(J309+N$5)&gt;9,(hour(J309+N$5)&lt;18)),J309+N$5,_xlfn.workday.intl(int(J309),1,"0000001",Holidays!A:A)+hour(J309+N$5-$B$1)/24+minute(J309)/1440),"")</f>
        <v/>
      </c>
      <c r="P309" s="6"/>
      <c r="Q309" s="22" t="str">
        <f t="shared" si="3"/>
        <v/>
      </c>
      <c r="R309" s="20" t="str">
        <f>if(N309,if(and(hour(N309+R$5)&gt;9,(hour(N309+R$5)&lt;18)),N309+R$5,_xlfn.workday.intl(int(N309),1,"0000001",Holidays!A:A)+hour(N309+R$5-$B$1)/24+minute(N309)/1440),"")</f>
        <v/>
      </c>
      <c r="T309" s="6"/>
      <c r="U309" s="22" t="str">
        <f t="shared" si="4"/>
        <v/>
      </c>
      <c r="V309" s="20" t="str">
        <f>if(R309,if(and(hour(R309+V$5)&gt;9,(hour(R309+V$5)&lt;18)),R309+V$5,_xlfn.workday.intl(int(R309),1,"0000001",Holidays!A:A)+hour(R309+V$5-$B$1)/24+minute(R309)/1440),"")</f>
        <v/>
      </c>
      <c r="X309" s="6"/>
      <c r="Y309" s="22" t="str">
        <f t="shared" si="5"/>
        <v/>
      </c>
      <c r="Z309" s="20" t="str">
        <f>if(V309,if(and(hour(V309+Z$5)&gt;9,(hour(V309+Z$5)&lt;18)),V309+Z$5,_xlfn.workday.intl(int(V309),1,"0000001",Holidays!A:A)+hour(V309+Z$5-$B$1)/24+minute(V309)/1440),"")</f>
        <v/>
      </c>
      <c r="AB309" s="6"/>
      <c r="AC309" s="22" t="str">
        <f t="shared" si="6"/>
        <v/>
      </c>
      <c r="AD309" s="20" t="str">
        <f>if(Z309,if(and(hour(Z309+AD$5)&gt;9,(hour(Z309+AD$5)&lt;18)),Z309+AD$5,_xlfn.workday.intl(int(Z309),1,"0000001",Holidays!A:A)+hour(Z309+AD$5-$B$1)/24+minute(Z309)/1440),"")</f>
        <v/>
      </c>
      <c r="AE309" s="26"/>
      <c r="AF309" s="22"/>
      <c r="AG309" s="22" t="str">
        <f t="shared" si="7"/>
        <v/>
      </c>
      <c r="AH309" s="20" t="str">
        <f>if(AD309,if(and(hour(AD309+AH$5)&gt;9,(hour(AD309+AH$5)&lt;18)),AD309+AH$5,_xlfn.workday.intl(int(AD309),1,"0000001",Holidays!A:A)+hour(AD309+AH$5-$B$1)/24+minute(AD309)/1440),"")</f>
        <v/>
      </c>
      <c r="AJ309" s="6"/>
      <c r="AK309" s="22" t="str">
        <f t="shared" si="8"/>
        <v/>
      </c>
      <c r="AL309" s="20" t="str">
        <f>if(AH309,if(and(hour(AH309+AL$5)&gt;9,(hour(AH309+AL$5)&lt;18)),AH309+AL$5,_xlfn.workday.intl(int(AH309),1,"0000001",Holidays!A:A)+hour(AH309+AL$5-$B$1)/24+minute(AH309)/1440),"")</f>
        <v/>
      </c>
      <c r="AN309" s="6"/>
      <c r="AO309" s="22" t="str">
        <f t="shared" si="9"/>
        <v/>
      </c>
      <c r="AP309" s="20" t="str">
        <f>if(AL309,if(and(hour(AL309+AP$5)&gt;9,(hour(AL309+AP$5)&lt;18)),AL309+AP$5,_xlfn.workday.intl(int(AL309),1,"0000001",Holidays!A:A)+hour(AL309+AP$5-$B$1)/24+minute(AL309)/1440),"")</f>
        <v/>
      </c>
      <c r="AR309" s="6"/>
      <c r="AS309" s="22" t="str">
        <f t="shared" si="10"/>
        <v/>
      </c>
      <c r="AT309" s="20" t="str">
        <f>if(AP309,if(and(hour(AP309+AT$5)&gt;9,(hour(AP309+AT$5)&lt;18)),AP309+AT$5,_xlfn.workday.intl(int(AP309),1,"0000001",Holidays!A:A)+hour(AP309+AT$5-$B$1)/24+minute(AP309)/1440),"")</f>
        <v/>
      </c>
      <c r="AV309" s="6"/>
      <c r="AW309" s="22" t="str">
        <f t="shared" si="11"/>
        <v/>
      </c>
      <c r="AX309" s="20" t="str">
        <f>if(AT309,if(and(hour(AT309+AX$5)&gt;9,(hour(AT309+AX$5)&lt;18)),AT309+AX$5,_xlfn.workday.intl(int(AT309),1,"0000001",Holidays!A:A)+hour(AT309+AX$5-$B$1)/24+minute(AT309)/1440),"")</f>
        <v/>
      </c>
      <c r="AZ309" s="6"/>
      <c r="BA309" s="22" t="str">
        <f t="shared" si="12"/>
        <v/>
      </c>
      <c r="BB309" s="20" t="str">
        <f>if(AX309,if(and(hour(AX309+BB$5)&gt;9,(hour(AX309+BB$5)&lt;18)),AX309+BB$5,_xlfn.workday.intl(int(AX309),1,"0000001",Holidays!A:A)+hour(AX309+BB$5-$B$1)/24+minute(AX309)/1440),"")</f>
        <v/>
      </c>
      <c r="BC309" s="27"/>
      <c r="BD309" s="6"/>
      <c r="BE309" s="25" t="str">
        <f t="shared" si="13"/>
        <v/>
      </c>
    </row>
    <row r="310">
      <c r="A310" s="5"/>
      <c r="B310" s="19"/>
      <c r="C310" s="5"/>
      <c r="D310" s="5"/>
      <c r="E310" s="5"/>
      <c r="F310" s="20" t="str">
        <f>if(A310,if(and(hour(A310+F$5)&gt;9,(hour(A310+F$5)&lt;18)),A310+F$5,_xlfn.workday.intl(int(A310),1,"0000001",Holidays!A:A)+hour(A310+F$5-$B$1)/24+minute(A310)/1440),"")</f>
        <v/>
      </c>
      <c r="H310" s="6"/>
      <c r="I310" s="22" t="str">
        <f t="shared" si="1"/>
        <v/>
      </c>
      <c r="J310" s="20" t="str">
        <f>if(F310,if(and(hour(F310+J$5)&gt;9,(hour(F310+J$5)&lt;18)),F310+J$5,_xlfn.workday.intl(int(F310),1,"0000001",Holidays!A:A)+hour(F310+J$5-$B$1)/24+minute(F310)/1440),"")</f>
        <v/>
      </c>
      <c r="L310" s="6"/>
      <c r="M310" s="22" t="str">
        <f t="shared" si="2"/>
        <v/>
      </c>
      <c r="N310" s="20" t="str">
        <f>if(J310,if(and(hour(J310+N$5)&gt;9,(hour(J310+N$5)&lt;18)),J310+N$5,_xlfn.workday.intl(int(J310),1,"0000001",Holidays!A:A)+hour(J310+N$5-$B$1)/24+minute(J310)/1440),"")</f>
        <v/>
      </c>
      <c r="P310" s="6"/>
      <c r="Q310" s="22" t="str">
        <f t="shared" si="3"/>
        <v/>
      </c>
      <c r="R310" s="20" t="str">
        <f>if(N310,if(and(hour(N310+R$5)&gt;9,(hour(N310+R$5)&lt;18)),N310+R$5,_xlfn.workday.intl(int(N310),1,"0000001",Holidays!A:A)+hour(N310+R$5-$B$1)/24+minute(N310)/1440),"")</f>
        <v/>
      </c>
      <c r="T310" s="6"/>
      <c r="U310" s="22" t="str">
        <f t="shared" si="4"/>
        <v/>
      </c>
      <c r="V310" s="20" t="str">
        <f>if(R310,if(and(hour(R310+V$5)&gt;9,(hour(R310+V$5)&lt;18)),R310+V$5,_xlfn.workday.intl(int(R310),1,"0000001",Holidays!A:A)+hour(R310+V$5-$B$1)/24+minute(R310)/1440),"")</f>
        <v/>
      </c>
      <c r="X310" s="6"/>
      <c r="Y310" s="22" t="str">
        <f t="shared" si="5"/>
        <v/>
      </c>
      <c r="Z310" s="20" t="str">
        <f>if(V310,if(and(hour(V310+Z$5)&gt;9,(hour(V310+Z$5)&lt;18)),V310+Z$5,_xlfn.workday.intl(int(V310),1,"0000001",Holidays!A:A)+hour(V310+Z$5-$B$1)/24+minute(V310)/1440),"")</f>
        <v/>
      </c>
      <c r="AB310" s="6"/>
      <c r="AC310" s="22" t="str">
        <f t="shared" si="6"/>
        <v/>
      </c>
      <c r="AD310" s="20" t="str">
        <f>if(Z310,if(and(hour(Z310+AD$5)&gt;9,(hour(Z310+AD$5)&lt;18)),Z310+AD$5,_xlfn.workday.intl(int(Z310),1,"0000001",Holidays!A:A)+hour(Z310+AD$5-$B$1)/24+minute(Z310)/1440),"")</f>
        <v/>
      </c>
      <c r="AE310" s="26"/>
      <c r="AF310" s="22"/>
      <c r="AG310" s="22" t="str">
        <f t="shared" si="7"/>
        <v/>
      </c>
      <c r="AH310" s="20" t="str">
        <f>if(AD310,if(and(hour(AD310+AH$5)&gt;9,(hour(AD310+AH$5)&lt;18)),AD310+AH$5,_xlfn.workday.intl(int(AD310),1,"0000001",Holidays!A:A)+hour(AD310+AH$5-$B$1)/24+minute(AD310)/1440),"")</f>
        <v/>
      </c>
      <c r="AJ310" s="6"/>
      <c r="AK310" s="22" t="str">
        <f t="shared" si="8"/>
        <v/>
      </c>
      <c r="AL310" s="20" t="str">
        <f>if(AH310,if(and(hour(AH310+AL$5)&gt;9,(hour(AH310+AL$5)&lt;18)),AH310+AL$5,_xlfn.workday.intl(int(AH310),1,"0000001",Holidays!A:A)+hour(AH310+AL$5-$B$1)/24+minute(AH310)/1440),"")</f>
        <v/>
      </c>
      <c r="AN310" s="6"/>
      <c r="AO310" s="22" t="str">
        <f t="shared" si="9"/>
        <v/>
      </c>
      <c r="AP310" s="20" t="str">
        <f>if(AL310,if(and(hour(AL310+AP$5)&gt;9,(hour(AL310+AP$5)&lt;18)),AL310+AP$5,_xlfn.workday.intl(int(AL310),1,"0000001",Holidays!A:A)+hour(AL310+AP$5-$B$1)/24+minute(AL310)/1440),"")</f>
        <v/>
      </c>
      <c r="AR310" s="6"/>
      <c r="AS310" s="22" t="str">
        <f t="shared" si="10"/>
        <v/>
      </c>
      <c r="AT310" s="20" t="str">
        <f>if(AP310,if(and(hour(AP310+AT$5)&gt;9,(hour(AP310+AT$5)&lt;18)),AP310+AT$5,_xlfn.workday.intl(int(AP310),1,"0000001",Holidays!A:A)+hour(AP310+AT$5-$B$1)/24+minute(AP310)/1440),"")</f>
        <v/>
      </c>
      <c r="AV310" s="6"/>
      <c r="AW310" s="22" t="str">
        <f t="shared" si="11"/>
        <v/>
      </c>
      <c r="AX310" s="20" t="str">
        <f>if(AT310,if(and(hour(AT310+AX$5)&gt;9,(hour(AT310+AX$5)&lt;18)),AT310+AX$5,_xlfn.workday.intl(int(AT310),1,"0000001",Holidays!A:A)+hour(AT310+AX$5-$B$1)/24+minute(AT310)/1440),"")</f>
        <v/>
      </c>
      <c r="AZ310" s="6"/>
      <c r="BA310" s="22" t="str">
        <f t="shared" si="12"/>
        <v/>
      </c>
      <c r="BB310" s="20" t="str">
        <f>if(AX310,if(and(hour(AX310+BB$5)&gt;9,(hour(AX310+BB$5)&lt;18)),AX310+BB$5,_xlfn.workday.intl(int(AX310),1,"0000001",Holidays!A:A)+hour(AX310+BB$5-$B$1)/24+minute(AX310)/1440),"")</f>
        <v/>
      </c>
      <c r="BC310" s="27"/>
      <c r="BD310" s="6"/>
      <c r="BE310" s="25" t="str">
        <f t="shared" si="13"/>
        <v/>
      </c>
    </row>
    <row r="311">
      <c r="A311" s="5"/>
      <c r="B311" s="19"/>
      <c r="C311" s="5"/>
      <c r="D311" s="5"/>
      <c r="E311" s="5"/>
      <c r="F311" s="20" t="str">
        <f>if(A311,if(and(hour(A311+F$5)&gt;9,(hour(A311+F$5)&lt;18)),A311+F$5,_xlfn.workday.intl(int(A311),1,"0000001",Holidays!A:A)+hour(A311+F$5-$B$1)/24+minute(A311)/1440),"")</f>
        <v/>
      </c>
      <c r="H311" s="6"/>
      <c r="I311" s="22" t="str">
        <f t="shared" si="1"/>
        <v/>
      </c>
      <c r="J311" s="20" t="str">
        <f>if(F311,if(and(hour(F311+J$5)&gt;9,(hour(F311+J$5)&lt;18)),F311+J$5,_xlfn.workday.intl(int(F311),1,"0000001",Holidays!A:A)+hour(F311+J$5-$B$1)/24+minute(F311)/1440),"")</f>
        <v/>
      </c>
      <c r="L311" s="6"/>
      <c r="M311" s="22" t="str">
        <f t="shared" si="2"/>
        <v/>
      </c>
      <c r="N311" s="20" t="str">
        <f>if(J311,if(and(hour(J311+N$5)&gt;9,(hour(J311+N$5)&lt;18)),J311+N$5,_xlfn.workday.intl(int(J311),1,"0000001",Holidays!A:A)+hour(J311+N$5-$B$1)/24+minute(J311)/1440),"")</f>
        <v/>
      </c>
      <c r="P311" s="6"/>
      <c r="Q311" s="22" t="str">
        <f t="shared" si="3"/>
        <v/>
      </c>
      <c r="R311" s="20" t="str">
        <f>if(N311,if(and(hour(N311+R$5)&gt;9,(hour(N311+R$5)&lt;18)),N311+R$5,_xlfn.workday.intl(int(N311),1,"0000001",Holidays!A:A)+hour(N311+R$5-$B$1)/24+minute(N311)/1440),"")</f>
        <v/>
      </c>
      <c r="T311" s="6"/>
      <c r="U311" s="22" t="str">
        <f t="shared" si="4"/>
        <v/>
      </c>
      <c r="V311" s="20" t="str">
        <f>if(R311,if(and(hour(R311+V$5)&gt;9,(hour(R311+V$5)&lt;18)),R311+V$5,_xlfn.workday.intl(int(R311),1,"0000001",Holidays!A:A)+hour(R311+V$5-$B$1)/24+minute(R311)/1440),"")</f>
        <v/>
      </c>
      <c r="X311" s="6"/>
      <c r="Y311" s="22" t="str">
        <f t="shared" si="5"/>
        <v/>
      </c>
      <c r="Z311" s="20" t="str">
        <f>if(V311,if(and(hour(V311+Z$5)&gt;9,(hour(V311+Z$5)&lt;18)),V311+Z$5,_xlfn.workday.intl(int(V311),1,"0000001",Holidays!A:A)+hour(V311+Z$5-$B$1)/24+minute(V311)/1440),"")</f>
        <v/>
      </c>
      <c r="AB311" s="6"/>
      <c r="AC311" s="22" t="str">
        <f t="shared" si="6"/>
        <v/>
      </c>
      <c r="AD311" s="20" t="str">
        <f>if(Z311,if(and(hour(Z311+AD$5)&gt;9,(hour(Z311+AD$5)&lt;18)),Z311+AD$5,_xlfn.workday.intl(int(Z311),1,"0000001",Holidays!A:A)+hour(Z311+AD$5-$B$1)/24+minute(Z311)/1440),"")</f>
        <v/>
      </c>
      <c r="AE311" s="26"/>
      <c r="AF311" s="22"/>
      <c r="AG311" s="22" t="str">
        <f t="shared" si="7"/>
        <v/>
      </c>
      <c r="AH311" s="20" t="str">
        <f>if(AD311,if(and(hour(AD311+AH$5)&gt;9,(hour(AD311+AH$5)&lt;18)),AD311+AH$5,_xlfn.workday.intl(int(AD311),1,"0000001",Holidays!A:A)+hour(AD311+AH$5-$B$1)/24+minute(AD311)/1440),"")</f>
        <v/>
      </c>
      <c r="AJ311" s="6"/>
      <c r="AK311" s="22" t="str">
        <f t="shared" si="8"/>
        <v/>
      </c>
      <c r="AL311" s="20" t="str">
        <f>if(AH311,if(and(hour(AH311+AL$5)&gt;9,(hour(AH311+AL$5)&lt;18)),AH311+AL$5,_xlfn.workday.intl(int(AH311),1,"0000001",Holidays!A:A)+hour(AH311+AL$5-$B$1)/24+minute(AH311)/1440),"")</f>
        <v/>
      </c>
      <c r="AN311" s="6"/>
      <c r="AO311" s="22" t="str">
        <f t="shared" si="9"/>
        <v/>
      </c>
      <c r="AP311" s="20" t="str">
        <f>if(AL311,if(and(hour(AL311+AP$5)&gt;9,(hour(AL311+AP$5)&lt;18)),AL311+AP$5,_xlfn.workday.intl(int(AL311),1,"0000001",Holidays!A:A)+hour(AL311+AP$5-$B$1)/24+minute(AL311)/1440),"")</f>
        <v/>
      </c>
      <c r="AR311" s="6"/>
      <c r="AS311" s="22" t="str">
        <f t="shared" si="10"/>
        <v/>
      </c>
      <c r="AT311" s="20" t="str">
        <f>if(AP311,if(and(hour(AP311+AT$5)&gt;9,(hour(AP311+AT$5)&lt;18)),AP311+AT$5,_xlfn.workday.intl(int(AP311),1,"0000001",Holidays!A:A)+hour(AP311+AT$5-$B$1)/24+minute(AP311)/1440),"")</f>
        <v/>
      </c>
      <c r="AV311" s="6"/>
      <c r="AW311" s="22" t="str">
        <f t="shared" si="11"/>
        <v/>
      </c>
      <c r="AX311" s="20" t="str">
        <f>if(AT311,if(and(hour(AT311+AX$5)&gt;9,(hour(AT311+AX$5)&lt;18)),AT311+AX$5,_xlfn.workday.intl(int(AT311),1,"0000001",Holidays!A:A)+hour(AT311+AX$5-$B$1)/24+minute(AT311)/1440),"")</f>
        <v/>
      </c>
      <c r="AZ311" s="6"/>
      <c r="BA311" s="22" t="str">
        <f t="shared" si="12"/>
        <v/>
      </c>
      <c r="BB311" s="20" t="str">
        <f>if(AX311,if(and(hour(AX311+BB$5)&gt;9,(hour(AX311+BB$5)&lt;18)),AX311+BB$5,_xlfn.workday.intl(int(AX311),1,"0000001",Holidays!A:A)+hour(AX311+BB$5-$B$1)/24+minute(AX311)/1440),"")</f>
        <v/>
      </c>
      <c r="BC311" s="27"/>
      <c r="BD311" s="6"/>
      <c r="BE311" s="25" t="str">
        <f t="shared" si="13"/>
        <v/>
      </c>
    </row>
    <row r="312">
      <c r="A312" s="5"/>
      <c r="B312" s="19"/>
      <c r="C312" s="5"/>
      <c r="D312" s="5"/>
      <c r="E312" s="5"/>
      <c r="F312" s="20" t="str">
        <f>if(A312,if(and(hour(A312+F$5)&gt;9,(hour(A312+F$5)&lt;18)),A312+F$5,_xlfn.workday.intl(int(A312),1,"0000001",Holidays!A:A)+hour(A312+F$5-$B$1)/24+minute(A312)/1440),"")</f>
        <v/>
      </c>
      <c r="H312" s="6"/>
      <c r="I312" s="22" t="str">
        <f t="shared" si="1"/>
        <v/>
      </c>
      <c r="J312" s="20" t="str">
        <f>if(F312,if(and(hour(F312+J$5)&gt;9,(hour(F312+J$5)&lt;18)),F312+J$5,_xlfn.workday.intl(int(F312),1,"0000001",Holidays!A:A)+hour(F312+J$5-$B$1)/24+minute(F312)/1440),"")</f>
        <v/>
      </c>
      <c r="L312" s="6"/>
      <c r="M312" s="22" t="str">
        <f t="shared" si="2"/>
        <v/>
      </c>
      <c r="N312" s="20" t="str">
        <f>if(J312,if(and(hour(J312+N$5)&gt;9,(hour(J312+N$5)&lt;18)),J312+N$5,_xlfn.workday.intl(int(J312),1,"0000001",Holidays!A:A)+hour(J312+N$5-$B$1)/24+minute(J312)/1440),"")</f>
        <v/>
      </c>
      <c r="P312" s="6"/>
      <c r="Q312" s="22" t="str">
        <f t="shared" si="3"/>
        <v/>
      </c>
      <c r="R312" s="20" t="str">
        <f>if(N312,if(and(hour(N312+R$5)&gt;9,(hour(N312+R$5)&lt;18)),N312+R$5,_xlfn.workday.intl(int(N312),1,"0000001",Holidays!A:A)+hour(N312+R$5-$B$1)/24+minute(N312)/1440),"")</f>
        <v/>
      </c>
      <c r="T312" s="6"/>
      <c r="U312" s="22" t="str">
        <f t="shared" si="4"/>
        <v/>
      </c>
      <c r="V312" s="20" t="str">
        <f>if(R312,if(and(hour(R312+V$5)&gt;9,(hour(R312+V$5)&lt;18)),R312+V$5,_xlfn.workday.intl(int(R312),1,"0000001",Holidays!A:A)+hour(R312+V$5-$B$1)/24+minute(R312)/1440),"")</f>
        <v/>
      </c>
      <c r="X312" s="6"/>
      <c r="Y312" s="22" t="str">
        <f t="shared" si="5"/>
        <v/>
      </c>
      <c r="Z312" s="20" t="str">
        <f>if(V312,if(and(hour(V312+Z$5)&gt;9,(hour(V312+Z$5)&lt;18)),V312+Z$5,_xlfn.workday.intl(int(V312),1,"0000001",Holidays!A:A)+hour(V312+Z$5-$B$1)/24+minute(V312)/1440),"")</f>
        <v/>
      </c>
      <c r="AB312" s="6"/>
      <c r="AC312" s="22" t="str">
        <f t="shared" si="6"/>
        <v/>
      </c>
      <c r="AD312" s="20" t="str">
        <f>if(Z312,if(and(hour(Z312+AD$5)&gt;9,(hour(Z312+AD$5)&lt;18)),Z312+AD$5,_xlfn.workday.intl(int(Z312),1,"0000001",Holidays!A:A)+hour(Z312+AD$5-$B$1)/24+minute(Z312)/1440),"")</f>
        <v/>
      </c>
      <c r="AE312" s="26"/>
      <c r="AF312" s="22"/>
      <c r="AG312" s="22" t="str">
        <f t="shared" si="7"/>
        <v/>
      </c>
      <c r="AH312" s="20" t="str">
        <f>if(AD312,if(and(hour(AD312+AH$5)&gt;9,(hour(AD312+AH$5)&lt;18)),AD312+AH$5,_xlfn.workday.intl(int(AD312),1,"0000001",Holidays!A:A)+hour(AD312+AH$5-$B$1)/24+minute(AD312)/1440),"")</f>
        <v/>
      </c>
      <c r="AJ312" s="6"/>
      <c r="AK312" s="22" t="str">
        <f t="shared" si="8"/>
        <v/>
      </c>
      <c r="AL312" s="20" t="str">
        <f>if(AH312,if(and(hour(AH312+AL$5)&gt;9,(hour(AH312+AL$5)&lt;18)),AH312+AL$5,_xlfn.workday.intl(int(AH312),1,"0000001",Holidays!A:A)+hour(AH312+AL$5-$B$1)/24+minute(AH312)/1440),"")</f>
        <v/>
      </c>
      <c r="AN312" s="6"/>
      <c r="AO312" s="22" t="str">
        <f t="shared" si="9"/>
        <v/>
      </c>
      <c r="AP312" s="20" t="str">
        <f>if(AL312,if(and(hour(AL312+AP$5)&gt;9,(hour(AL312+AP$5)&lt;18)),AL312+AP$5,_xlfn.workday.intl(int(AL312),1,"0000001",Holidays!A:A)+hour(AL312+AP$5-$B$1)/24+minute(AL312)/1440),"")</f>
        <v/>
      </c>
      <c r="AR312" s="6"/>
      <c r="AS312" s="22" t="str">
        <f t="shared" si="10"/>
        <v/>
      </c>
      <c r="AT312" s="20" t="str">
        <f>if(AP312,if(and(hour(AP312+AT$5)&gt;9,(hour(AP312+AT$5)&lt;18)),AP312+AT$5,_xlfn.workday.intl(int(AP312),1,"0000001",Holidays!A:A)+hour(AP312+AT$5-$B$1)/24+minute(AP312)/1440),"")</f>
        <v/>
      </c>
      <c r="AV312" s="6"/>
      <c r="AW312" s="22" t="str">
        <f t="shared" si="11"/>
        <v/>
      </c>
      <c r="AX312" s="20" t="str">
        <f>if(AT312,if(and(hour(AT312+AX$5)&gt;9,(hour(AT312+AX$5)&lt;18)),AT312+AX$5,_xlfn.workday.intl(int(AT312),1,"0000001",Holidays!A:A)+hour(AT312+AX$5-$B$1)/24+minute(AT312)/1440),"")</f>
        <v/>
      </c>
      <c r="AZ312" s="6"/>
      <c r="BA312" s="22" t="str">
        <f t="shared" si="12"/>
        <v/>
      </c>
      <c r="BB312" s="20" t="str">
        <f>if(AX312,if(and(hour(AX312+BB$5)&gt;9,(hour(AX312+BB$5)&lt;18)),AX312+BB$5,_xlfn.workday.intl(int(AX312),1,"0000001",Holidays!A:A)+hour(AX312+BB$5-$B$1)/24+minute(AX312)/1440),"")</f>
        <v/>
      </c>
      <c r="BC312" s="27"/>
      <c r="BD312" s="6"/>
      <c r="BE312" s="25" t="str">
        <f t="shared" si="13"/>
        <v/>
      </c>
    </row>
    <row r="313">
      <c r="A313" s="5"/>
      <c r="B313" s="19"/>
      <c r="C313" s="5"/>
      <c r="D313" s="5"/>
      <c r="E313" s="5"/>
      <c r="F313" s="20" t="str">
        <f>if(A313,if(and(hour(A313+F$5)&gt;9,(hour(A313+F$5)&lt;18)),A313+F$5,_xlfn.workday.intl(int(A313),1,"0000001",Holidays!A:A)+hour(A313+F$5-$B$1)/24+minute(A313)/1440),"")</f>
        <v/>
      </c>
      <c r="H313" s="6"/>
      <c r="I313" s="22" t="str">
        <f t="shared" si="1"/>
        <v/>
      </c>
      <c r="J313" s="20" t="str">
        <f>if(F313,if(and(hour(F313+J$5)&gt;9,(hour(F313+J$5)&lt;18)),F313+J$5,_xlfn.workday.intl(int(F313),1,"0000001",Holidays!A:A)+hour(F313+J$5-$B$1)/24+minute(F313)/1440),"")</f>
        <v/>
      </c>
      <c r="L313" s="6"/>
      <c r="M313" s="22" t="str">
        <f t="shared" si="2"/>
        <v/>
      </c>
      <c r="N313" s="20" t="str">
        <f>if(J313,if(and(hour(J313+N$5)&gt;9,(hour(J313+N$5)&lt;18)),J313+N$5,_xlfn.workday.intl(int(J313),1,"0000001",Holidays!A:A)+hour(J313+N$5-$B$1)/24+minute(J313)/1440),"")</f>
        <v/>
      </c>
      <c r="P313" s="6"/>
      <c r="Q313" s="22" t="str">
        <f t="shared" si="3"/>
        <v/>
      </c>
      <c r="R313" s="20" t="str">
        <f>if(N313,if(and(hour(N313+R$5)&gt;9,(hour(N313+R$5)&lt;18)),N313+R$5,_xlfn.workday.intl(int(N313),1,"0000001",Holidays!A:A)+hour(N313+R$5-$B$1)/24+minute(N313)/1440),"")</f>
        <v/>
      </c>
      <c r="T313" s="6"/>
      <c r="U313" s="22" t="str">
        <f t="shared" si="4"/>
        <v/>
      </c>
      <c r="V313" s="20" t="str">
        <f>if(R313,if(and(hour(R313+V$5)&gt;9,(hour(R313+V$5)&lt;18)),R313+V$5,_xlfn.workday.intl(int(R313),1,"0000001",Holidays!A:A)+hour(R313+V$5-$B$1)/24+minute(R313)/1440),"")</f>
        <v/>
      </c>
      <c r="X313" s="6"/>
      <c r="Y313" s="22" t="str">
        <f t="shared" si="5"/>
        <v/>
      </c>
      <c r="Z313" s="20" t="str">
        <f>if(V313,if(and(hour(V313+Z$5)&gt;9,(hour(V313+Z$5)&lt;18)),V313+Z$5,_xlfn.workday.intl(int(V313),1,"0000001",Holidays!A:A)+hour(V313+Z$5-$B$1)/24+minute(V313)/1440),"")</f>
        <v/>
      </c>
      <c r="AB313" s="6"/>
      <c r="AC313" s="22" t="str">
        <f t="shared" si="6"/>
        <v/>
      </c>
      <c r="AD313" s="20" t="str">
        <f>if(Z313,if(and(hour(Z313+AD$5)&gt;9,(hour(Z313+AD$5)&lt;18)),Z313+AD$5,_xlfn.workday.intl(int(Z313),1,"0000001",Holidays!A:A)+hour(Z313+AD$5-$B$1)/24+minute(Z313)/1440),"")</f>
        <v/>
      </c>
      <c r="AE313" s="26"/>
      <c r="AF313" s="22"/>
      <c r="AG313" s="22" t="str">
        <f t="shared" si="7"/>
        <v/>
      </c>
      <c r="AH313" s="20" t="str">
        <f>if(AD313,if(and(hour(AD313+AH$5)&gt;9,(hour(AD313+AH$5)&lt;18)),AD313+AH$5,_xlfn.workday.intl(int(AD313),1,"0000001",Holidays!A:A)+hour(AD313+AH$5-$B$1)/24+minute(AD313)/1440),"")</f>
        <v/>
      </c>
      <c r="AJ313" s="6"/>
      <c r="AK313" s="22" t="str">
        <f t="shared" si="8"/>
        <v/>
      </c>
      <c r="AL313" s="20" t="str">
        <f>if(AH313,if(and(hour(AH313+AL$5)&gt;9,(hour(AH313+AL$5)&lt;18)),AH313+AL$5,_xlfn.workday.intl(int(AH313),1,"0000001",Holidays!A:A)+hour(AH313+AL$5-$B$1)/24+minute(AH313)/1440),"")</f>
        <v/>
      </c>
      <c r="AN313" s="6"/>
      <c r="AO313" s="22" t="str">
        <f t="shared" si="9"/>
        <v/>
      </c>
      <c r="AP313" s="20" t="str">
        <f>if(AL313,if(and(hour(AL313+AP$5)&gt;9,(hour(AL313+AP$5)&lt;18)),AL313+AP$5,_xlfn.workday.intl(int(AL313),1,"0000001",Holidays!A:A)+hour(AL313+AP$5-$B$1)/24+minute(AL313)/1440),"")</f>
        <v/>
      </c>
      <c r="AR313" s="6"/>
      <c r="AS313" s="22" t="str">
        <f t="shared" si="10"/>
        <v/>
      </c>
      <c r="AT313" s="20" t="str">
        <f>if(AP313,if(and(hour(AP313+AT$5)&gt;9,(hour(AP313+AT$5)&lt;18)),AP313+AT$5,_xlfn.workday.intl(int(AP313),1,"0000001",Holidays!A:A)+hour(AP313+AT$5-$B$1)/24+minute(AP313)/1440),"")</f>
        <v/>
      </c>
      <c r="AV313" s="6"/>
      <c r="AW313" s="22" t="str">
        <f t="shared" si="11"/>
        <v/>
      </c>
      <c r="AX313" s="20" t="str">
        <f>if(AT313,if(and(hour(AT313+AX$5)&gt;9,(hour(AT313+AX$5)&lt;18)),AT313+AX$5,_xlfn.workday.intl(int(AT313),1,"0000001",Holidays!A:A)+hour(AT313+AX$5-$B$1)/24+minute(AT313)/1440),"")</f>
        <v/>
      </c>
      <c r="AZ313" s="6"/>
      <c r="BA313" s="22" t="str">
        <f t="shared" si="12"/>
        <v/>
      </c>
      <c r="BB313" s="20" t="str">
        <f>if(AX313,if(and(hour(AX313+BB$5)&gt;9,(hour(AX313+BB$5)&lt;18)),AX313+BB$5,_xlfn.workday.intl(int(AX313),1,"0000001",Holidays!A:A)+hour(AX313+BB$5-$B$1)/24+minute(AX313)/1440),"")</f>
        <v/>
      </c>
      <c r="BC313" s="27"/>
      <c r="BD313" s="6"/>
      <c r="BE313" s="25" t="str">
        <f t="shared" si="13"/>
        <v/>
      </c>
    </row>
    <row r="314">
      <c r="A314" s="5"/>
      <c r="B314" s="19"/>
      <c r="C314" s="5"/>
      <c r="D314" s="5"/>
      <c r="E314" s="5"/>
      <c r="F314" s="20" t="str">
        <f>if(A314,if(and(hour(A314+F$5)&gt;9,(hour(A314+F$5)&lt;18)),A314+F$5,_xlfn.workday.intl(int(A314),1,"0000001",Holidays!A:A)+hour(A314+F$5-$B$1)/24+minute(A314)/1440),"")</f>
        <v/>
      </c>
      <c r="H314" s="6"/>
      <c r="I314" s="22" t="str">
        <f t="shared" si="1"/>
        <v/>
      </c>
      <c r="J314" s="20" t="str">
        <f>if(F314,if(and(hour(F314+J$5)&gt;9,(hour(F314+J$5)&lt;18)),F314+J$5,_xlfn.workday.intl(int(F314),1,"0000001",Holidays!A:A)+hour(F314+J$5-$B$1)/24+minute(F314)/1440),"")</f>
        <v/>
      </c>
      <c r="L314" s="6"/>
      <c r="M314" s="22" t="str">
        <f t="shared" si="2"/>
        <v/>
      </c>
      <c r="N314" s="20" t="str">
        <f>if(J314,if(and(hour(J314+N$5)&gt;9,(hour(J314+N$5)&lt;18)),J314+N$5,_xlfn.workday.intl(int(J314),1,"0000001",Holidays!A:A)+hour(J314+N$5-$B$1)/24+minute(J314)/1440),"")</f>
        <v/>
      </c>
      <c r="P314" s="6"/>
      <c r="Q314" s="22" t="str">
        <f t="shared" si="3"/>
        <v/>
      </c>
      <c r="R314" s="20" t="str">
        <f>if(N314,if(and(hour(N314+R$5)&gt;9,(hour(N314+R$5)&lt;18)),N314+R$5,_xlfn.workday.intl(int(N314),1,"0000001",Holidays!A:A)+hour(N314+R$5-$B$1)/24+minute(N314)/1440),"")</f>
        <v/>
      </c>
      <c r="T314" s="6"/>
      <c r="U314" s="22" t="str">
        <f t="shared" si="4"/>
        <v/>
      </c>
      <c r="V314" s="20" t="str">
        <f>if(R314,if(and(hour(R314+V$5)&gt;9,(hour(R314+V$5)&lt;18)),R314+V$5,_xlfn.workday.intl(int(R314),1,"0000001",Holidays!A:A)+hour(R314+V$5-$B$1)/24+minute(R314)/1440),"")</f>
        <v/>
      </c>
      <c r="X314" s="6"/>
      <c r="Y314" s="22" t="str">
        <f t="shared" si="5"/>
        <v/>
      </c>
      <c r="Z314" s="20" t="str">
        <f>if(V314,if(and(hour(V314+Z$5)&gt;9,(hour(V314+Z$5)&lt;18)),V314+Z$5,_xlfn.workday.intl(int(V314),1,"0000001",Holidays!A:A)+hour(V314+Z$5-$B$1)/24+minute(V314)/1440),"")</f>
        <v/>
      </c>
      <c r="AB314" s="6"/>
      <c r="AC314" s="22" t="str">
        <f t="shared" si="6"/>
        <v/>
      </c>
      <c r="AD314" s="20" t="str">
        <f>if(Z314,if(and(hour(Z314+AD$5)&gt;9,(hour(Z314+AD$5)&lt;18)),Z314+AD$5,_xlfn.workday.intl(int(Z314),1,"0000001",Holidays!A:A)+hour(Z314+AD$5-$B$1)/24+minute(Z314)/1440),"")</f>
        <v/>
      </c>
      <c r="AE314" s="26"/>
      <c r="AF314" s="22"/>
      <c r="AG314" s="22" t="str">
        <f t="shared" si="7"/>
        <v/>
      </c>
      <c r="AH314" s="20" t="str">
        <f>if(AD314,if(and(hour(AD314+AH$5)&gt;9,(hour(AD314+AH$5)&lt;18)),AD314+AH$5,_xlfn.workday.intl(int(AD314),1,"0000001",Holidays!A:A)+hour(AD314+AH$5-$B$1)/24+minute(AD314)/1440),"")</f>
        <v/>
      </c>
      <c r="AJ314" s="6"/>
      <c r="AK314" s="22" t="str">
        <f t="shared" si="8"/>
        <v/>
      </c>
      <c r="AL314" s="20" t="str">
        <f>if(AH314,if(and(hour(AH314+AL$5)&gt;9,(hour(AH314+AL$5)&lt;18)),AH314+AL$5,_xlfn.workday.intl(int(AH314),1,"0000001",Holidays!A:A)+hour(AH314+AL$5-$B$1)/24+minute(AH314)/1440),"")</f>
        <v/>
      </c>
      <c r="AN314" s="6"/>
      <c r="AO314" s="22" t="str">
        <f t="shared" si="9"/>
        <v/>
      </c>
      <c r="AP314" s="20" t="str">
        <f>if(AL314,if(and(hour(AL314+AP$5)&gt;9,(hour(AL314+AP$5)&lt;18)),AL314+AP$5,_xlfn.workday.intl(int(AL314),1,"0000001",Holidays!A:A)+hour(AL314+AP$5-$B$1)/24+minute(AL314)/1440),"")</f>
        <v/>
      </c>
      <c r="AR314" s="6"/>
      <c r="AS314" s="22" t="str">
        <f t="shared" si="10"/>
        <v/>
      </c>
      <c r="AT314" s="20" t="str">
        <f>if(AP314,if(and(hour(AP314+AT$5)&gt;9,(hour(AP314+AT$5)&lt;18)),AP314+AT$5,_xlfn.workday.intl(int(AP314),1,"0000001",Holidays!A:A)+hour(AP314+AT$5-$B$1)/24+minute(AP314)/1440),"")</f>
        <v/>
      </c>
      <c r="AV314" s="6"/>
      <c r="AW314" s="22" t="str">
        <f t="shared" si="11"/>
        <v/>
      </c>
      <c r="AX314" s="20" t="str">
        <f>if(AT314,if(and(hour(AT314+AX$5)&gt;9,(hour(AT314+AX$5)&lt;18)),AT314+AX$5,_xlfn.workday.intl(int(AT314),1,"0000001",Holidays!A:A)+hour(AT314+AX$5-$B$1)/24+minute(AT314)/1440),"")</f>
        <v/>
      </c>
      <c r="AZ314" s="6"/>
      <c r="BA314" s="22" t="str">
        <f t="shared" si="12"/>
        <v/>
      </c>
      <c r="BB314" s="20" t="str">
        <f>if(AX314,if(and(hour(AX314+BB$5)&gt;9,(hour(AX314+BB$5)&lt;18)),AX314+BB$5,_xlfn.workday.intl(int(AX314),1,"0000001",Holidays!A:A)+hour(AX314+BB$5-$B$1)/24+minute(AX314)/1440),"")</f>
        <v/>
      </c>
      <c r="BC314" s="27"/>
      <c r="BD314" s="6"/>
      <c r="BE314" s="25" t="str">
        <f t="shared" si="13"/>
        <v/>
      </c>
    </row>
    <row r="315">
      <c r="A315" s="5"/>
      <c r="B315" s="19"/>
      <c r="C315" s="5"/>
      <c r="D315" s="5"/>
      <c r="E315" s="5"/>
      <c r="F315" s="20" t="str">
        <f>if(A315,if(and(hour(A315+F$5)&gt;9,(hour(A315+F$5)&lt;18)),A315+F$5,_xlfn.workday.intl(int(A315),1,"0000001",Holidays!A:A)+hour(A315+F$5-$B$1)/24+minute(A315)/1440),"")</f>
        <v/>
      </c>
      <c r="H315" s="6"/>
      <c r="I315" s="22" t="str">
        <f t="shared" si="1"/>
        <v/>
      </c>
      <c r="J315" s="20" t="str">
        <f>if(F315,if(and(hour(F315+J$5)&gt;9,(hour(F315+J$5)&lt;18)),F315+J$5,_xlfn.workday.intl(int(F315),1,"0000001",Holidays!A:A)+hour(F315+J$5-$B$1)/24+minute(F315)/1440),"")</f>
        <v/>
      </c>
      <c r="L315" s="6"/>
      <c r="M315" s="22" t="str">
        <f t="shared" si="2"/>
        <v/>
      </c>
      <c r="N315" s="20" t="str">
        <f>if(J315,if(and(hour(J315+N$5)&gt;9,(hour(J315+N$5)&lt;18)),J315+N$5,_xlfn.workday.intl(int(J315),1,"0000001",Holidays!A:A)+hour(J315+N$5-$B$1)/24+minute(J315)/1440),"")</f>
        <v/>
      </c>
      <c r="P315" s="6"/>
      <c r="Q315" s="22" t="str">
        <f t="shared" si="3"/>
        <v/>
      </c>
      <c r="R315" s="20" t="str">
        <f>if(N315,if(and(hour(N315+R$5)&gt;9,(hour(N315+R$5)&lt;18)),N315+R$5,_xlfn.workday.intl(int(N315),1,"0000001",Holidays!A:A)+hour(N315+R$5-$B$1)/24+minute(N315)/1440),"")</f>
        <v/>
      </c>
      <c r="T315" s="6"/>
      <c r="U315" s="22" t="str">
        <f t="shared" si="4"/>
        <v/>
      </c>
      <c r="V315" s="20" t="str">
        <f>if(R315,if(and(hour(R315+V$5)&gt;9,(hour(R315+V$5)&lt;18)),R315+V$5,_xlfn.workday.intl(int(R315),1,"0000001",Holidays!A:A)+hour(R315+V$5-$B$1)/24+minute(R315)/1440),"")</f>
        <v/>
      </c>
      <c r="X315" s="6"/>
      <c r="Y315" s="22" t="str">
        <f t="shared" si="5"/>
        <v/>
      </c>
      <c r="Z315" s="20" t="str">
        <f>if(V315,if(and(hour(V315+Z$5)&gt;9,(hour(V315+Z$5)&lt;18)),V315+Z$5,_xlfn.workday.intl(int(V315),1,"0000001",Holidays!A:A)+hour(V315+Z$5-$B$1)/24+minute(V315)/1440),"")</f>
        <v/>
      </c>
      <c r="AB315" s="6"/>
      <c r="AC315" s="22" t="str">
        <f t="shared" si="6"/>
        <v/>
      </c>
      <c r="AD315" s="20" t="str">
        <f>if(Z315,if(and(hour(Z315+AD$5)&gt;9,(hour(Z315+AD$5)&lt;18)),Z315+AD$5,_xlfn.workday.intl(int(Z315),1,"0000001",Holidays!A:A)+hour(Z315+AD$5-$B$1)/24+minute(Z315)/1440),"")</f>
        <v/>
      </c>
      <c r="AE315" s="26"/>
      <c r="AF315" s="22"/>
      <c r="AG315" s="22" t="str">
        <f t="shared" si="7"/>
        <v/>
      </c>
      <c r="AH315" s="20" t="str">
        <f>if(AD315,if(and(hour(AD315+AH$5)&gt;9,(hour(AD315+AH$5)&lt;18)),AD315+AH$5,_xlfn.workday.intl(int(AD315),1,"0000001",Holidays!A:A)+hour(AD315+AH$5-$B$1)/24+minute(AD315)/1440),"")</f>
        <v/>
      </c>
      <c r="AJ315" s="6"/>
      <c r="AK315" s="22" t="str">
        <f t="shared" si="8"/>
        <v/>
      </c>
      <c r="AL315" s="20" t="str">
        <f>if(AH315,if(and(hour(AH315+AL$5)&gt;9,(hour(AH315+AL$5)&lt;18)),AH315+AL$5,_xlfn.workday.intl(int(AH315),1,"0000001",Holidays!A:A)+hour(AH315+AL$5-$B$1)/24+minute(AH315)/1440),"")</f>
        <v/>
      </c>
      <c r="AN315" s="6"/>
      <c r="AO315" s="22" t="str">
        <f t="shared" si="9"/>
        <v/>
      </c>
      <c r="AP315" s="20" t="str">
        <f>if(AL315,if(and(hour(AL315+AP$5)&gt;9,(hour(AL315+AP$5)&lt;18)),AL315+AP$5,_xlfn.workday.intl(int(AL315),1,"0000001",Holidays!A:A)+hour(AL315+AP$5-$B$1)/24+minute(AL315)/1440),"")</f>
        <v/>
      </c>
      <c r="AR315" s="6"/>
      <c r="AS315" s="22" t="str">
        <f t="shared" si="10"/>
        <v/>
      </c>
      <c r="AT315" s="20" t="str">
        <f>if(AP315,if(and(hour(AP315+AT$5)&gt;9,(hour(AP315+AT$5)&lt;18)),AP315+AT$5,_xlfn.workday.intl(int(AP315),1,"0000001",Holidays!A:A)+hour(AP315+AT$5-$B$1)/24+minute(AP315)/1440),"")</f>
        <v/>
      </c>
      <c r="AV315" s="6"/>
      <c r="AW315" s="22" t="str">
        <f t="shared" si="11"/>
        <v/>
      </c>
      <c r="AX315" s="20" t="str">
        <f>if(AT315,if(and(hour(AT315+AX$5)&gt;9,(hour(AT315+AX$5)&lt;18)),AT315+AX$5,_xlfn.workday.intl(int(AT315),1,"0000001",Holidays!A:A)+hour(AT315+AX$5-$B$1)/24+minute(AT315)/1440),"")</f>
        <v/>
      </c>
      <c r="AZ315" s="6"/>
      <c r="BA315" s="22" t="str">
        <f t="shared" si="12"/>
        <v/>
      </c>
      <c r="BB315" s="20" t="str">
        <f>if(AX315,if(and(hour(AX315+BB$5)&gt;9,(hour(AX315+BB$5)&lt;18)),AX315+BB$5,_xlfn.workday.intl(int(AX315),1,"0000001",Holidays!A:A)+hour(AX315+BB$5-$B$1)/24+minute(AX315)/1440),"")</f>
        <v/>
      </c>
      <c r="BC315" s="27"/>
      <c r="BD315" s="6"/>
      <c r="BE315" s="25" t="str">
        <f t="shared" si="13"/>
        <v/>
      </c>
    </row>
    <row r="316">
      <c r="A316" s="5"/>
      <c r="B316" s="19"/>
      <c r="C316" s="5"/>
      <c r="D316" s="5"/>
      <c r="E316" s="5"/>
      <c r="F316" s="20" t="str">
        <f>if(A316,if(and(hour(A316+F$5)&gt;9,(hour(A316+F$5)&lt;18)),A316+F$5,_xlfn.workday.intl(int(A316),1,"0000001",Holidays!A:A)+hour(A316+F$5-$B$1)/24+minute(A316)/1440),"")</f>
        <v/>
      </c>
      <c r="H316" s="6"/>
      <c r="I316" s="22" t="str">
        <f t="shared" si="1"/>
        <v/>
      </c>
      <c r="J316" s="20" t="str">
        <f>if(F316,if(and(hour(F316+J$5)&gt;9,(hour(F316+J$5)&lt;18)),F316+J$5,_xlfn.workday.intl(int(F316),1,"0000001",Holidays!A:A)+hour(F316+J$5-$B$1)/24+minute(F316)/1440),"")</f>
        <v/>
      </c>
      <c r="L316" s="6"/>
      <c r="M316" s="22" t="str">
        <f t="shared" si="2"/>
        <v/>
      </c>
      <c r="N316" s="20" t="str">
        <f>if(J316,if(and(hour(J316+N$5)&gt;9,(hour(J316+N$5)&lt;18)),J316+N$5,_xlfn.workday.intl(int(J316),1,"0000001",Holidays!A:A)+hour(J316+N$5-$B$1)/24+minute(J316)/1440),"")</f>
        <v/>
      </c>
      <c r="P316" s="6"/>
      <c r="Q316" s="22" t="str">
        <f t="shared" si="3"/>
        <v/>
      </c>
      <c r="R316" s="20" t="str">
        <f>if(N316,if(and(hour(N316+R$5)&gt;9,(hour(N316+R$5)&lt;18)),N316+R$5,_xlfn.workday.intl(int(N316),1,"0000001",Holidays!A:A)+hour(N316+R$5-$B$1)/24+minute(N316)/1440),"")</f>
        <v/>
      </c>
      <c r="T316" s="6"/>
      <c r="U316" s="22" t="str">
        <f t="shared" si="4"/>
        <v/>
      </c>
      <c r="V316" s="20" t="str">
        <f>if(R316,if(and(hour(R316+V$5)&gt;9,(hour(R316+V$5)&lt;18)),R316+V$5,_xlfn.workday.intl(int(R316),1,"0000001",Holidays!A:A)+hour(R316+V$5-$B$1)/24+minute(R316)/1440),"")</f>
        <v/>
      </c>
      <c r="X316" s="6"/>
      <c r="Y316" s="22" t="str">
        <f t="shared" si="5"/>
        <v/>
      </c>
      <c r="Z316" s="20" t="str">
        <f>if(V316,if(and(hour(V316+Z$5)&gt;9,(hour(V316+Z$5)&lt;18)),V316+Z$5,_xlfn.workday.intl(int(V316),1,"0000001",Holidays!A:A)+hour(V316+Z$5-$B$1)/24+minute(V316)/1440),"")</f>
        <v/>
      </c>
      <c r="AB316" s="6"/>
      <c r="AC316" s="22" t="str">
        <f t="shared" si="6"/>
        <v/>
      </c>
      <c r="AD316" s="20" t="str">
        <f>if(Z316,if(and(hour(Z316+AD$5)&gt;9,(hour(Z316+AD$5)&lt;18)),Z316+AD$5,_xlfn.workday.intl(int(Z316),1,"0000001",Holidays!A:A)+hour(Z316+AD$5-$B$1)/24+minute(Z316)/1440),"")</f>
        <v/>
      </c>
      <c r="AE316" s="26"/>
      <c r="AF316" s="22"/>
      <c r="AG316" s="22" t="str">
        <f t="shared" si="7"/>
        <v/>
      </c>
      <c r="AH316" s="20" t="str">
        <f>if(AD316,if(and(hour(AD316+AH$5)&gt;9,(hour(AD316+AH$5)&lt;18)),AD316+AH$5,_xlfn.workday.intl(int(AD316),1,"0000001",Holidays!A:A)+hour(AD316+AH$5-$B$1)/24+minute(AD316)/1440),"")</f>
        <v/>
      </c>
      <c r="AJ316" s="6"/>
      <c r="AK316" s="22" t="str">
        <f t="shared" si="8"/>
        <v/>
      </c>
      <c r="AL316" s="20" t="str">
        <f>if(AH316,if(and(hour(AH316+AL$5)&gt;9,(hour(AH316+AL$5)&lt;18)),AH316+AL$5,_xlfn.workday.intl(int(AH316),1,"0000001",Holidays!A:A)+hour(AH316+AL$5-$B$1)/24+minute(AH316)/1440),"")</f>
        <v/>
      </c>
      <c r="AN316" s="6"/>
      <c r="AO316" s="22" t="str">
        <f t="shared" si="9"/>
        <v/>
      </c>
      <c r="AP316" s="20" t="str">
        <f>if(AL316,if(and(hour(AL316+AP$5)&gt;9,(hour(AL316+AP$5)&lt;18)),AL316+AP$5,_xlfn.workday.intl(int(AL316),1,"0000001",Holidays!A:A)+hour(AL316+AP$5-$B$1)/24+minute(AL316)/1440),"")</f>
        <v/>
      </c>
      <c r="AR316" s="6"/>
      <c r="AS316" s="22" t="str">
        <f t="shared" si="10"/>
        <v/>
      </c>
      <c r="AT316" s="20" t="str">
        <f>if(AP316,if(and(hour(AP316+AT$5)&gt;9,(hour(AP316+AT$5)&lt;18)),AP316+AT$5,_xlfn.workday.intl(int(AP316),1,"0000001",Holidays!A:A)+hour(AP316+AT$5-$B$1)/24+minute(AP316)/1440),"")</f>
        <v/>
      </c>
      <c r="AV316" s="6"/>
      <c r="AW316" s="22" t="str">
        <f t="shared" si="11"/>
        <v/>
      </c>
      <c r="AX316" s="20" t="str">
        <f>if(AT316,if(and(hour(AT316+AX$5)&gt;9,(hour(AT316+AX$5)&lt;18)),AT316+AX$5,_xlfn.workday.intl(int(AT316),1,"0000001",Holidays!A:A)+hour(AT316+AX$5-$B$1)/24+minute(AT316)/1440),"")</f>
        <v/>
      </c>
      <c r="AZ316" s="6"/>
      <c r="BA316" s="22" t="str">
        <f t="shared" si="12"/>
        <v/>
      </c>
      <c r="BB316" s="20" t="str">
        <f>if(AX316,if(and(hour(AX316+BB$5)&gt;9,(hour(AX316+BB$5)&lt;18)),AX316+BB$5,_xlfn.workday.intl(int(AX316),1,"0000001",Holidays!A:A)+hour(AX316+BB$5-$B$1)/24+minute(AX316)/1440),"")</f>
        <v/>
      </c>
      <c r="BC316" s="27"/>
      <c r="BD316" s="6"/>
      <c r="BE316" s="25" t="str">
        <f t="shared" si="13"/>
        <v/>
      </c>
    </row>
    <row r="317">
      <c r="A317" s="5"/>
      <c r="B317" s="19"/>
      <c r="C317" s="5"/>
      <c r="D317" s="5"/>
      <c r="E317" s="5"/>
      <c r="F317" s="20" t="str">
        <f>if(A317,if(and(hour(A317+F$5)&gt;9,(hour(A317+F$5)&lt;18)),A317+F$5,_xlfn.workday.intl(int(A317),1,"0000001",Holidays!A:A)+hour(A317+F$5-$B$1)/24+minute(A317)/1440),"")</f>
        <v/>
      </c>
      <c r="H317" s="6"/>
      <c r="I317" s="22" t="str">
        <f t="shared" si="1"/>
        <v/>
      </c>
      <c r="J317" s="20" t="str">
        <f>if(F317,if(and(hour(F317+J$5)&gt;9,(hour(F317+J$5)&lt;18)),F317+J$5,_xlfn.workday.intl(int(F317),1,"0000001",Holidays!A:A)+hour(F317+J$5-$B$1)/24+minute(F317)/1440),"")</f>
        <v/>
      </c>
      <c r="L317" s="6"/>
      <c r="M317" s="22" t="str">
        <f t="shared" si="2"/>
        <v/>
      </c>
      <c r="N317" s="20" t="str">
        <f>if(J317,if(and(hour(J317+N$5)&gt;9,(hour(J317+N$5)&lt;18)),J317+N$5,_xlfn.workday.intl(int(J317),1,"0000001",Holidays!A:A)+hour(J317+N$5-$B$1)/24+minute(J317)/1440),"")</f>
        <v/>
      </c>
      <c r="P317" s="6"/>
      <c r="Q317" s="22" t="str">
        <f t="shared" si="3"/>
        <v/>
      </c>
      <c r="R317" s="20" t="str">
        <f>if(N317,if(and(hour(N317+R$5)&gt;9,(hour(N317+R$5)&lt;18)),N317+R$5,_xlfn.workday.intl(int(N317),1,"0000001",Holidays!A:A)+hour(N317+R$5-$B$1)/24+minute(N317)/1440),"")</f>
        <v/>
      </c>
      <c r="T317" s="6"/>
      <c r="U317" s="22" t="str">
        <f t="shared" si="4"/>
        <v/>
      </c>
      <c r="V317" s="20" t="str">
        <f>if(R317,if(and(hour(R317+V$5)&gt;9,(hour(R317+V$5)&lt;18)),R317+V$5,_xlfn.workday.intl(int(R317),1,"0000001",Holidays!A:A)+hour(R317+V$5-$B$1)/24+minute(R317)/1440),"")</f>
        <v/>
      </c>
      <c r="X317" s="6"/>
      <c r="Y317" s="22" t="str">
        <f t="shared" si="5"/>
        <v/>
      </c>
      <c r="Z317" s="20" t="str">
        <f>if(V317,if(and(hour(V317+Z$5)&gt;9,(hour(V317+Z$5)&lt;18)),V317+Z$5,_xlfn.workday.intl(int(V317),1,"0000001",Holidays!A:A)+hour(V317+Z$5-$B$1)/24+minute(V317)/1440),"")</f>
        <v/>
      </c>
      <c r="AB317" s="6"/>
      <c r="AC317" s="22" t="str">
        <f t="shared" si="6"/>
        <v/>
      </c>
      <c r="AD317" s="20" t="str">
        <f>if(Z317,if(and(hour(Z317+AD$5)&gt;9,(hour(Z317+AD$5)&lt;18)),Z317+AD$5,_xlfn.workday.intl(int(Z317),1,"0000001",Holidays!A:A)+hour(Z317+AD$5-$B$1)/24+minute(Z317)/1440),"")</f>
        <v/>
      </c>
      <c r="AE317" s="26"/>
      <c r="AF317" s="22"/>
      <c r="AG317" s="22" t="str">
        <f t="shared" si="7"/>
        <v/>
      </c>
      <c r="AH317" s="20" t="str">
        <f>if(AD317,if(and(hour(AD317+AH$5)&gt;9,(hour(AD317+AH$5)&lt;18)),AD317+AH$5,_xlfn.workday.intl(int(AD317),1,"0000001",Holidays!A:A)+hour(AD317+AH$5-$B$1)/24+minute(AD317)/1440),"")</f>
        <v/>
      </c>
      <c r="AJ317" s="6"/>
      <c r="AK317" s="22" t="str">
        <f t="shared" si="8"/>
        <v/>
      </c>
      <c r="AL317" s="20" t="str">
        <f>if(AH317,if(and(hour(AH317+AL$5)&gt;9,(hour(AH317+AL$5)&lt;18)),AH317+AL$5,_xlfn.workday.intl(int(AH317),1,"0000001",Holidays!A:A)+hour(AH317+AL$5-$B$1)/24+minute(AH317)/1440),"")</f>
        <v/>
      </c>
      <c r="AN317" s="6"/>
      <c r="AO317" s="22" t="str">
        <f t="shared" si="9"/>
        <v/>
      </c>
      <c r="AP317" s="20" t="str">
        <f>if(AL317,if(and(hour(AL317+AP$5)&gt;9,(hour(AL317+AP$5)&lt;18)),AL317+AP$5,_xlfn.workday.intl(int(AL317),1,"0000001",Holidays!A:A)+hour(AL317+AP$5-$B$1)/24+minute(AL317)/1440),"")</f>
        <v/>
      </c>
      <c r="AR317" s="6"/>
      <c r="AS317" s="22" t="str">
        <f t="shared" si="10"/>
        <v/>
      </c>
      <c r="AT317" s="20" t="str">
        <f>if(AP317,if(and(hour(AP317+AT$5)&gt;9,(hour(AP317+AT$5)&lt;18)),AP317+AT$5,_xlfn.workday.intl(int(AP317),1,"0000001",Holidays!A:A)+hour(AP317+AT$5-$B$1)/24+minute(AP317)/1440),"")</f>
        <v/>
      </c>
      <c r="AV317" s="6"/>
      <c r="AW317" s="22" t="str">
        <f t="shared" si="11"/>
        <v/>
      </c>
      <c r="AX317" s="20" t="str">
        <f>if(AT317,if(and(hour(AT317+AX$5)&gt;9,(hour(AT317+AX$5)&lt;18)),AT317+AX$5,_xlfn.workday.intl(int(AT317),1,"0000001",Holidays!A:A)+hour(AT317+AX$5-$B$1)/24+minute(AT317)/1440),"")</f>
        <v/>
      </c>
      <c r="AZ317" s="6"/>
      <c r="BA317" s="22" t="str">
        <f t="shared" si="12"/>
        <v/>
      </c>
      <c r="BB317" s="20" t="str">
        <f>if(AX317,if(and(hour(AX317+BB$5)&gt;9,(hour(AX317+BB$5)&lt;18)),AX317+BB$5,_xlfn.workday.intl(int(AX317),1,"0000001",Holidays!A:A)+hour(AX317+BB$5-$B$1)/24+minute(AX317)/1440),"")</f>
        <v/>
      </c>
      <c r="BC317" s="27"/>
      <c r="BD317" s="6"/>
      <c r="BE317" s="25" t="str">
        <f t="shared" si="13"/>
        <v/>
      </c>
    </row>
    <row r="318">
      <c r="A318" s="5"/>
      <c r="B318" s="19"/>
      <c r="C318" s="5"/>
      <c r="D318" s="5"/>
      <c r="E318" s="5"/>
      <c r="F318" s="20" t="str">
        <f>if(A318,if(and(hour(A318+F$5)&gt;9,(hour(A318+F$5)&lt;18)),A318+F$5,_xlfn.workday.intl(int(A318),1,"0000001",Holidays!A:A)+hour(A318+F$5-$B$1)/24+minute(A318)/1440),"")</f>
        <v/>
      </c>
      <c r="H318" s="6"/>
      <c r="I318" s="22" t="str">
        <f t="shared" si="1"/>
        <v/>
      </c>
      <c r="J318" s="20" t="str">
        <f>if(F318,if(and(hour(F318+J$5)&gt;9,(hour(F318+J$5)&lt;18)),F318+J$5,_xlfn.workday.intl(int(F318),1,"0000001",Holidays!A:A)+hour(F318+J$5-$B$1)/24+minute(F318)/1440),"")</f>
        <v/>
      </c>
      <c r="L318" s="6"/>
      <c r="M318" s="22" t="str">
        <f t="shared" si="2"/>
        <v/>
      </c>
      <c r="N318" s="20" t="str">
        <f>if(J318,if(and(hour(J318+N$5)&gt;9,(hour(J318+N$5)&lt;18)),J318+N$5,_xlfn.workday.intl(int(J318),1,"0000001",Holidays!A:A)+hour(J318+N$5-$B$1)/24+minute(J318)/1440),"")</f>
        <v/>
      </c>
      <c r="P318" s="6"/>
      <c r="Q318" s="22" t="str">
        <f t="shared" si="3"/>
        <v/>
      </c>
      <c r="R318" s="20" t="str">
        <f>if(N318,if(and(hour(N318+R$5)&gt;9,(hour(N318+R$5)&lt;18)),N318+R$5,_xlfn.workday.intl(int(N318),1,"0000001",Holidays!A:A)+hour(N318+R$5-$B$1)/24+minute(N318)/1440),"")</f>
        <v/>
      </c>
      <c r="T318" s="6"/>
      <c r="U318" s="22" t="str">
        <f t="shared" si="4"/>
        <v/>
      </c>
      <c r="V318" s="20" t="str">
        <f>if(R318,if(and(hour(R318+V$5)&gt;9,(hour(R318+V$5)&lt;18)),R318+V$5,_xlfn.workday.intl(int(R318),1,"0000001",Holidays!A:A)+hour(R318+V$5-$B$1)/24+minute(R318)/1440),"")</f>
        <v/>
      </c>
      <c r="X318" s="6"/>
      <c r="Y318" s="22" t="str">
        <f t="shared" si="5"/>
        <v/>
      </c>
      <c r="Z318" s="20" t="str">
        <f>if(V318,if(and(hour(V318+Z$5)&gt;9,(hour(V318+Z$5)&lt;18)),V318+Z$5,_xlfn.workday.intl(int(V318),1,"0000001",Holidays!A:A)+hour(V318+Z$5-$B$1)/24+minute(V318)/1440),"")</f>
        <v/>
      </c>
      <c r="AB318" s="6"/>
      <c r="AC318" s="22" t="str">
        <f t="shared" si="6"/>
        <v/>
      </c>
      <c r="AD318" s="20" t="str">
        <f>if(Z318,if(and(hour(Z318+AD$5)&gt;9,(hour(Z318+AD$5)&lt;18)),Z318+AD$5,_xlfn.workday.intl(int(Z318),1,"0000001",Holidays!A:A)+hour(Z318+AD$5-$B$1)/24+minute(Z318)/1440),"")</f>
        <v/>
      </c>
      <c r="AE318" s="26"/>
      <c r="AF318" s="22"/>
      <c r="AG318" s="22" t="str">
        <f t="shared" si="7"/>
        <v/>
      </c>
      <c r="AH318" s="20" t="str">
        <f>if(AD318,if(and(hour(AD318+AH$5)&gt;9,(hour(AD318+AH$5)&lt;18)),AD318+AH$5,_xlfn.workday.intl(int(AD318),1,"0000001",Holidays!A:A)+hour(AD318+AH$5-$B$1)/24+minute(AD318)/1440),"")</f>
        <v/>
      </c>
      <c r="AJ318" s="6"/>
      <c r="AK318" s="22" t="str">
        <f t="shared" si="8"/>
        <v/>
      </c>
      <c r="AL318" s="20" t="str">
        <f>if(AH318,if(and(hour(AH318+AL$5)&gt;9,(hour(AH318+AL$5)&lt;18)),AH318+AL$5,_xlfn.workday.intl(int(AH318),1,"0000001",Holidays!A:A)+hour(AH318+AL$5-$B$1)/24+minute(AH318)/1440),"")</f>
        <v/>
      </c>
      <c r="AN318" s="6"/>
      <c r="AO318" s="22" t="str">
        <f t="shared" si="9"/>
        <v/>
      </c>
      <c r="AP318" s="20" t="str">
        <f>if(AL318,if(and(hour(AL318+AP$5)&gt;9,(hour(AL318+AP$5)&lt;18)),AL318+AP$5,_xlfn.workday.intl(int(AL318),1,"0000001",Holidays!A:A)+hour(AL318+AP$5-$B$1)/24+minute(AL318)/1440),"")</f>
        <v/>
      </c>
      <c r="AR318" s="6"/>
      <c r="AS318" s="22" t="str">
        <f t="shared" si="10"/>
        <v/>
      </c>
      <c r="AT318" s="20" t="str">
        <f>if(AP318,if(and(hour(AP318+AT$5)&gt;9,(hour(AP318+AT$5)&lt;18)),AP318+AT$5,_xlfn.workday.intl(int(AP318),1,"0000001",Holidays!A:A)+hour(AP318+AT$5-$B$1)/24+minute(AP318)/1440),"")</f>
        <v/>
      </c>
      <c r="AV318" s="6"/>
      <c r="AW318" s="22" t="str">
        <f t="shared" si="11"/>
        <v/>
      </c>
      <c r="AX318" s="20" t="str">
        <f>if(AT318,if(and(hour(AT318+AX$5)&gt;9,(hour(AT318+AX$5)&lt;18)),AT318+AX$5,_xlfn.workday.intl(int(AT318),1,"0000001",Holidays!A:A)+hour(AT318+AX$5-$B$1)/24+minute(AT318)/1440),"")</f>
        <v/>
      </c>
      <c r="AZ318" s="6"/>
      <c r="BA318" s="22" t="str">
        <f t="shared" si="12"/>
        <v/>
      </c>
      <c r="BB318" s="20" t="str">
        <f>if(AX318,if(and(hour(AX318+BB$5)&gt;9,(hour(AX318+BB$5)&lt;18)),AX318+BB$5,_xlfn.workday.intl(int(AX318),1,"0000001",Holidays!A:A)+hour(AX318+BB$5-$B$1)/24+minute(AX318)/1440),"")</f>
        <v/>
      </c>
      <c r="BC318" s="27"/>
      <c r="BD318" s="6"/>
      <c r="BE318" s="25" t="str">
        <f t="shared" si="13"/>
        <v/>
      </c>
    </row>
    <row r="319">
      <c r="A319" s="5"/>
      <c r="B319" s="19"/>
      <c r="C319" s="5"/>
      <c r="D319" s="5"/>
      <c r="E319" s="5"/>
      <c r="F319" s="20" t="str">
        <f>if(A319,if(and(hour(A319+F$5)&gt;9,(hour(A319+F$5)&lt;18)),A319+F$5,_xlfn.workday.intl(int(A319),1,"0000001",Holidays!A:A)+hour(A319+F$5-$B$1)/24+minute(A319)/1440),"")</f>
        <v/>
      </c>
      <c r="H319" s="6"/>
      <c r="I319" s="22" t="str">
        <f t="shared" si="1"/>
        <v/>
      </c>
      <c r="J319" s="20" t="str">
        <f>if(F319,if(and(hour(F319+J$5)&gt;9,(hour(F319+J$5)&lt;18)),F319+J$5,_xlfn.workday.intl(int(F319),1,"0000001",Holidays!A:A)+hour(F319+J$5-$B$1)/24+minute(F319)/1440),"")</f>
        <v/>
      </c>
      <c r="L319" s="6"/>
      <c r="M319" s="22" t="str">
        <f t="shared" si="2"/>
        <v/>
      </c>
      <c r="N319" s="20" t="str">
        <f>if(J319,if(and(hour(J319+N$5)&gt;9,(hour(J319+N$5)&lt;18)),J319+N$5,_xlfn.workday.intl(int(J319),1,"0000001",Holidays!A:A)+hour(J319+N$5-$B$1)/24+minute(J319)/1440),"")</f>
        <v/>
      </c>
      <c r="P319" s="6"/>
      <c r="Q319" s="22" t="str">
        <f t="shared" si="3"/>
        <v/>
      </c>
      <c r="R319" s="20" t="str">
        <f>if(N319,if(and(hour(N319+R$5)&gt;9,(hour(N319+R$5)&lt;18)),N319+R$5,_xlfn.workday.intl(int(N319),1,"0000001",Holidays!A:A)+hour(N319+R$5-$B$1)/24+minute(N319)/1440),"")</f>
        <v/>
      </c>
      <c r="T319" s="6"/>
      <c r="U319" s="22" t="str">
        <f t="shared" si="4"/>
        <v/>
      </c>
      <c r="V319" s="20" t="str">
        <f>if(R319,if(and(hour(R319+V$5)&gt;9,(hour(R319+V$5)&lt;18)),R319+V$5,_xlfn.workday.intl(int(R319),1,"0000001",Holidays!A:A)+hour(R319+V$5-$B$1)/24+minute(R319)/1440),"")</f>
        <v/>
      </c>
      <c r="X319" s="6"/>
      <c r="Y319" s="22" t="str">
        <f t="shared" si="5"/>
        <v/>
      </c>
      <c r="Z319" s="20" t="str">
        <f>if(V319,if(and(hour(V319+Z$5)&gt;9,(hour(V319+Z$5)&lt;18)),V319+Z$5,_xlfn.workday.intl(int(V319),1,"0000001",Holidays!A:A)+hour(V319+Z$5-$B$1)/24+minute(V319)/1440),"")</f>
        <v/>
      </c>
      <c r="AB319" s="6"/>
      <c r="AC319" s="22" t="str">
        <f t="shared" si="6"/>
        <v/>
      </c>
      <c r="AD319" s="20" t="str">
        <f>if(Z319,if(and(hour(Z319+AD$5)&gt;9,(hour(Z319+AD$5)&lt;18)),Z319+AD$5,_xlfn.workday.intl(int(Z319),1,"0000001",Holidays!A:A)+hour(Z319+AD$5-$B$1)/24+minute(Z319)/1440),"")</f>
        <v/>
      </c>
      <c r="AE319" s="26"/>
      <c r="AF319" s="22"/>
      <c r="AG319" s="22" t="str">
        <f t="shared" si="7"/>
        <v/>
      </c>
      <c r="AH319" s="20" t="str">
        <f>if(AD319,if(and(hour(AD319+AH$5)&gt;9,(hour(AD319+AH$5)&lt;18)),AD319+AH$5,_xlfn.workday.intl(int(AD319),1,"0000001",Holidays!A:A)+hour(AD319+AH$5-$B$1)/24+minute(AD319)/1440),"")</f>
        <v/>
      </c>
      <c r="AJ319" s="6"/>
      <c r="AK319" s="22" t="str">
        <f t="shared" si="8"/>
        <v/>
      </c>
      <c r="AL319" s="20" t="str">
        <f>if(AH319,if(and(hour(AH319+AL$5)&gt;9,(hour(AH319+AL$5)&lt;18)),AH319+AL$5,_xlfn.workday.intl(int(AH319),1,"0000001",Holidays!A:A)+hour(AH319+AL$5-$B$1)/24+minute(AH319)/1440),"")</f>
        <v/>
      </c>
      <c r="AN319" s="6"/>
      <c r="AO319" s="22" t="str">
        <f t="shared" si="9"/>
        <v/>
      </c>
      <c r="AP319" s="20" t="str">
        <f>if(AL319,if(and(hour(AL319+AP$5)&gt;9,(hour(AL319+AP$5)&lt;18)),AL319+AP$5,_xlfn.workday.intl(int(AL319),1,"0000001",Holidays!A:A)+hour(AL319+AP$5-$B$1)/24+minute(AL319)/1440),"")</f>
        <v/>
      </c>
      <c r="AR319" s="6"/>
      <c r="AS319" s="22" t="str">
        <f t="shared" si="10"/>
        <v/>
      </c>
      <c r="AT319" s="20" t="str">
        <f>if(AP319,if(and(hour(AP319+AT$5)&gt;9,(hour(AP319+AT$5)&lt;18)),AP319+AT$5,_xlfn.workday.intl(int(AP319),1,"0000001",Holidays!A:A)+hour(AP319+AT$5-$B$1)/24+minute(AP319)/1440),"")</f>
        <v/>
      </c>
      <c r="AV319" s="6"/>
      <c r="AW319" s="22" t="str">
        <f t="shared" si="11"/>
        <v/>
      </c>
      <c r="AX319" s="20" t="str">
        <f>if(AT319,if(and(hour(AT319+AX$5)&gt;9,(hour(AT319+AX$5)&lt;18)),AT319+AX$5,_xlfn.workday.intl(int(AT319),1,"0000001",Holidays!A:A)+hour(AT319+AX$5-$B$1)/24+minute(AT319)/1440),"")</f>
        <v/>
      </c>
      <c r="AZ319" s="6"/>
      <c r="BA319" s="22" t="str">
        <f t="shared" si="12"/>
        <v/>
      </c>
      <c r="BB319" s="20" t="str">
        <f>if(AX319,if(and(hour(AX319+BB$5)&gt;9,(hour(AX319+BB$5)&lt;18)),AX319+BB$5,_xlfn.workday.intl(int(AX319),1,"0000001",Holidays!A:A)+hour(AX319+BB$5-$B$1)/24+minute(AX319)/1440),"")</f>
        <v/>
      </c>
      <c r="BC319" s="27"/>
      <c r="BD319" s="6"/>
      <c r="BE319" s="25" t="str">
        <f t="shared" si="13"/>
        <v/>
      </c>
    </row>
    <row r="320">
      <c r="A320" s="5"/>
      <c r="B320" s="19"/>
      <c r="C320" s="5"/>
      <c r="D320" s="5"/>
      <c r="E320" s="5"/>
      <c r="F320" s="20" t="str">
        <f>if(A320,if(and(hour(A320+F$5)&gt;9,(hour(A320+F$5)&lt;18)),A320+F$5,_xlfn.workday.intl(int(A320),1,"0000001",Holidays!A:A)+hour(A320+F$5-$B$1)/24+minute(A320)/1440),"")</f>
        <v/>
      </c>
      <c r="H320" s="6"/>
      <c r="I320" s="22" t="str">
        <f t="shared" si="1"/>
        <v/>
      </c>
      <c r="J320" s="20" t="str">
        <f>if(F320,if(and(hour(F320+J$5)&gt;9,(hour(F320+J$5)&lt;18)),F320+J$5,_xlfn.workday.intl(int(F320),1,"0000001",Holidays!A:A)+hour(F320+J$5-$B$1)/24+minute(F320)/1440),"")</f>
        <v/>
      </c>
      <c r="L320" s="6"/>
      <c r="M320" s="22" t="str">
        <f t="shared" si="2"/>
        <v/>
      </c>
      <c r="N320" s="20" t="str">
        <f>if(J320,if(and(hour(J320+N$5)&gt;9,(hour(J320+N$5)&lt;18)),J320+N$5,_xlfn.workday.intl(int(J320),1,"0000001",Holidays!A:A)+hour(J320+N$5-$B$1)/24+minute(J320)/1440),"")</f>
        <v/>
      </c>
      <c r="P320" s="6"/>
      <c r="Q320" s="22" t="str">
        <f t="shared" si="3"/>
        <v/>
      </c>
      <c r="R320" s="20" t="str">
        <f>if(N320,if(and(hour(N320+R$5)&gt;9,(hour(N320+R$5)&lt;18)),N320+R$5,_xlfn.workday.intl(int(N320),1,"0000001",Holidays!A:A)+hour(N320+R$5-$B$1)/24+minute(N320)/1440),"")</f>
        <v/>
      </c>
      <c r="T320" s="6"/>
      <c r="U320" s="22" t="str">
        <f t="shared" si="4"/>
        <v/>
      </c>
      <c r="V320" s="20" t="str">
        <f>if(R320,if(and(hour(R320+V$5)&gt;9,(hour(R320+V$5)&lt;18)),R320+V$5,_xlfn.workday.intl(int(R320),1,"0000001",Holidays!A:A)+hour(R320+V$5-$B$1)/24+minute(R320)/1440),"")</f>
        <v/>
      </c>
      <c r="X320" s="6"/>
      <c r="Y320" s="22" t="str">
        <f t="shared" si="5"/>
        <v/>
      </c>
      <c r="Z320" s="20" t="str">
        <f>if(V320,if(and(hour(V320+Z$5)&gt;9,(hour(V320+Z$5)&lt;18)),V320+Z$5,_xlfn.workday.intl(int(V320),1,"0000001",Holidays!A:A)+hour(V320+Z$5-$B$1)/24+minute(V320)/1440),"")</f>
        <v/>
      </c>
      <c r="AB320" s="6"/>
      <c r="AC320" s="22" t="str">
        <f t="shared" si="6"/>
        <v/>
      </c>
      <c r="AD320" s="20" t="str">
        <f>if(Z320,if(and(hour(Z320+AD$5)&gt;9,(hour(Z320+AD$5)&lt;18)),Z320+AD$5,_xlfn.workday.intl(int(Z320),1,"0000001",Holidays!A:A)+hour(Z320+AD$5-$B$1)/24+minute(Z320)/1440),"")</f>
        <v/>
      </c>
      <c r="AE320" s="26"/>
      <c r="AF320" s="22"/>
      <c r="AG320" s="22" t="str">
        <f t="shared" si="7"/>
        <v/>
      </c>
      <c r="AH320" s="20" t="str">
        <f>if(AD320,if(and(hour(AD320+AH$5)&gt;9,(hour(AD320+AH$5)&lt;18)),AD320+AH$5,_xlfn.workday.intl(int(AD320),1,"0000001",Holidays!A:A)+hour(AD320+AH$5-$B$1)/24+minute(AD320)/1440),"")</f>
        <v/>
      </c>
      <c r="AJ320" s="6"/>
      <c r="AK320" s="22" t="str">
        <f t="shared" si="8"/>
        <v/>
      </c>
      <c r="AL320" s="20" t="str">
        <f>if(AH320,if(and(hour(AH320+AL$5)&gt;9,(hour(AH320+AL$5)&lt;18)),AH320+AL$5,_xlfn.workday.intl(int(AH320),1,"0000001",Holidays!A:A)+hour(AH320+AL$5-$B$1)/24+minute(AH320)/1440),"")</f>
        <v/>
      </c>
      <c r="AN320" s="6"/>
      <c r="AO320" s="22" t="str">
        <f t="shared" si="9"/>
        <v/>
      </c>
      <c r="AP320" s="20" t="str">
        <f>if(AL320,if(and(hour(AL320+AP$5)&gt;9,(hour(AL320+AP$5)&lt;18)),AL320+AP$5,_xlfn.workday.intl(int(AL320),1,"0000001",Holidays!A:A)+hour(AL320+AP$5-$B$1)/24+minute(AL320)/1440),"")</f>
        <v/>
      </c>
      <c r="AR320" s="6"/>
      <c r="AS320" s="22" t="str">
        <f t="shared" si="10"/>
        <v/>
      </c>
      <c r="AT320" s="20" t="str">
        <f>if(AP320,if(and(hour(AP320+AT$5)&gt;9,(hour(AP320+AT$5)&lt;18)),AP320+AT$5,_xlfn.workday.intl(int(AP320),1,"0000001",Holidays!A:A)+hour(AP320+AT$5-$B$1)/24+minute(AP320)/1440),"")</f>
        <v/>
      </c>
      <c r="AV320" s="6"/>
      <c r="AW320" s="22" t="str">
        <f t="shared" si="11"/>
        <v/>
      </c>
      <c r="AX320" s="20" t="str">
        <f>if(AT320,if(and(hour(AT320+AX$5)&gt;9,(hour(AT320+AX$5)&lt;18)),AT320+AX$5,_xlfn.workday.intl(int(AT320),1,"0000001",Holidays!A:A)+hour(AT320+AX$5-$B$1)/24+minute(AT320)/1440),"")</f>
        <v/>
      </c>
      <c r="AZ320" s="6"/>
      <c r="BA320" s="22" t="str">
        <f t="shared" si="12"/>
        <v/>
      </c>
      <c r="BB320" s="20" t="str">
        <f>if(AX320,if(and(hour(AX320+BB$5)&gt;9,(hour(AX320+BB$5)&lt;18)),AX320+BB$5,_xlfn.workday.intl(int(AX320),1,"0000001",Holidays!A:A)+hour(AX320+BB$5-$B$1)/24+minute(AX320)/1440),"")</f>
        <v/>
      </c>
      <c r="BC320" s="27"/>
      <c r="BD320" s="6"/>
      <c r="BE320" s="25" t="str">
        <f t="shared" si="13"/>
        <v/>
      </c>
    </row>
    <row r="321">
      <c r="A321" s="5"/>
      <c r="B321" s="19"/>
      <c r="C321" s="5"/>
      <c r="D321" s="5"/>
      <c r="E321" s="5"/>
      <c r="F321" s="20" t="str">
        <f>if(A321,if(and(hour(A321+F$5)&gt;9,(hour(A321+F$5)&lt;18)),A321+F$5,_xlfn.workday.intl(int(A321),1,"0000001",Holidays!A:A)+hour(A321+F$5-$B$1)/24+minute(A321)/1440),"")</f>
        <v/>
      </c>
      <c r="H321" s="6"/>
      <c r="I321" s="22" t="str">
        <f t="shared" si="1"/>
        <v/>
      </c>
      <c r="J321" s="20" t="str">
        <f>if(F321,if(and(hour(F321+J$5)&gt;9,(hour(F321+J$5)&lt;18)),F321+J$5,_xlfn.workday.intl(int(F321),1,"0000001",Holidays!A:A)+hour(F321+J$5-$B$1)/24+minute(F321)/1440),"")</f>
        <v/>
      </c>
      <c r="L321" s="6"/>
      <c r="M321" s="22" t="str">
        <f t="shared" si="2"/>
        <v/>
      </c>
      <c r="N321" s="20" t="str">
        <f>if(J321,if(and(hour(J321+N$5)&gt;9,(hour(J321+N$5)&lt;18)),J321+N$5,_xlfn.workday.intl(int(J321),1,"0000001",Holidays!A:A)+hour(J321+N$5-$B$1)/24+minute(J321)/1440),"")</f>
        <v/>
      </c>
      <c r="P321" s="6"/>
      <c r="Q321" s="22" t="str">
        <f t="shared" si="3"/>
        <v/>
      </c>
      <c r="R321" s="20" t="str">
        <f>if(N321,if(and(hour(N321+R$5)&gt;9,(hour(N321+R$5)&lt;18)),N321+R$5,_xlfn.workday.intl(int(N321),1,"0000001",Holidays!A:A)+hour(N321+R$5-$B$1)/24+minute(N321)/1440),"")</f>
        <v/>
      </c>
      <c r="T321" s="6"/>
      <c r="U321" s="22" t="str">
        <f t="shared" si="4"/>
        <v/>
      </c>
      <c r="V321" s="20" t="str">
        <f>if(R321,if(and(hour(R321+V$5)&gt;9,(hour(R321+V$5)&lt;18)),R321+V$5,_xlfn.workday.intl(int(R321),1,"0000001",Holidays!A:A)+hour(R321+V$5-$B$1)/24+minute(R321)/1440),"")</f>
        <v/>
      </c>
      <c r="X321" s="6"/>
      <c r="Y321" s="22" t="str">
        <f t="shared" si="5"/>
        <v/>
      </c>
      <c r="Z321" s="20" t="str">
        <f>if(V321,if(and(hour(V321+Z$5)&gt;9,(hour(V321+Z$5)&lt;18)),V321+Z$5,_xlfn.workday.intl(int(V321),1,"0000001",Holidays!A:A)+hour(V321+Z$5-$B$1)/24+minute(V321)/1440),"")</f>
        <v/>
      </c>
      <c r="AB321" s="6"/>
      <c r="AC321" s="22" t="str">
        <f t="shared" si="6"/>
        <v/>
      </c>
      <c r="AD321" s="20" t="str">
        <f>if(Z321,if(and(hour(Z321+AD$5)&gt;9,(hour(Z321+AD$5)&lt;18)),Z321+AD$5,_xlfn.workday.intl(int(Z321),1,"0000001",Holidays!A:A)+hour(Z321+AD$5-$B$1)/24+minute(Z321)/1440),"")</f>
        <v/>
      </c>
      <c r="AE321" s="26"/>
      <c r="AF321" s="22"/>
      <c r="AG321" s="22" t="str">
        <f t="shared" si="7"/>
        <v/>
      </c>
      <c r="AH321" s="20" t="str">
        <f>if(AD321,if(and(hour(AD321+AH$5)&gt;9,(hour(AD321+AH$5)&lt;18)),AD321+AH$5,_xlfn.workday.intl(int(AD321),1,"0000001",Holidays!A:A)+hour(AD321+AH$5-$B$1)/24+minute(AD321)/1440),"")</f>
        <v/>
      </c>
      <c r="AJ321" s="6"/>
      <c r="AK321" s="22" t="str">
        <f t="shared" si="8"/>
        <v/>
      </c>
      <c r="AL321" s="20" t="str">
        <f>if(AH321,if(and(hour(AH321+AL$5)&gt;9,(hour(AH321+AL$5)&lt;18)),AH321+AL$5,_xlfn.workday.intl(int(AH321),1,"0000001",Holidays!A:A)+hour(AH321+AL$5-$B$1)/24+minute(AH321)/1440),"")</f>
        <v/>
      </c>
      <c r="AN321" s="6"/>
      <c r="AO321" s="22" t="str">
        <f t="shared" si="9"/>
        <v/>
      </c>
      <c r="AP321" s="20" t="str">
        <f>if(AL321,if(and(hour(AL321+AP$5)&gt;9,(hour(AL321+AP$5)&lt;18)),AL321+AP$5,_xlfn.workday.intl(int(AL321),1,"0000001",Holidays!A:A)+hour(AL321+AP$5-$B$1)/24+minute(AL321)/1440),"")</f>
        <v/>
      </c>
      <c r="AR321" s="6"/>
      <c r="AS321" s="22" t="str">
        <f t="shared" si="10"/>
        <v/>
      </c>
      <c r="AT321" s="20" t="str">
        <f>if(AP321,if(and(hour(AP321+AT$5)&gt;9,(hour(AP321+AT$5)&lt;18)),AP321+AT$5,_xlfn.workday.intl(int(AP321),1,"0000001",Holidays!A:A)+hour(AP321+AT$5-$B$1)/24+minute(AP321)/1440),"")</f>
        <v/>
      </c>
      <c r="AV321" s="6"/>
      <c r="AW321" s="22" t="str">
        <f t="shared" si="11"/>
        <v/>
      </c>
      <c r="AX321" s="20" t="str">
        <f>if(AT321,if(and(hour(AT321+AX$5)&gt;9,(hour(AT321+AX$5)&lt;18)),AT321+AX$5,_xlfn.workday.intl(int(AT321),1,"0000001",Holidays!A:A)+hour(AT321+AX$5-$B$1)/24+minute(AT321)/1440),"")</f>
        <v/>
      </c>
      <c r="AZ321" s="6"/>
      <c r="BA321" s="22" t="str">
        <f t="shared" si="12"/>
        <v/>
      </c>
      <c r="BB321" s="20" t="str">
        <f>if(AX321,if(and(hour(AX321+BB$5)&gt;9,(hour(AX321+BB$5)&lt;18)),AX321+BB$5,_xlfn.workday.intl(int(AX321),1,"0000001",Holidays!A:A)+hour(AX321+BB$5-$B$1)/24+minute(AX321)/1440),"")</f>
        <v/>
      </c>
      <c r="BC321" s="27"/>
      <c r="BD321" s="6"/>
      <c r="BE321" s="25" t="str">
        <f t="shared" si="13"/>
        <v/>
      </c>
    </row>
    <row r="322">
      <c r="A322" s="5"/>
      <c r="B322" s="19"/>
      <c r="C322" s="5"/>
      <c r="D322" s="5"/>
      <c r="E322" s="5"/>
      <c r="F322" s="20" t="str">
        <f>if(A322,if(and(hour(A322+F$5)&gt;9,(hour(A322+F$5)&lt;18)),A322+F$5,_xlfn.workday.intl(int(A322),1,"0000001",Holidays!A:A)+hour(A322+F$5-$B$1)/24+minute(A322)/1440),"")</f>
        <v/>
      </c>
      <c r="H322" s="6"/>
      <c r="I322" s="22" t="str">
        <f t="shared" si="1"/>
        <v/>
      </c>
      <c r="J322" s="20" t="str">
        <f>if(F322,if(and(hour(F322+J$5)&gt;9,(hour(F322+J$5)&lt;18)),F322+J$5,_xlfn.workday.intl(int(F322),1,"0000001",Holidays!A:A)+hour(F322+J$5-$B$1)/24+minute(F322)/1440),"")</f>
        <v/>
      </c>
      <c r="L322" s="6"/>
      <c r="M322" s="22" t="str">
        <f t="shared" si="2"/>
        <v/>
      </c>
      <c r="N322" s="20" t="str">
        <f>if(J322,if(and(hour(J322+N$5)&gt;9,(hour(J322+N$5)&lt;18)),J322+N$5,_xlfn.workday.intl(int(J322),1,"0000001",Holidays!A:A)+hour(J322+N$5-$B$1)/24+minute(J322)/1440),"")</f>
        <v/>
      </c>
      <c r="P322" s="6"/>
      <c r="Q322" s="22" t="str">
        <f t="shared" si="3"/>
        <v/>
      </c>
      <c r="R322" s="20" t="str">
        <f>if(N322,if(and(hour(N322+R$5)&gt;9,(hour(N322+R$5)&lt;18)),N322+R$5,_xlfn.workday.intl(int(N322),1,"0000001",Holidays!A:A)+hour(N322+R$5-$B$1)/24+minute(N322)/1440),"")</f>
        <v/>
      </c>
      <c r="T322" s="6"/>
      <c r="U322" s="22" t="str">
        <f t="shared" si="4"/>
        <v/>
      </c>
      <c r="V322" s="20" t="str">
        <f>if(R322,if(and(hour(R322+V$5)&gt;9,(hour(R322+V$5)&lt;18)),R322+V$5,_xlfn.workday.intl(int(R322),1,"0000001",Holidays!A:A)+hour(R322+V$5-$B$1)/24+minute(R322)/1440),"")</f>
        <v/>
      </c>
      <c r="X322" s="6"/>
      <c r="Y322" s="22" t="str">
        <f t="shared" si="5"/>
        <v/>
      </c>
      <c r="Z322" s="20" t="str">
        <f>if(V322,if(and(hour(V322+Z$5)&gt;9,(hour(V322+Z$5)&lt;18)),V322+Z$5,_xlfn.workday.intl(int(V322),1,"0000001",Holidays!A:A)+hour(V322+Z$5-$B$1)/24+minute(V322)/1440),"")</f>
        <v/>
      </c>
      <c r="AB322" s="6"/>
      <c r="AC322" s="22" t="str">
        <f t="shared" si="6"/>
        <v/>
      </c>
      <c r="AD322" s="20" t="str">
        <f>if(Z322,if(and(hour(Z322+AD$5)&gt;9,(hour(Z322+AD$5)&lt;18)),Z322+AD$5,_xlfn.workday.intl(int(Z322),1,"0000001",Holidays!A:A)+hour(Z322+AD$5-$B$1)/24+minute(Z322)/1440),"")</f>
        <v/>
      </c>
      <c r="AE322" s="26"/>
      <c r="AF322" s="22"/>
      <c r="AG322" s="22" t="str">
        <f t="shared" si="7"/>
        <v/>
      </c>
      <c r="AH322" s="20" t="str">
        <f>if(AD322,if(and(hour(AD322+AH$5)&gt;9,(hour(AD322+AH$5)&lt;18)),AD322+AH$5,_xlfn.workday.intl(int(AD322),1,"0000001",Holidays!A:A)+hour(AD322+AH$5-$B$1)/24+minute(AD322)/1440),"")</f>
        <v/>
      </c>
      <c r="AJ322" s="6"/>
      <c r="AK322" s="22" t="str">
        <f t="shared" si="8"/>
        <v/>
      </c>
      <c r="AL322" s="20" t="str">
        <f>if(AH322,if(and(hour(AH322+AL$5)&gt;9,(hour(AH322+AL$5)&lt;18)),AH322+AL$5,_xlfn.workday.intl(int(AH322),1,"0000001",Holidays!A:A)+hour(AH322+AL$5-$B$1)/24+minute(AH322)/1440),"")</f>
        <v/>
      </c>
      <c r="AN322" s="6"/>
      <c r="AO322" s="22" t="str">
        <f t="shared" si="9"/>
        <v/>
      </c>
      <c r="AP322" s="20" t="str">
        <f>if(AL322,if(and(hour(AL322+AP$5)&gt;9,(hour(AL322+AP$5)&lt;18)),AL322+AP$5,_xlfn.workday.intl(int(AL322),1,"0000001",Holidays!A:A)+hour(AL322+AP$5-$B$1)/24+minute(AL322)/1440),"")</f>
        <v/>
      </c>
      <c r="AR322" s="6"/>
      <c r="AS322" s="22" t="str">
        <f t="shared" si="10"/>
        <v/>
      </c>
      <c r="AT322" s="20" t="str">
        <f>if(AP322,if(and(hour(AP322+AT$5)&gt;9,(hour(AP322+AT$5)&lt;18)),AP322+AT$5,_xlfn.workday.intl(int(AP322),1,"0000001",Holidays!A:A)+hour(AP322+AT$5-$B$1)/24+minute(AP322)/1440),"")</f>
        <v/>
      </c>
      <c r="AV322" s="6"/>
      <c r="AW322" s="22" t="str">
        <f t="shared" si="11"/>
        <v/>
      </c>
      <c r="AX322" s="20" t="str">
        <f>if(AT322,if(and(hour(AT322+AX$5)&gt;9,(hour(AT322+AX$5)&lt;18)),AT322+AX$5,_xlfn.workday.intl(int(AT322),1,"0000001",Holidays!A:A)+hour(AT322+AX$5-$B$1)/24+minute(AT322)/1440),"")</f>
        <v/>
      </c>
      <c r="AZ322" s="6"/>
      <c r="BA322" s="22" t="str">
        <f t="shared" si="12"/>
        <v/>
      </c>
      <c r="BB322" s="20" t="str">
        <f>if(AX322,if(and(hour(AX322+BB$5)&gt;9,(hour(AX322+BB$5)&lt;18)),AX322+BB$5,_xlfn.workday.intl(int(AX322),1,"0000001",Holidays!A:A)+hour(AX322+BB$5-$B$1)/24+minute(AX322)/1440),"")</f>
        <v/>
      </c>
      <c r="BC322" s="27"/>
      <c r="BD322" s="6"/>
      <c r="BE322" s="25" t="str">
        <f t="shared" si="13"/>
        <v/>
      </c>
    </row>
    <row r="323">
      <c r="A323" s="5"/>
      <c r="B323" s="19"/>
      <c r="C323" s="5"/>
      <c r="D323" s="5"/>
      <c r="E323" s="5"/>
      <c r="F323" s="20" t="str">
        <f>if(A323,if(and(hour(A323+F$5)&gt;9,(hour(A323+F$5)&lt;18)),A323+F$5,_xlfn.workday.intl(int(A323),1,"0000001",Holidays!A:A)+hour(A323+F$5-$B$1)/24+minute(A323)/1440),"")</f>
        <v/>
      </c>
      <c r="H323" s="6"/>
      <c r="I323" s="22" t="str">
        <f t="shared" si="1"/>
        <v/>
      </c>
      <c r="J323" s="20" t="str">
        <f>if(F323,if(and(hour(F323+J$5)&gt;9,(hour(F323+J$5)&lt;18)),F323+J$5,_xlfn.workday.intl(int(F323),1,"0000001",Holidays!A:A)+hour(F323+J$5-$B$1)/24+minute(F323)/1440),"")</f>
        <v/>
      </c>
      <c r="L323" s="6"/>
      <c r="M323" s="22" t="str">
        <f t="shared" si="2"/>
        <v/>
      </c>
      <c r="N323" s="20" t="str">
        <f>if(J323,if(and(hour(J323+N$5)&gt;9,(hour(J323+N$5)&lt;18)),J323+N$5,_xlfn.workday.intl(int(J323),1,"0000001",Holidays!A:A)+hour(J323+N$5-$B$1)/24+minute(J323)/1440),"")</f>
        <v/>
      </c>
      <c r="P323" s="6"/>
      <c r="Q323" s="22" t="str">
        <f t="shared" si="3"/>
        <v/>
      </c>
      <c r="R323" s="20" t="str">
        <f>if(N323,if(and(hour(N323+R$5)&gt;9,(hour(N323+R$5)&lt;18)),N323+R$5,_xlfn.workday.intl(int(N323),1,"0000001",Holidays!A:A)+hour(N323+R$5-$B$1)/24+minute(N323)/1440),"")</f>
        <v/>
      </c>
      <c r="T323" s="6"/>
      <c r="U323" s="22" t="str">
        <f t="shared" si="4"/>
        <v/>
      </c>
      <c r="V323" s="20" t="str">
        <f>if(R323,if(and(hour(R323+V$5)&gt;9,(hour(R323+V$5)&lt;18)),R323+V$5,_xlfn.workday.intl(int(R323),1,"0000001",Holidays!A:A)+hour(R323+V$5-$B$1)/24+minute(R323)/1440),"")</f>
        <v/>
      </c>
      <c r="X323" s="6"/>
      <c r="Y323" s="22" t="str">
        <f t="shared" si="5"/>
        <v/>
      </c>
      <c r="Z323" s="20" t="str">
        <f>if(V323,if(and(hour(V323+Z$5)&gt;9,(hour(V323+Z$5)&lt;18)),V323+Z$5,_xlfn.workday.intl(int(V323),1,"0000001",Holidays!A:A)+hour(V323+Z$5-$B$1)/24+minute(V323)/1440),"")</f>
        <v/>
      </c>
      <c r="AB323" s="6"/>
      <c r="AC323" s="22" t="str">
        <f t="shared" si="6"/>
        <v/>
      </c>
      <c r="AD323" s="20" t="str">
        <f>if(Z323,if(and(hour(Z323+AD$5)&gt;9,(hour(Z323+AD$5)&lt;18)),Z323+AD$5,_xlfn.workday.intl(int(Z323),1,"0000001",Holidays!A:A)+hour(Z323+AD$5-$B$1)/24+minute(Z323)/1440),"")</f>
        <v/>
      </c>
      <c r="AE323" s="26"/>
      <c r="AF323" s="22"/>
      <c r="AG323" s="22" t="str">
        <f t="shared" si="7"/>
        <v/>
      </c>
      <c r="AH323" s="20" t="str">
        <f>if(AD323,if(and(hour(AD323+AH$5)&gt;9,(hour(AD323+AH$5)&lt;18)),AD323+AH$5,_xlfn.workday.intl(int(AD323),1,"0000001",Holidays!A:A)+hour(AD323+AH$5-$B$1)/24+minute(AD323)/1440),"")</f>
        <v/>
      </c>
      <c r="AJ323" s="6"/>
      <c r="AK323" s="22" t="str">
        <f t="shared" si="8"/>
        <v/>
      </c>
      <c r="AL323" s="20" t="str">
        <f>if(AH323,if(and(hour(AH323+AL$5)&gt;9,(hour(AH323+AL$5)&lt;18)),AH323+AL$5,_xlfn.workday.intl(int(AH323),1,"0000001",Holidays!A:A)+hour(AH323+AL$5-$B$1)/24+minute(AH323)/1440),"")</f>
        <v/>
      </c>
      <c r="AN323" s="6"/>
      <c r="AO323" s="22" t="str">
        <f t="shared" si="9"/>
        <v/>
      </c>
      <c r="AP323" s="20" t="str">
        <f>if(AL323,if(and(hour(AL323+AP$5)&gt;9,(hour(AL323+AP$5)&lt;18)),AL323+AP$5,_xlfn.workday.intl(int(AL323),1,"0000001",Holidays!A:A)+hour(AL323+AP$5-$B$1)/24+minute(AL323)/1440),"")</f>
        <v/>
      </c>
      <c r="AR323" s="6"/>
      <c r="AS323" s="22" t="str">
        <f t="shared" si="10"/>
        <v/>
      </c>
      <c r="AT323" s="20" t="str">
        <f>if(AP323,if(and(hour(AP323+AT$5)&gt;9,(hour(AP323+AT$5)&lt;18)),AP323+AT$5,_xlfn.workday.intl(int(AP323),1,"0000001",Holidays!A:A)+hour(AP323+AT$5-$B$1)/24+minute(AP323)/1440),"")</f>
        <v/>
      </c>
      <c r="AV323" s="6"/>
      <c r="AW323" s="22" t="str">
        <f t="shared" si="11"/>
        <v/>
      </c>
      <c r="AX323" s="20" t="str">
        <f>if(AT323,if(and(hour(AT323+AX$5)&gt;9,(hour(AT323+AX$5)&lt;18)),AT323+AX$5,_xlfn.workday.intl(int(AT323),1,"0000001",Holidays!A:A)+hour(AT323+AX$5-$B$1)/24+minute(AT323)/1440),"")</f>
        <v/>
      </c>
      <c r="AZ323" s="6"/>
      <c r="BA323" s="22" t="str">
        <f t="shared" si="12"/>
        <v/>
      </c>
      <c r="BB323" s="20" t="str">
        <f>if(AX323,if(and(hour(AX323+BB$5)&gt;9,(hour(AX323+BB$5)&lt;18)),AX323+BB$5,_xlfn.workday.intl(int(AX323),1,"0000001",Holidays!A:A)+hour(AX323+BB$5-$B$1)/24+minute(AX323)/1440),"")</f>
        <v/>
      </c>
      <c r="BC323" s="27"/>
      <c r="BD323" s="6"/>
      <c r="BE323" s="25" t="str">
        <f t="shared" si="13"/>
        <v/>
      </c>
    </row>
    <row r="324">
      <c r="A324" s="5"/>
      <c r="B324" s="19"/>
      <c r="C324" s="5"/>
      <c r="D324" s="5"/>
      <c r="E324" s="5"/>
      <c r="F324" s="20" t="str">
        <f>if(A324,if(and(hour(A324+F$5)&gt;9,(hour(A324+F$5)&lt;18)),A324+F$5,_xlfn.workday.intl(int(A324),1,"0000001",Holidays!A:A)+hour(A324+F$5-$B$1)/24+minute(A324)/1440),"")</f>
        <v/>
      </c>
      <c r="H324" s="6"/>
      <c r="I324" s="22" t="str">
        <f t="shared" si="1"/>
        <v/>
      </c>
      <c r="J324" s="20" t="str">
        <f>if(F324,if(and(hour(F324+J$5)&gt;9,(hour(F324+J$5)&lt;18)),F324+J$5,_xlfn.workday.intl(int(F324),1,"0000001",Holidays!A:A)+hour(F324+J$5-$B$1)/24+minute(F324)/1440),"")</f>
        <v/>
      </c>
      <c r="L324" s="6"/>
      <c r="M324" s="22" t="str">
        <f t="shared" si="2"/>
        <v/>
      </c>
      <c r="N324" s="20" t="str">
        <f>if(J324,if(and(hour(J324+N$5)&gt;9,(hour(J324+N$5)&lt;18)),J324+N$5,_xlfn.workday.intl(int(J324),1,"0000001",Holidays!A:A)+hour(J324+N$5-$B$1)/24+minute(J324)/1440),"")</f>
        <v/>
      </c>
      <c r="P324" s="6"/>
      <c r="Q324" s="22" t="str">
        <f t="shared" si="3"/>
        <v/>
      </c>
      <c r="R324" s="20" t="str">
        <f>if(N324,if(and(hour(N324+R$5)&gt;9,(hour(N324+R$5)&lt;18)),N324+R$5,_xlfn.workday.intl(int(N324),1,"0000001",Holidays!A:A)+hour(N324+R$5-$B$1)/24+minute(N324)/1440),"")</f>
        <v/>
      </c>
      <c r="T324" s="6"/>
      <c r="U324" s="22" t="str">
        <f t="shared" si="4"/>
        <v/>
      </c>
      <c r="V324" s="20" t="str">
        <f>if(R324,if(and(hour(R324+V$5)&gt;9,(hour(R324+V$5)&lt;18)),R324+V$5,_xlfn.workday.intl(int(R324),1,"0000001",Holidays!A:A)+hour(R324+V$5-$B$1)/24+minute(R324)/1440),"")</f>
        <v/>
      </c>
      <c r="X324" s="6"/>
      <c r="Y324" s="22" t="str">
        <f t="shared" si="5"/>
        <v/>
      </c>
      <c r="Z324" s="20" t="str">
        <f>if(V324,if(and(hour(V324+Z$5)&gt;9,(hour(V324+Z$5)&lt;18)),V324+Z$5,_xlfn.workday.intl(int(V324),1,"0000001",Holidays!A:A)+hour(V324+Z$5-$B$1)/24+minute(V324)/1440),"")</f>
        <v/>
      </c>
      <c r="AB324" s="6"/>
      <c r="AC324" s="22" t="str">
        <f t="shared" si="6"/>
        <v/>
      </c>
      <c r="AD324" s="20" t="str">
        <f>if(Z324,if(and(hour(Z324+AD$5)&gt;9,(hour(Z324+AD$5)&lt;18)),Z324+AD$5,_xlfn.workday.intl(int(Z324),1,"0000001",Holidays!A:A)+hour(Z324+AD$5-$B$1)/24+minute(Z324)/1440),"")</f>
        <v/>
      </c>
      <c r="AE324" s="26"/>
      <c r="AF324" s="22"/>
      <c r="AG324" s="22" t="str">
        <f t="shared" si="7"/>
        <v/>
      </c>
      <c r="AH324" s="20" t="str">
        <f>if(AD324,if(and(hour(AD324+AH$5)&gt;9,(hour(AD324+AH$5)&lt;18)),AD324+AH$5,_xlfn.workday.intl(int(AD324),1,"0000001",Holidays!A:A)+hour(AD324+AH$5-$B$1)/24+minute(AD324)/1440),"")</f>
        <v/>
      </c>
      <c r="AJ324" s="6"/>
      <c r="AK324" s="22" t="str">
        <f t="shared" si="8"/>
        <v/>
      </c>
      <c r="AL324" s="20" t="str">
        <f>if(AH324,if(and(hour(AH324+AL$5)&gt;9,(hour(AH324+AL$5)&lt;18)),AH324+AL$5,_xlfn.workday.intl(int(AH324),1,"0000001",Holidays!A:A)+hour(AH324+AL$5-$B$1)/24+minute(AH324)/1440),"")</f>
        <v/>
      </c>
      <c r="AN324" s="6"/>
      <c r="AO324" s="22" t="str">
        <f t="shared" si="9"/>
        <v/>
      </c>
      <c r="AP324" s="20" t="str">
        <f>if(AL324,if(and(hour(AL324+AP$5)&gt;9,(hour(AL324+AP$5)&lt;18)),AL324+AP$5,_xlfn.workday.intl(int(AL324),1,"0000001",Holidays!A:A)+hour(AL324+AP$5-$B$1)/24+minute(AL324)/1440),"")</f>
        <v/>
      </c>
      <c r="AR324" s="6"/>
      <c r="AS324" s="22" t="str">
        <f t="shared" si="10"/>
        <v/>
      </c>
      <c r="AT324" s="20" t="str">
        <f>if(AP324,if(and(hour(AP324+AT$5)&gt;9,(hour(AP324+AT$5)&lt;18)),AP324+AT$5,_xlfn.workday.intl(int(AP324),1,"0000001",Holidays!A:A)+hour(AP324+AT$5-$B$1)/24+minute(AP324)/1440),"")</f>
        <v/>
      </c>
      <c r="AV324" s="6"/>
      <c r="AW324" s="22" t="str">
        <f t="shared" si="11"/>
        <v/>
      </c>
      <c r="AX324" s="20" t="str">
        <f>if(AT324,if(and(hour(AT324+AX$5)&gt;9,(hour(AT324+AX$5)&lt;18)),AT324+AX$5,_xlfn.workday.intl(int(AT324),1,"0000001",Holidays!A:A)+hour(AT324+AX$5-$B$1)/24+minute(AT324)/1440),"")</f>
        <v/>
      </c>
      <c r="AZ324" s="6"/>
      <c r="BA324" s="22" t="str">
        <f t="shared" si="12"/>
        <v/>
      </c>
      <c r="BB324" s="20" t="str">
        <f>if(AX324,if(and(hour(AX324+BB$5)&gt;9,(hour(AX324+BB$5)&lt;18)),AX324+BB$5,_xlfn.workday.intl(int(AX324),1,"0000001",Holidays!A:A)+hour(AX324+BB$5-$B$1)/24+minute(AX324)/1440),"")</f>
        <v/>
      </c>
      <c r="BC324" s="27"/>
      <c r="BD324" s="6"/>
      <c r="BE324" s="25" t="str">
        <f t="shared" si="13"/>
        <v/>
      </c>
    </row>
    <row r="325">
      <c r="A325" s="5"/>
      <c r="B325" s="19"/>
      <c r="C325" s="5"/>
      <c r="D325" s="5"/>
      <c r="E325" s="5"/>
      <c r="F325" s="20" t="str">
        <f>if(A325,if(and(hour(A325+F$5)&gt;9,(hour(A325+F$5)&lt;18)),A325+F$5,_xlfn.workday.intl(int(A325),1,"0000001",Holidays!A:A)+hour(A325+F$5-$B$1)/24+minute(A325)/1440),"")</f>
        <v/>
      </c>
      <c r="H325" s="6"/>
      <c r="I325" s="22" t="str">
        <f t="shared" si="1"/>
        <v/>
      </c>
      <c r="J325" s="20" t="str">
        <f>if(F325,if(and(hour(F325+J$5)&gt;9,(hour(F325+J$5)&lt;18)),F325+J$5,_xlfn.workday.intl(int(F325),1,"0000001",Holidays!A:A)+hour(F325+J$5-$B$1)/24+minute(F325)/1440),"")</f>
        <v/>
      </c>
      <c r="L325" s="6"/>
      <c r="M325" s="22" t="str">
        <f t="shared" si="2"/>
        <v/>
      </c>
      <c r="N325" s="20" t="str">
        <f>if(J325,if(and(hour(J325+N$5)&gt;9,(hour(J325+N$5)&lt;18)),J325+N$5,_xlfn.workday.intl(int(J325),1,"0000001",Holidays!A:A)+hour(J325+N$5-$B$1)/24+minute(J325)/1440),"")</f>
        <v/>
      </c>
      <c r="P325" s="6"/>
      <c r="Q325" s="22" t="str">
        <f t="shared" si="3"/>
        <v/>
      </c>
      <c r="R325" s="20" t="str">
        <f>if(N325,if(and(hour(N325+R$5)&gt;9,(hour(N325+R$5)&lt;18)),N325+R$5,_xlfn.workday.intl(int(N325),1,"0000001",Holidays!A:A)+hour(N325+R$5-$B$1)/24+minute(N325)/1440),"")</f>
        <v/>
      </c>
      <c r="T325" s="6"/>
      <c r="U325" s="22" t="str">
        <f t="shared" si="4"/>
        <v/>
      </c>
      <c r="V325" s="20" t="str">
        <f>if(R325,if(and(hour(R325+V$5)&gt;9,(hour(R325+V$5)&lt;18)),R325+V$5,_xlfn.workday.intl(int(R325),1,"0000001",Holidays!A:A)+hour(R325+V$5-$B$1)/24+minute(R325)/1440),"")</f>
        <v/>
      </c>
      <c r="X325" s="6"/>
      <c r="Y325" s="22" t="str">
        <f t="shared" si="5"/>
        <v/>
      </c>
      <c r="Z325" s="20" t="str">
        <f>if(V325,if(and(hour(V325+Z$5)&gt;9,(hour(V325+Z$5)&lt;18)),V325+Z$5,_xlfn.workday.intl(int(V325),1,"0000001",Holidays!A:A)+hour(V325+Z$5-$B$1)/24+minute(V325)/1440),"")</f>
        <v/>
      </c>
      <c r="AB325" s="6"/>
      <c r="AC325" s="22" t="str">
        <f t="shared" si="6"/>
        <v/>
      </c>
      <c r="AD325" s="20" t="str">
        <f>if(Z325,if(and(hour(Z325+AD$5)&gt;9,(hour(Z325+AD$5)&lt;18)),Z325+AD$5,_xlfn.workday.intl(int(Z325),1,"0000001",Holidays!A:A)+hour(Z325+AD$5-$B$1)/24+minute(Z325)/1440),"")</f>
        <v/>
      </c>
      <c r="AE325" s="26"/>
      <c r="AF325" s="22"/>
      <c r="AG325" s="22" t="str">
        <f t="shared" si="7"/>
        <v/>
      </c>
      <c r="AH325" s="20" t="str">
        <f>if(AD325,if(and(hour(AD325+AH$5)&gt;9,(hour(AD325+AH$5)&lt;18)),AD325+AH$5,_xlfn.workday.intl(int(AD325),1,"0000001",Holidays!A:A)+hour(AD325+AH$5-$B$1)/24+minute(AD325)/1440),"")</f>
        <v/>
      </c>
      <c r="AJ325" s="6"/>
      <c r="AK325" s="22" t="str">
        <f t="shared" si="8"/>
        <v/>
      </c>
      <c r="AL325" s="20" t="str">
        <f>if(AH325,if(and(hour(AH325+AL$5)&gt;9,(hour(AH325+AL$5)&lt;18)),AH325+AL$5,_xlfn.workday.intl(int(AH325),1,"0000001",Holidays!A:A)+hour(AH325+AL$5-$B$1)/24+minute(AH325)/1440),"")</f>
        <v/>
      </c>
      <c r="AN325" s="6"/>
      <c r="AO325" s="22" t="str">
        <f t="shared" si="9"/>
        <v/>
      </c>
      <c r="AP325" s="20" t="str">
        <f>if(AL325,if(and(hour(AL325+AP$5)&gt;9,(hour(AL325+AP$5)&lt;18)),AL325+AP$5,_xlfn.workday.intl(int(AL325),1,"0000001",Holidays!A:A)+hour(AL325+AP$5-$B$1)/24+minute(AL325)/1440),"")</f>
        <v/>
      </c>
      <c r="AR325" s="6"/>
      <c r="AS325" s="22" t="str">
        <f t="shared" si="10"/>
        <v/>
      </c>
      <c r="AT325" s="20" t="str">
        <f>if(AP325,if(and(hour(AP325+AT$5)&gt;9,(hour(AP325+AT$5)&lt;18)),AP325+AT$5,_xlfn.workday.intl(int(AP325),1,"0000001",Holidays!A:A)+hour(AP325+AT$5-$B$1)/24+minute(AP325)/1440),"")</f>
        <v/>
      </c>
      <c r="AV325" s="6"/>
      <c r="AW325" s="22" t="str">
        <f t="shared" si="11"/>
        <v/>
      </c>
      <c r="AX325" s="20" t="str">
        <f>if(AT325,if(and(hour(AT325+AX$5)&gt;9,(hour(AT325+AX$5)&lt;18)),AT325+AX$5,_xlfn.workday.intl(int(AT325),1,"0000001",Holidays!A:A)+hour(AT325+AX$5-$B$1)/24+minute(AT325)/1440),"")</f>
        <v/>
      </c>
      <c r="AZ325" s="6"/>
      <c r="BA325" s="22" t="str">
        <f t="shared" si="12"/>
        <v/>
      </c>
      <c r="BB325" s="20" t="str">
        <f>if(AX325,if(and(hour(AX325+BB$5)&gt;9,(hour(AX325+BB$5)&lt;18)),AX325+BB$5,_xlfn.workday.intl(int(AX325),1,"0000001",Holidays!A:A)+hour(AX325+BB$5-$B$1)/24+minute(AX325)/1440),"")</f>
        <v/>
      </c>
      <c r="BC325" s="27"/>
      <c r="BD325" s="6"/>
      <c r="BE325" s="25" t="str">
        <f t="shared" si="13"/>
        <v/>
      </c>
    </row>
    <row r="326">
      <c r="A326" s="5"/>
      <c r="B326" s="19"/>
      <c r="C326" s="5"/>
      <c r="D326" s="5"/>
      <c r="E326" s="5"/>
      <c r="F326" s="20" t="str">
        <f>if(A326,if(and(hour(A326+F$5)&gt;9,(hour(A326+F$5)&lt;18)),A326+F$5,_xlfn.workday.intl(int(A326),1,"0000001",Holidays!A:A)+hour(A326+F$5-$B$1)/24+minute(A326)/1440),"")</f>
        <v/>
      </c>
      <c r="H326" s="6"/>
      <c r="I326" s="22" t="str">
        <f t="shared" si="1"/>
        <v/>
      </c>
      <c r="J326" s="20" t="str">
        <f>if(F326,if(and(hour(F326+J$5)&gt;9,(hour(F326+J$5)&lt;18)),F326+J$5,_xlfn.workday.intl(int(F326),1,"0000001",Holidays!A:A)+hour(F326+J$5-$B$1)/24+minute(F326)/1440),"")</f>
        <v/>
      </c>
      <c r="L326" s="6"/>
      <c r="M326" s="22" t="str">
        <f t="shared" si="2"/>
        <v/>
      </c>
      <c r="N326" s="20" t="str">
        <f>if(J326,if(and(hour(J326+N$5)&gt;9,(hour(J326+N$5)&lt;18)),J326+N$5,_xlfn.workday.intl(int(J326),1,"0000001",Holidays!A:A)+hour(J326+N$5-$B$1)/24+minute(J326)/1440),"")</f>
        <v/>
      </c>
      <c r="P326" s="6"/>
      <c r="Q326" s="22" t="str">
        <f t="shared" si="3"/>
        <v/>
      </c>
      <c r="R326" s="20" t="str">
        <f>if(N326,if(and(hour(N326+R$5)&gt;9,(hour(N326+R$5)&lt;18)),N326+R$5,_xlfn.workday.intl(int(N326),1,"0000001",Holidays!A:A)+hour(N326+R$5-$B$1)/24+minute(N326)/1440),"")</f>
        <v/>
      </c>
      <c r="T326" s="6"/>
      <c r="U326" s="22" t="str">
        <f t="shared" si="4"/>
        <v/>
      </c>
      <c r="V326" s="20" t="str">
        <f>if(R326,if(and(hour(R326+V$5)&gt;9,(hour(R326+V$5)&lt;18)),R326+V$5,_xlfn.workday.intl(int(R326),1,"0000001",Holidays!A:A)+hour(R326+V$5-$B$1)/24+minute(R326)/1440),"")</f>
        <v/>
      </c>
      <c r="X326" s="6"/>
      <c r="Y326" s="22" t="str">
        <f t="shared" si="5"/>
        <v/>
      </c>
      <c r="Z326" s="20" t="str">
        <f>if(V326,if(and(hour(V326+Z$5)&gt;9,(hour(V326+Z$5)&lt;18)),V326+Z$5,_xlfn.workday.intl(int(V326),1,"0000001",Holidays!A:A)+hour(V326+Z$5-$B$1)/24+minute(V326)/1440),"")</f>
        <v/>
      </c>
      <c r="AB326" s="6"/>
      <c r="AC326" s="22" t="str">
        <f t="shared" si="6"/>
        <v/>
      </c>
      <c r="AD326" s="20" t="str">
        <f>if(Z326,if(and(hour(Z326+AD$5)&gt;9,(hour(Z326+AD$5)&lt;18)),Z326+AD$5,_xlfn.workday.intl(int(Z326),1,"0000001",Holidays!A:A)+hour(Z326+AD$5-$B$1)/24+minute(Z326)/1440),"")</f>
        <v/>
      </c>
      <c r="AE326" s="26"/>
      <c r="AF326" s="22"/>
      <c r="AG326" s="22" t="str">
        <f t="shared" si="7"/>
        <v/>
      </c>
      <c r="AH326" s="20" t="str">
        <f>if(AD326,if(and(hour(AD326+AH$5)&gt;9,(hour(AD326+AH$5)&lt;18)),AD326+AH$5,_xlfn.workday.intl(int(AD326),1,"0000001",Holidays!A:A)+hour(AD326+AH$5-$B$1)/24+minute(AD326)/1440),"")</f>
        <v/>
      </c>
      <c r="AJ326" s="6"/>
      <c r="AK326" s="22" t="str">
        <f t="shared" si="8"/>
        <v/>
      </c>
      <c r="AL326" s="20" t="str">
        <f>if(AH326,if(and(hour(AH326+AL$5)&gt;9,(hour(AH326+AL$5)&lt;18)),AH326+AL$5,_xlfn.workday.intl(int(AH326),1,"0000001",Holidays!A:A)+hour(AH326+AL$5-$B$1)/24+minute(AH326)/1440),"")</f>
        <v/>
      </c>
      <c r="AN326" s="6"/>
      <c r="AO326" s="22" t="str">
        <f t="shared" si="9"/>
        <v/>
      </c>
      <c r="AP326" s="20" t="str">
        <f>if(AL326,if(and(hour(AL326+AP$5)&gt;9,(hour(AL326+AP$5)&lt;18)),AL326+AP$5,_xlfn.workday.intl(int(AL326),1,"0000001",Holidays!A:A)+hour(AL326+AP$5-$B$1)/24+minute(AL326)/1440),"")</f>
        <v/>
      </c>
      <c r="AR326" s="6"/>
      <c r="AS326" s="22" t="str">
        <f t="shared" si="10"/>
        <v/>
      </c>
      <c r="AT326" s="20" t="str">
        <f>if(AP326,if(and(hour(AP326+AT$5)&gt;9,(hour(AP326+AT$5)&lt;18)),AP326+AT$5,_xlfn.workday.intl(int(AP326),1,"0000001",Holidays!A:A)+hour(AP326+AT$5-$B$1)/24+minute(AP326)/1440),"")</f>
        <v/>
      </c>
      <c r="AV326" s="6"/>
      <c r="AW326" s="22" t="str">
        <f t="shared" si="11"/>
        <v/>
      </c>
      <c r="AX326" s="20" t="str">
        <f>if(AT326,if(and(hour(AT326+AX$5)&gt;9,(hour(AT326+AX$5)&lt;18)),AT326+AX$5,_xlfn.workday.intl(int(AT326),1,"0000001",Holidays!A:A)+hour(AT326+AX$5-$B$1)/24+minute(AT326)/1440),"")</f>
        <v/>
      </c>
      <c r="AZ326" s="6"/>
      <c r="BA326" s="22" t="str">
        <f t="shared" si="12"/>
        <v/>
      </c>
      <c r="BB326" s="20" t="str">
        <f>if(AX326,if(and(hour(AX326+BB$5)&gt;9,(hour(AX326+BB$5)&lt;18)),AX326+BB$5,_xlfn.workday.intl(int(AX326),1,"0000001",Holidays!A:A)+hour(AX326+BB$5-$B$1)/24+minute(AX326)/1440),"")</f>
        <v/>
      </c>
      <c r="BC326" s="27"/>
      <c r="BD326" s="6"/>
      <c r="BE326" s="25" t="str">
        <f t="shared" si="13"/>
        <v/>
      </c>
    </row>
    <row r="327">
      <c r="A327" s="5"/>
      <c r="B327" s="19"/>
      <c r="C327" s="5"/>
      <c r="D327" s="5"/>
      <c r="E327" s="5"/>
      <c r="F327" s="20" t="str">
        <f>if(A327,if(and(hour(A327+F$5)&gt;9,(hour(A327+F$5)&lt;18)),A327+F$5,_xlfn.workday.intl(int(A327),1,"0000001",Holidays!A:A)+hour(A327+F$5-$B$1)/24+minute(A327)/1440),"")</f>
        <v/>
      </c>
      <c r="H327" s="6"/>
      <c r="I327" s="22" t="str">
        <f t="shared" si="1"/>
        <v/>
      </c>
      <c r="J327" s="20" t="str">
        <f>if(F327,if(and(hour(F327+J$5)&gt;9,(hour(F327+J$5)&lt;18)),F327+J$5,_xlfn.workday.intl(int(F327),1,"0000001",Holidays!A:A)+hour(F327+J$5-$B$1)/24+minute(F327)/1440),"")</f>
        <v/>
      </c>
      <c r="L327" s="6"/>
      <c r="M327" s="22" t="str">
        <f t="shared" si="2"/>
        <v/>
      </c>
      <c r="N327" s="20" t="str">
        <f>if(J327,if(and(hour(J327+N$5)&gt;9,(hour(J327+N$5)&lt;18)),J327+N$5,_xlfn.workday.intl(int(J327),1,"0000001",Holidays!A:A)+hour(J327+N$5-$B$1)/24+minute(J327)/1440),"")</f>
        <v/>
      </c>
      <c r="P327" s="6"/>
      <c r="Q327" s="22" t="str">
        <f t="shared" si="3"/>
        <v/>
      </c>
      <c r="R327" s="20" t="str">
        <f>if(N327,if(and(hour(N327+R$5)&gt;9,(hour(N327+R$5)&lt;18)),N327+R$5,_xlfn.workday.intl(int(N327),1,"0000001",Holidays!A:A)+hour(N327+R$5-$B$1)/24+minute(N327)/1440),"")</f>
        <v/>
      </c>
      <c r="T327" s="6"/>
      <c r="U327" s="22" t="str">
        <f t="shared" si="4"/>
        <v/>
      </c>
      <c r="V327" s="20" t="str">
        <f>if(R327,if(and(hour(R327+V$5)&gt;9,(hour(R327+V$5)&lt;18)),R327+V$5,_xlfn.workday.intl(int(R327),1,"0000001",Holidays!A:A)+hour(R327+V$5-$B$1)/24+minute(R327)/1440),"")</f>
        <v/>
      </c>
      <c r="X327" s="6"/>
      <c r="Y327" s="22" t="str">
        <f t="shared" si="5"/>
        <v/>
      </c>
      <c r="Z327" s="20" t="str">
        <f>if(V327,if(and(hour(V327+Z$5)&gt;9,(hour(V327+Z$5)&lt;18)),V327+Z$5,_xlfn.workday.intl(int(V327),1,"0000001",Holidays!A:A)+hour(V327+Z$5-$B$1)/24+minute(V327)/1440),"")</f>
        <v/>
      </c>
      <c r="AB327" s="6"/>
      <c r="AC327" s="22" t="str">
        <f t="shared" si="6"/>
        <v/>
      </c>
      <c r="AD327" s="20" t="str">
        <f>if(Z327,if(and(hour(Z327+AD$5)&gt;9,(hour(Z327+AD$5)&lt;18)),Z327+AD$5,_xlfn.workday.intl(int(Z327),1,"0000001",Holidays!A:A)+hour(Z327+AD$5-$B$1)/24+minute(Z327)/1440),"")</f>
        <v/>
      </c>
      <c r="AE327" s="26"/>
      <c r="AF327" s="22"/>
      <c r="AG327" s="22" t="str">
        <f t="shared" si="7"/>
        <v/>
      </c>
      <c r="AH327" s="20" t="str">
        <f>if(AD327,if(and(hour(AD327+AH$5)&gt;9,(hour(AD327+AH$5)&lt;18)),AD327+AH$5,_xlfn.workday.intl(int(AD327),1,"0000001",Holidays!A:A)+hour(AD327+AH$5-$B$1)/24+minute(AD327)/1440),"")</f>
        <v/>
      </c>
      <c r="AJ327" s="6"/>
      <c r="AK327" s="22" t="str">
        <f t="shared" si="8"/>
        <v/>
      </c>
      <c r="AL327" s="20" t="str">
        <f>if(AH327,if(and(hour(AH327+AL$5)&gt;9,(hour(AH327+AL$5)&lt;18)),AH327+AL$5,_xlfn.workday.intl(int(AH327),1,"0000001",Holidays!A:A)+hour(AH327+AL$5-$B$1)/24+minute(AH327)/1440),"")</f>
        <v/>
      </c>
      <c r="AN327" s="6"/>
      <c r="AO327" s="22" t="str">
        <f t="shared" si="9"/>
        <v/>
      </c>
      <c r="AP327" s="20" t="str">
        <f>if(AL327,if(and(hour(AL327+AP$5)&gt;9,(hour(AL327+AP$5)&lt;18)),AL327+AP$5,_xlfn.workday.intl(int(AL327),1,"0000001",Holidays!A:A)+hour(AL327+AP$5-$B$1)/24+minute(AL327)/1440),"")</f>
        <v/>
      </c>
      <c r="AR327" s="6"/>
      <c r="AS327" s="22" t="str">
        <f t="shared" si="10"/>
        <v/>
      </c>
      <c r="AT327" s="20" t="str">
        <f>if(AP327,if(and(hour(AP327+AT$5)&gt;9,(hour(AP327+AT$5)&lt;18)),AP327+AT$5,_xlfn.workday.intl(int(AP327),1,"0000001",Holidays!A:A)+hour(AP327+AT$5-$B$1)/24+minute(AP327)/1440),"")</f>
        <v/>
      </c>
      <c r="AV327" s="6"/>
      <c r="AW327" s="22" t="str">
        <f t="shared" si="11"/>
        <v/>
      </c>
      <c r="AX327" s="20" t="str">
        <f>if(AT327,if(and(hour(AT327+AX$5)&gt;9,(hour(AT327+AX$5)&lt;18)),AT327+AX$5,_xlfn.workday.intl(int(AT327),1,"0000001",Holidays!A:A)+hour(AT327+AX$5-$B$1)/24+minute(AT327)/1440),"")</f>
        <v/>
      </c>
      <c r="AZ327" s="6"/>
      <c r="BA327" s="22" t="str">
        <f t="shared" si="12"/>
        <v/>
      </c>
      <c r="BB327" s="20" t="str">
        <f>if(AX327,if(and(hour(AX327+BB$5)&gt;9,(hour(AX327+BB$5)&lt;18)),AX327+BB$5,_xlfn.workday.intl(int(AX327),1,"0000001",Holidays!A:A)+hour(AX327+BB$5-$B$1)/24+minute(AX327)/1440),"")</f>
        <v/>
      </c>
      <c r="BC327" s="27"/>
      <c r="BD327" s="6"/>
      <c r="BE327" s="25" t="str">
        <f t="shared" si="13"/>
        <v/>
      </c>
    </row>
    <row r="328">
      <c r="A328" s="5"/>
      <c r="B328" s="19"/>
      <c r="C328" s="5"/>
      <c r="D328" s="5"/>
      <c r="E328" s="5"/>
      <c r="F328" s="20" t="str">
        <f>if(A328,if(and(hour(A328+F$5)&gt;9,(hour(A328+F$5)&lt;18)),A328+F$5,_xlfn.workday.intl(int(A328),1,"0000001",Holidays!A:A)+hour(A328+F$5-$B$1)/24+minute(A328)/1440),"")</f>
        <v/>
      </c>
      <c r="H328" s="6"/>
      <c r="I328" s="22" t="str">
        <f t="shared" si="1"/>
        <v/>
      </c>
      <c r="J328" s="20" t="str">
        <f>if(F328,if(and(hour(F328+J$5)&gt;9,(hour(F328+J$5)&lt;18)),F328+J$5,_xlfn.workday.intl(int(F328),1,"0000001",Holidays!A:A)+hour(F328+J$5-$B$1)/24+minute(F328)/1440),"")</f>
        <v/>
      </c>
      <c r="L328" s="6"/>
      <c r="M328" s="22" t="str">
        <f t="shared" si="2"/>
        <v/>
      </c>
      <c r="N328" s="20" t="str">
        <f>if(J328,if(and(hour(J328+N$5)&gt;9,(hour(J328+N$5)&lt;18)),J328+N$5,_xlfn.workday.intl(int(J328),1,"0000001",Holidays!A:A)+hour(J328+N$5-$B$1)/24+minute(J328)/1440),"")</f>
        <v/>
      </c>
      <c r="P328" s="6"/>
      <c r="Q328" s="22" t="str">
        <f t="shared" si="3"/>
        <v/>
      </c>
      <c r="R328" s="20" t="str">
        <f>if(N328,if(and(hour(N328+R$5)&gt;9,(hour(N328+R$5)&lt;18)),N328+R$5,_xlfn.workday.intl(int(N328),1,"0000001",Holidays!A:A)+hour(N328+R$5-$B$1)/24+minute(N328)/1440),"")</f>
        <v/>
      </c>
      <c r="T328" s="6"/>
      <c r="U328" s="22" t="str">
        <f t="shared" si="4"/>
        <v/>
      </c>
      <c r="V328" s="20" t="str">
        <f>if(R328,if(and(hour(R328+V$5)&gt;9,(hour(R328+V$5)&lt;18)),R328+V$5,_xlfn.workday.intl(int(R328),1,"0000001",Holidays!A:A)+hour(R328+V$5-$B$1)/24+minute(R328)/1440),"")</f>
        <v/>
      </c>
      <c r="X328" s="6"/>
      <c r="Y328" s="22" t="str">
        <f t="shared" si="5"/>
        <v/>
      </c>
      <c r="Z328" s="20" t="str">
        <f>if(V328,if(and(hour(V328+Z$5)&gt;9,(hour(V328+Z$5)&lt;18)),V328+Z$5,_xlfn.workday.intl(int(V328),1,"0000001",Holidays!A:A)+hour(V328+Z$5-$B$1)/24+minute(V328)/1440),"")</f>
        <v/>
      </c>
      <c r="AB328" s="6"/>
      <c r="AC328" s="22" t="str">
        <f t="shared" si="6"/>
        <v/>
      </c>
      <c r="AD328" s="20" t="str">
        <f>if(Z328,if(and(hour(Z328+AD$5)&gt;9,(hour(Z328+AD$5)&lt;18)),Z328+AD$5,_xlfn.workday.intl(int(Z328),1,"0000001",Holidays!A:A)+hour(Z328+AD$5-$B$1)/24+minute(Z328)/1440),"")</f>
        <v/>
      </c>
      <c r="AE328" s="26"/>
      <c r="AF328" s="22"/>
      <c r="AG328" s="22" t="str">
        <f t="shared" si="7"/>
        <v/>
      </c>
      <c r="AH328" s="20" t="str">
        <f>if(AD328,if(and(hour(AD328+AH$5)&gt;9,(hour(AD328+AH$5)&lt;18)),AD328+AH$5,_xlfn.workday.intl(int(AD328),1,"0000001",Holidays!A:A)+hour(AD328+AH$5-$B$1)/24+minute(AD328)/1440),"")</f>
        <v/>
      </c>
      <c r="AJ328" s="6"/>
      <c r="AK328" s="22" t="str">
        <f t="shared" si="8"/>
        <v/>
      </c>
      <c r="AL328" s="20" t="str">
        <f>if(AH328,if(and(hour(AH328+AL$5)&gt;9,(hour(AH328+AL$5)&lt;18)),AH328+AL$5,_xlfn.workday.intl(int(AH328),1,"0000001",Holidays!A:A)+hour(AH328+AL$5-$B$1)/24+minute(AH328)/1440),"")</f>
        <v/>
      </c>
      <c r="AN328" s="6"/>
      <c r="AO328" s="22" t="str">
        <f t="shared" si="9"/>
        <v/>
      </c>
      <c r="AP328" s="20" t="str">
        <f>if(AL328,if(and(hour(AL328+AP$5)&gt;9,(hour(AL328+AP$5)&lt;18)),AL328+AP$5,_xlfn.workday.intl(int(AL328),1,"0000001",Holidays!A:A)+hour(AL328+AP$5-$B$1)/24+minute(AL328)/1440),"")</f>
        <v/>
      </c>
      <c r="AR328" s="6"/>
      <c r="AS328" s="22" t="str">
        <f t="shared" si="10"/>
        <v/>
      </c>
      <c r="AT328" s="20" t="str">
        <f>if(AP328,if(and(hour(AP328+AT$5)&gt;9,(hour(AP328+AT$5)&lt;18)),AP328+AT$5,_xlfn.workday.intl(int(AP328),1,"0000001",Holidays!A:A)+hour(AP328+AT$5-$B$1)/24+minute(AP328)/1440),"")</f>
        <v/>
      </c>
      <c r="AV328" s="6"/>
      <c r="AW328" s="22" t="str">
        <f t="shared" si="11"/>
        <v/>
      </c>
      <c r="AX328" s="20" t="str">
        <f>if(AT328,if(and(hour(AT328+AX$5)&gt;9,(hour(AT328+AX$5)&lt;18)),AT328+AX$5,_xlfn.workday.intl(int(AT328),1,"0000001",Holidays!A:A)+hour(AT328+AX$5-$B$1)/24+minute(AT328)/1440),"")</f>
        <v/>
      </c>
      <c r="AZ328" s="6"/>
      <c r="BA328" s="22" t="str">
        <f t="shared" si="12"/>
        <v/>
      </c>
      <c r="BB328" s="20" t="str">
        <f>if(AX328,if(and(hour(AX328+BB$5)&gt;9,(hour(AX328+BB$5)&lt;18)),AX328+BB$5,_xlfn.workday.intl(int(AX328),1,"0000001",Holidays!A:A)+hour(AX328+BB$5-$B$1)/24+minute(AX328)/1440),"")</f>
        <v/>
      </c>
      <c r="BC328" s="27"/>
      <c r="BD328" s="6"/>
      <c r="BE328" s="25" t="str">
        <f t="shared" si="13"/>
        <v/>
      </c>
    </row>
    <row r="329">
      <c r="A329" s="5"/>
      <c r="B329" s="19"/>
      <c r="C329" s="5"/>
      <c r="D329" s="5"/>
      <c r="E329" s="5"/>
      <c r="F329" s="20" t="str">
        <f>if(A329,if(and(hour(A329+F$5)&gt;9,(hour(A329+F$5)&lt;18)),A329+F$5,_xlfn.workday.intl(int(A329),1,"0000001",Holidays!A:A)+hour(A329+F$5-$B$1)/24+minute(A329)/1440),"")</f>
        <v/>
      </c>
      <c r="H329" s="6"/>
      <c r="I329" s="22" t="str">
        <f t="shared" si="1"/>
        <v/>
      </c>
      <c r="J329" s="20" t="str">
        <f>if(F329,if(and(hour(F329+J$5)&gt;9,(hour(F329+J$5)&lt;18)),F329+J$5,_xlfn.workday.intl(int(F329),1,"0000001",Holidays!A:A)+hour(F329+J$5-$B$1)/24+minute(F329)/1440),"")</f>
        <v/>
      </c>
      <c r="L329" s="6"/>
      <c r="M329" s="22" t="str">
        <f t="shared" si="2"/>
        <v/>
      </c>
      <c r="N329" s="20" t="str">
        <f>if(J329,if(and(hour(J329+N$5)&gt;9,(hour(J329+N$5)&lt;18)),J329+N$5,_xlfn.workday.intl(int(J329),1,"0000001",Holidays!A:A)+hour(J329+N$5-$B$1)/24+minute(J329)/1440),"")</f>
        <v/>
      </c>
      <c r="P329" s="6"/>
      <c r="Q329" s="22" t="str">
        <f t="shared" si="3"/>
        <v/>
      </c>
      <c r="R329" s="20" t="str">
        <f>if(N329,if(and(hour(N329+R$5)&gt;9,(hour(N329+R$5)&lt;18)),N329+R$5,_xlfn.workday.intl(int(N329),1,"0000001",Holidays!A:A)+hour(N329+R$5-$B$1)/24+minute(N329)/1440),"")</f>
        <v/>
      </c>
      <c r="T329" s="6"/>
      <c r="U329" s="22" t="str">
        <f t="shared" si="4"/>
        <v/>
      </c>
      <c r="V329" s="20" t="str">
        <f>if(R329,if(and(hour(R329+V$5)&gt;9,(hour(R329+V$5)&lt;18)),R329+V$5,_xlfn.workday.intl(int(R329),1,"0000001",Holidays!A:A)+hour(R329+V$5-$B$1)/24+minute(R329)/1440),"")</f>
        <v/>
      </c>
      <c r="X329" s="6"/>
      <c r="Y329" s="22" t="str">
        <f t="shared" si="5"/>
        <v/>
      </c>
      <c r="Z329" s="20" t="str">
        <f>if(V329,if(and(hour(V329+Z$5)&gt;9,(hour(V329+Z$5)&lt;18)),V329+Z$5,_xlfn.workday.intl(int(V329),1,"0000001",Holidays!A:A)+hour(V329+Z$5-$B$1)/24+minute(V329)/1440),"")</f>
        <v/>
      </c>
      <c r="AB329" s="6"/>
      <c r="AC329" s="22" t="str">
        <f t="shared" si="6"/>
        <v/>
      </c>
      <c r="AD329" s="20" t="str">
        <f>if(Z329,if(and(hour(Z329+AD$5)&gt;9,(hour(Z329+AD$5)&lt;18)),Z329+AD$5,_xlfn.workday.intl(int(Z329),1,"0000001",Holidays!A:A)+hour(Z329+AD$5-$B$1)/24+minute(Z329)/1440),"")</f>
        <v/>
      </c>
      <c r="AE329" s="26"/>
      <c r="AF329" s="22"/>
      <c r="AG329" s="22" t="str">
        <f t="shared" si="7"/>
        <v/>
      </c>
      <c r="AH329" s="20" t="str">
        <f>if(AD329,if(and(hour(AD329+AH$5)&gt;9,(hour(AD329+AH$5)&lt;18)),AD329+AH$5,_xlfn.workday.intl(int(AD329),1,"0000001",Holidays!A:A)+hour(AD329+AH$5-$B$1)/24+minute(AD329)/1440),"")</f>
        <v/>
      </c>
      <c r="AJ329" s="6"/>
      <c r="AK329" s="22" t="str">
        <f t="shared" si="8"/>
        <v/>
      </c>
      <c r="AL329" s="20" t="str">
        <f>if(AH329,if(and(hour(AH329+AL$5)&gt;9,(hour(AH329+AL$5)&lt;18)),AH329+AL$5,_xlfn.workday.intl(int(AH329),1,"0000001",Holidays!A:A)+hour(AH329+AL$5-$B$1)/24+minute(AH329)/1440),"")</f>
        <v/>
      </c>
      <c r="AN329" s="6"/>
      <c r="AO329" s="22" t="str">
        <f t="shared" si="9"/>
        <v/>
      </c>
      <c r="AP329" s="20" t="str">
        <f>if(AL329,if(and(hour(AL329+AP$5)&gt;9,(hour(AL329+AP$5)&lt;18)),AL329+AP$5,_xlfn.workday.intl(int(AL329),1,"0000001",Holidays!A:A)+hour(AL329+AP$5-$B$1)/24+minute(AL329)/1440),"")</f>
        <v/>
      </c>
      <c r="AR329" s="6"/>
      <c r="AS329" s="22" t="str">
        <f t="shared" si="10"/>
        <v/>
      </c>
      <c r="AT329" s="20" t="str">
        <f>if(AP329,if(and(hour(AP329+AT$5)&gt;9,(hour(AP329+AT$5)&lt;18)),AP329+AT$5,_xlfn.workday.intl(int(AP329),1,"0000001",Holidays!A:A)+hour(AP329+AT$5-$B$1)/24+minute(AP329)/1440),"")</f>
        <v/>
      </c>
      <c r="AV329" s="6"/>
      <c r="AW329" s="22" t="str">
        <f t="shared" si="11"/>
        <v/>
      </c>
      <c r="AX329" s="20" t="str">
        <f>if(AT329,if(and(hour(AT329+AX$5)&gt;9,(hour(AT329+AX$5)&lt;18)),AT329+AX$5,_xlfn.workday.intl(int(AT329),1,"0000001",Holidays!A:A)+hour(AT329+AX$5-$B$1)/24+minute(AT329)/1440),"")</f>
        <v/>
      </c>
      <c r="AZ329" s="6"/>
      <c r="BA329" s="22" t="str">
        <f t="shared" si="12"/>
        <v/>
      </c>
      <c r="BB329" s="20" t="str">
        <f>if(AX329,if(and(hour(AX329+BB$5)&gt;9,(hour(AX329+BB$5)&lt;18)),AX329+BB$5,_xlfn.workday.intl(int(AX329),1,"0000001",Holidays!A:A)+hour(AX329+BB$5-$B$1)/24+minute(AX329)/1440),"")</f>
        <v/>
      </c>
      <c r="BC329" s="27"/>
      <c r="BD329" s="6"/>
      <c r="BE329" s="25" t="str">
        <f t="shared" si="13"/>
        <v/>
      </c>
    </row>
    <row r="330">
      <c r="A330" s="5"/>
      <c r="B330" s="19"/>
      <c r="C330" s="5"/>
      <c r="D330" s="5"/>
      <c r="E330" s="5"/>
      <c r="F330" s="20" t="str">
        <f>if(A330,if(and(hour(A330+F$5)&gt;9,(hour(A330+F$5)&lt;18)),A330+F$5,_xlfn.workday.intl(int(A330),1,"0000001",Holidays!A:A)+hour(A330+F$5-$B$1)/24+minute(A330)/1440),"")</f>
        <v/>
      </c>
      <c r="H330" s="6"/>
      <c r="I330" s="22" t="str">
        <f t="shared" si="1"/>
        <v/>
      </c>
      <c r="J330" s="20" t="str">
        <f>if(F330,if(and(hour(F330+J$5)&gt;9,(hour(F330+J$5)&lt;18)),F330+J$5,_xlfn.workday.intl(int(F330),1,"0000001",Holidays!A:A)+hour(F330+J$5-$B$1)/24+minute(F330)/1440),"")</f>
        <v/>
      </c>
      <c r="L330" s="6"/>
      <c r="M330" s="22" t="str">
        <f t="shared" si="2"/>
        <v/>
      </c>
      <c r="N330" s="20" t="str">
        <f>if(J330,if(and(hour(J330+N$5)&gt;9,(hour(J330+N$5)&lt;18)),J330+N$5,_xlfn.workday.intl(int(J330),1,"0000001",Holidays!A:A)+hour(J330+N$5-$B$1)/24+minute(J330)/1440),"")</f>
        <v/>
      </c>
      <c r="P330" s="6"/>
      <c r="Q330" s="22" t="str">
        <f t="shared" si="3"/>
        <v/>
      </c>
      <c r="R330" s="20" t="str">
        <f>if(N330,if(and(hour(N330+R$5)&gt;9,(hour(N330+R$5)&lt;18)),N330+R$5,_xlfn.workday.intl(int(N330),1,"0000001",Holidays!A:A)+hour(N330+R$5-$B$1)/24+minute(N330)/1440),"")</f>
        <v/>
      </c>
      <c r="T330" s="6"/>
      <c r="U330" s="22" t="str">
        <f t="shared" si="4"/>
        <v/>
      </c>
      <c r="V330" s="20" t="str">
        <f>if(R330,if(and(hour(R330+V$5)&gt;9,(hour(R330+V$5)&lt;18)),R330+V$5,_xlfn.workday.intl(int(R330),1,"0000001",Holidays!A:A)+hour(R330+V$5-$B$1)/24+minute(R330)/1440),"")</f>
        <v/>
      </c>
      <c r="X330" s="6"/>
      <c r="Y330" s="22" t="str">
        <f t="shared" si="5"/>
        <v/>
      </c>
      <c r="Z330" s="20" t="str">
        <f>if(V330,if(and(hour(V330+Z$5)&gt;9,(hour(V330+Z$5)&lt;18)),V330+Z$5,_xlfn.workday.intl(int(V330),1,"0000001",Holidays!A:A)+hour(V330+Z$5-$B$1)/24+minute(V330)/1440),"")</f>
        <v/>
      </c>
      <c r="AB330" s="6"/>
      <c r="AC330" s="22" t="str">
        <f t="shared" si="6"/>
        <v/>
      </c>
      <c r="AD330" s="20" t="str">
        <f>if(Z330,if(and(hour(Z330+AD$5)&gt;9,(hour(Z330+AD$5)&lt;18)),Z330+AD$5,_xlfn.workday.intl(int(Z330),1,"0000001",Holidays!A:A)+hour(Z330+AD$5-$B$1)/24+minute(Z330)/1440),"")</f>
        <v/>
      </c>
      <c r="AE330" s="26"/>
      <c r="AF330" s="22"/>
      <c r="AG330" s="22" t="str">
        <f t="shared" si="7"/>
        <v/>
      </c>
      <c r="AH330" s="20" t="str">
        <f>if(AD330,if(and(hour(AD330+AH$5)&gt;9,(hour(AD330+AH$5)&lt;18)),AD330+AH$5,_xlfn.workday.intl(int(AD330),1,"0000001",Holidays!A:A)+hour(AD330+AH$5-$B$1)/24+minute(AD330)/1440),"")</f>
        <v/>
      </c>
      <c r="AJ330" s="6"/>
      <c r="AK330" s="22" t="str">
        <f t="shared" si="8"/>
        <v/>
      </c>
      <c r="AL330" s="20" t="str">
        <f>if(AH330,if(and(hour(AH330+AL$5)&gt;9,(hour(AH330+AL$5)&lt;18)),AH330+AL$5,_xlfn.workday.intl(int(AH330),1,"0000001",Holidays!A:A)+hour(AH330+AL$5-$B$1)/24+minute(AH330)/1440),"")</f>
        <v/>
      </c>
      <c r="AN330" s="6"/>
      <c r="AO330" s="22" t="str">
        <f t="shared" si="9"/>
        <v/>
      </c>
      <c r="AP330" s="20" t="str">
        <f>if(AL330,if(and(hour(AL330+AP$5)&gt;9,(hour(AL330+AP$5)&lt;18)),AL330+AP$5,_xlfn.workday.intl(int(AL330),1,"0000001",Holidays!A:A)+hour(AL330+AP$5-$B$1)/24+minute(AL330)/1440),"")</f>
        <v/>
      </c>
      <c r="AR330" s="6"/>
      <c r="AS330" s="22" t="str">
        <f t="shared" si="10"/>
        <v/>
      </c>
      <c r="AT330" s="20" t="str">
        <f>if(AP330,if(and(hour(AP330+AT$5)&gt;9,(hour(AP330+AT$5)&lt;18)),AP330+AT$5,_xlfn.workday.intl(int(AP330),1,"0000001",Holidays!A:A)+hour(AP330+AT$5-$B$1)/24+minute(AP330)/1440),"")</f>
        <v/>
      </c>
      <c r="AV330" s="6"/>
      <c r="AW330" s="22" t="str">
        <f t="shared" si="11"/>
        <v/>
      </c>
      <c r="AX330" s="20" t="str">
        <f>if(AT330,if(and(hour(AT330+AX$5)&gt;9,(hour(AT330+AX$5)&lt;18)),AT330+AX$5,_xlfn.workday.intl(int(AT330),1,"0000001",Holidays!A:A)+hour(AT330+AX$5-$B$1)/24+minute(AT330)/1440),"")</f>
        <v/>
      </c>
      <c r="AZ330" s="6"/>
      <c r="BA330" s="22" t="str">
        <f t="shared" si="12"/>
        <v/>
      </c>
      <c r="BB330" s="20" t="str">
        <f>if(AX330,if(and(hour(AX330+BB$5)&gt;9,(hour(AX330+BB$5)&lt;18)),AX330+BB$5,_xlfn.workday.intl(int(AX330),1,"0000001",Holidays!A:A)+hour(AX330+BB$5-$B$1)/24+minute(AX330)/1440),"")</f>
        <v/>
      </c>
      <c r="BC330" s="27"/>
      <c r="BD330" s="6"/>
      <c r="BE330" s="25" t="str">
        <f t="shared" si="13"/>
        <v/>
      </c>
    </row>
    <row r="331">
      <c r="A331" s="5"/>
      <c r="B331" s="19"/>
      <c r="C331" s="5"/>
      <c r="D331" s="5"/>
      <c r="E331" s="5"/>
      <c r="F331" s="20" t="str">
        <f>if(A331,if(and(hour(A331+F$5)&gt;9,(hour(A331+F$5)&lt;18)),A331+F$5,_xlfn.workday.intl(int(A331),1,"0000001",Holidays!A:A)+hour(A331+F$5-$B$1)/24+minute(A331)/1440),"")</f>
        <v/>
      </c>
      <c r="H331" s="6"/>
      <c r="I331" s="22" t="str">
        <f t="shared" si="1"/>
        <v/>
      </c>
      <c r="J331" s="20" t="str">
        <f>if(F331,if(and(hour(F331+J$5)&gt;9,(hour(F331+J$5)&lt;18)),F331+J$5,_xlfn.workday.intl(int(F331),1,"0000001",Holidays!A:A)+hour(F331+J$5-$B$1)/24+minute(F331)/1440),"")</f>
        <v/>
      </c>
      <c r="L331" s="6"/>
      <c r="M331" s="22" t="str">
        <f t="shared" si="2"/>
        <v/>
      </c>
      <c r="N331" s="20" t="str">
        <f>if(J331,if(and(hour(J331+N$5)&gt;9,(hour(J331+N$5)&lt;18)),J331+N$5,_xlfn.workday.intl(int(J331),1,"0000001",Holidays!A:A)+hour(J331+N$5-$B$1)/24+minute(J331)/1440),"")</f>
        <v/>
      </c>
      <c r="P331" s="6"/>
      <c r="Q331" s="22" t="str">
        <f t="shared" si="3"/>
        <v/>
      </c>
      <c r="R331" s="20" t="str">
        <f>if(N331,if(and(hour(N331+R$5)&gt;9,(hour(N331+R$5)&lt;18)),N331+R$5,_xlfn.workday.intl(int(N331),1,"0000001",Holidays!A:A)+hour(N331+R$5-$B$1)/24+minute(N331)/1440),"")</f>
        <v/>
      </c>
      <c r="T331" s="6"/>
      <c r="U331" s="22" t="str">
        <f t="shared" si="4"/>
        <v/>
      </c>
      <c r="V331" s="20" t="str">
        <f>if(R331,if(and(hour(R331+V$5)&gt;9,(hour(R331+V$5)&lt;18)),R331+V$5,_xlfn.workday.intl(int(R331),1,"0000001",Holidays!A:A)+hour(R331+V$5-$B$1)/24+minute(R331)/1440),"")</f>
        <v/>
      </c>
      <c r="X331" s="6"/>
      <c r="Y331" s="22" t="str">
        <f t="shared" si="5"/>
        <v/>
      </c>
      <c r="Z331" s="20" t="str">
        <f>if(V331,if(and(hour(V331+Z$5)&gt;9,(hour(V331+Z$5)&lt;18)),V331+Z$5,_xlfn.workday.intl(int(V331),1,"0000001",Holidays!A:A)+hour(V331+Z$5-$B$1)/24+minute(V331)/1440),"")</f>
        <v/>
      </c>
      <c r="AB331" s="6"/>
      <c r="AC331" s="22" t="str">
        <f t="shared" si="6"/>
        <v/>
      </c>
      <c r="AD331" s="20" t="str">
        <f>if(Z331,if(and(hour(Z331+AD$5)&gt;9,(hour(Z331+AD$5)&lt;18)),Z331+AD$5,_xlfn.workday.intl(int(Z331),1,"0000001",Holidays!A:A)+hour(Z331+AD$5-$B$1)/24+minute(Z331)/1440),"")</f>
        <v/>
      </c>
      <c r="AE331" s="26"/>
      <c r="AF331" s="22"/>
      <c r="AG331" s="22" t="str">
        <f t="shared" si="7"/>
        <v/>
      </c>
      <c r="AH331" s="20" t="str">
        <f>if(AD331,if(and(hour(AD331+AH$5)&gt;9,(hour(AD331+AH$5)&lt;18)),AD331+AH$5,_xlfn.workday.intl(int(AD331),1,"0000001",Holidays!A:A)+hour(AD331+AH$5-$B$1)/24+minute(AD331)/1440),"")</f>
        <v/>
      </c>
      <c r="AJ331" s="6"/>
      <c r="AK331" s="22" t="str">
        <f t="shared" si="8"/>
        <v/>
      </c>
      <c r="AL331" s="20" t="str">
        <f>if(AH331,if(and(hour(AH331+AL$5)&gt;9,(hour(AH331+AL$5)&lt;18)),AH331+AL$5,_xlfn.workday.intl(int(AH331),1,"0000001",Holidays!A:A)+hour(AH331+AL$5-$B$1)/24+minute(AH331)/1440),"")</f>
        <v/>
      </c>
      <c r="AN331" s="6"/>
      <c r="AO331" s="22" t="str">
        <f t="shared" si="9"/>
        <v/>
      </c>
      <c r="AP331" s="20" t="str">
        <f>if(AL331,if(and(hour(AL331+AP$5)&gt;9,(hour(AL331+AP$5)&lt;18)),AL331+AP$5,_xlfn.workday.intl(int(AL331),1,"0000001",Holidays!A:A)+hour(AL331+AP$5-$B$1)/24+minute(AL331)/1440),"")</f>
        <v/>
      </c>
      <c r="AR331" s="6"/>
      <c r="AS331" s="22" t="str">
        <f t="shared" si="10"/>
        <v/>
      </c>
      <c r="AT331" s="20" t="str">
        <f>if(AP331,if(and(hour(AP331+AT$5)&gt;9,(hour(AP331+AT$5)&lt;18)),AP331+AT$5,_xlfn.workday.intl(int(AP331),1,"0000001",Holidays!A:A)+hour(AP331+AT$5-$B$1)/24+minute(AP331)/1440),"")</f>
        <v/>
      </c>
      <c r="AV331" s="6"/>
      <c r="AW331" s="22" t="str">
        <f t="shared" si="11"/>
        <v/>
      </c>
      <c r="AX331" s="20" t="str">
        <f>if(AT331,if(and(hour(AT331+AX$5)&gt;9,(hour(AT331+AX$5)&lt;18)),AT331+AX$5,_xlfn.workday.intl(int(AT331),1,"0000001",Holidays!A:A)+hour(AT331+AX$5-$B$1)/24+minute(AT331)/1440),"")</f>
        <v/>
      </c>
      <c r="AZ331" s="6"/>
      <c r="BA331" s="22" t="str">
        <f t="shared" si="12"/>
        <v/>
      </c>
      <c r="BB331" s="20" t="str">
        <f>if(AX331,if(and(hour(AX331+BB$5)&gt;9,(hour(AX331+BB$5)&lt;18)),AX331+BB$5,_xlfn.workday.intl(int(AX331),1,"0000001",Holidays!A:A)+hour(AX331+BB$5-$B$1)/24+minute(AX331)/1440),"")</f>
        <v/>
      </c>
      <c r="BC331" s="27"/>
      <c r="BD331" s="6"/>
      <c r="BE331" s="25" t="str">
        <f t="shared" si="13"/>
        <v/>
      </c>
    </row>
    <row r="332">
      <c r="A332" s="5"/>
      <c r="B332" s="19"/>
      <c r="C332" s="5"/>
      <c r="D332" s="5"/>
      <c r="E332" s="5"/>
      <c r="F332" s="20" t="str">
        <f>if(A332,if(and(hour(A332+F$5)&gt;9,(hour(A332+F$5)&lt;18)),A332+F$5,_xlfn.workday.intl(int(A332),1,"0000001",Holidays!A:A)+hour(A332+F$5-$B$1)/24+minute(A332)/1440),"")</f>
        <v/>
      </c>
      <c r="H332" s="6"/>
      <c r="I332" s="22" t="str">
        <f t="shared" si="1"/>
        <v/>
      </c>
      <c r="J332" s="20" t="str">
        <f>if(F332,if(and(hour(F332+J$5)&gt;9,(hour(F332+J$5)&lt;18)),F332+J$5,_xlfn.workday.intl(int(F332),1,"0000001",Holidays!A:A)+hour(F332+J$5-$B$1)/24+minute(F332)/1440),"")</f>
        <v/>
      </c>
      <c r="L332" s="6"/>
      <c r="M332" s="22" t="str">
        <f t="shared" si="2"/>
        <v/>
      </c>
      <c r="N332" s="20" t="str">
        <f>if(J332,if(and(hour(J332+N$5)&gt;9,(hour(J332+N$5)&lt;18)),J332+N$5,_xlfn.workday.intl(int(J332),1,"0000001",Holidays!A:A)+hour(J332+N$5-$B$1)/24+minute(J332)/1440),"")</f>
        <v/>
      </c>
      <c r="P332" s="6"/>
      <c r="Q332" s="22" t="str">
        <f t="shared" si="3"/>
        <v/>
      </c>
      <c r="R332" s="20" t="str">
        <f>if(N332,if(and(hour(N332+R$5)&gt;9,(hour(N332+R$5)&lt;18)),N332+R$5,_xlfn.workday.intl(int(N332),1,"0000001",Holidays!A:A)+hour(N332+R$5-$B$1)/24+minute(N332)/1440),"")</f>
        <v/>
      </c>
      <c r="T332" s="6"/>
      <c r="U332" s="22" t="str">
        <f t="shared" si="4"/>
        <v/>
      </c>
      <c r="V332" s="20" t="str">
        <f>if(R332,if(and(hour(R332+V$5)&gt;9,(hour(R332+V$5)&lt;18)),R332+V$5,_xlfn.workday.intl(int(R332),1,"0000001",Holidays!A:A)+hour(R332+V$5-$B$1)/24+minute(R332)/1440),"")</f>
        <v/>
      </c>
      <c r="X332" s="6"/>
      <c r="Y332" s="22" t="str">
        <f t="shared" si="5"/>
        <v/>
      </c>
      <c r="Z332" s="20" t="str">
        <f>if(V332,if(and(hour(V332+Z$5)&gt;9,(hour(V332+Z$5)&lt;18)),V332+Z$5,_xlfn.workday.intl(int(V332),1,"0000001",Holidays!A:A)+hour(V332+Z$5-$B$1)/24+minute(V332)/1440),"")</f>
        <v/>
      </c>
      <c r="AB332" s="6"/>
      <c r="AC332" s="22" t="str">
        <f t="shared" si="6"/>
        <v/>
      </c>
      <c r="AD332" s="20" t="str">
        <f>if(Z332,if(and(hour(Z332+AD$5)&gt;9,(hour(Z332+AD$5)&lt;18)),Z332+AD$5,_xlfn.workday.intl(int(Z332),1,"0000001",Holidays!A:A)+hour(Z332+AD$5-$B$1)/24+minute(Z332)/1440),"")</f>
        <v/>
      </c>
      <c r="AE332" s="26"/>
      <c r="AF332" s="22"/>
      <c r="AG332" s="22" t="str">
        <f t="shared" si="7"/>
        <v/>
      </c>
      <c r="AH332" s="20" t="str">
        <f>if(AD332,if(and(hour(AD332+AH$5)&gt;9,(hour(AD332+AH$5)&lt;18)),AD332+AH$5,_xlfn.workday.intl(int(AD332),1,"0000001",Holidays!A:A)+hour(AD332+AH$5-$B$1)/24+minute(AD332)/1440),"")</f>
        <v/>
      </c>
      <c r="AJ332" s="6"/>
      <c r="AK332" s="22" t="str">
        <f t="shared" si="8"/>
        <v/>
      </c>
      <c r="AL332" s="20" t="str">
        <f>if(AH332,if(and(hour(AH332+AL$5)&gt;9,(hour(AH332+AL$5)&lt;18)),AH332+AL$5,_xlfn.workday.intl(int(AH332),1,"0000001",Holidays!A:A)+hour(AH332+AL$5-$B$1)/24+minute(AH332)/1440),"")</f>
        <v/>
      </c>
      <c r="AN332" s="6"/>
      <c r="AO332" s="22" t="str">
        <f t="shared" si="9"/>
        <v/>
      </c>
      <c r="AP332" s="20" t="str">
        <f>if(AL332,if(and(hour(AL332+AP$5)&gt;9,(hour(AL332+AP$5)&lt;18)),AL332+AP$5,_xlfn.workday.intl(int(AL332),1,"0000001",Holidays!A:A)+hour(AL332+AP$5-$B$1)/24+minute(AL332)/1440),"")</f>
        <v/>
      </c>
      <c r="AR332" s="6"/>
      <c r="AS332" s="22" t="str">
        <f t="shared" si="10"/>
        <v/>
      </c>
      <c r="AT332" s="20" t="str">
        <f>if(AP332,if(and(hour(AP332+AT$5)&gt;9,(hour(AP332+AT$5)&lt;18)),AP332+AT$5,_xlfn.workday.intl(int(AP332),1,"0000001",Holidays!A:A)+hour(AP332+AT$5-$B$1)/24+minute(AP332)/1440),"")</f>
        <v/>
      </c>
      <c r="AV332" s="6"/>
      <c r="AW332" s="22" t="str">
        <f t="shared" si="11"/>
        <v/>
      </c>
      <c r="AX332" s="20" t="str">
        <f>if(AT332,if(and(hour(AT332+AX$5)&gt;9,(hour(AT332+AX$5)&lt;18)),AT332+AX$5,_xlfn.workday.intl(int(AT332),1,"0000001",Holidays!A:A)+hour(AT332+AX$5-$B$1)/24+minute(AT332)/1440),"")</f>
        <v/>
      </c>
      <c r="AZ332" s="6"/>
      <c r="BA332" s="22" t="str">
        <f t="shared" si="12"/>
        <v/>
      </c>
      <c r="BB332" s="20" t="str">
        <f>if(AX332,if(and(hour(AX332+BB$5)&gt;9,(hour(AX332+BB$5)&lt;18)),AX332+BB$5,_xlfn.workday.intl(int(AX332),1,"0000001",Holidays!A:A)+hour(AX332+BB$5-$B$1)/24+minute(AX332)/1440),"")</f>
        <v/>
      </c>
      <c r="BC332" s="27"/>
      <c r="BD332" s="6"/>
      <c r="BE332" s="25" t="str">
        <f t="shared" si="13"/>
        <v/>
      </c>
    </row>
    <row r="333">
      <c r="A333" s="5"/>
      <c r="B333" s="19"/>
      <c r="C333" s="5"/>
      <c r="D333" s="5"/>
      <c r="E333" s="5"/>
      <c r="F333" s="20" t="str">
        <f>if(A333,if(and(hour(A333+F$5)&gt;9,(hour(A333+F$5)&lt;18)),A333+F$5,_xlfn.workday.intl(int(A333),1,"0000001",Holidays!A:A)+hour(A333+F$5-$B$1)/24+minute(A333)/1440),"")</f>
        <v/>
      </c>
      <c r="H333" s="6"/>
      <c r="I333" s="22" t="str">
        <f t="shared" si="1"/>
        <v/>
      </c>
      <c r="J333" s="20" t="str">
        <f>if(F333,if(and(hour(F333+J$5)&gt;9,(hour(F333+J$5)&lt;18)),F333+J$5,_xlfn.workday.intl(int(F333),1,"0000001",Holidays!A:A)+hour(F333+J$5-$B$1)/24+minute(F333)/1440),"")</f>
        <v/>
      </c>
      <c r="L333" s="6"/>
      <c r="M333" s="22" t="str">
        <f t="shared" si="2"/>
        <v/>
      </c>
      <c r="N333" s="20" t="str">
        <f>if(J333,if(and(hour(J333+N$5)&gt;9,(hour(J333+N$5)&lt;18)),J333+N$5,_xlfn.workday.intl(int(J333),1,"0000001",Holidays!A:A)+hour(J333+N$5-$B$1)/24+minute(J333)/1440),"")</f>
        <v/>
      </c>
      <c r="P333" s="6"/>
      <c r="Q333" s="22" t="str">
        <f t="shared" si="3"/>
        <v/>
      </c>
      <c r="R333" s="20" t="str">
        <f>if(N333,if(and(hour(N333+R$5)&gt;9,(hour(N333+R$5)&lt;18)),N333+R$5,_xlfn.workday.intl(int(N333),1,"0000001",Holidays!A:A)+hour(N333+R$5-$B$1)/24+minute(N333)/1440),"")</f>
        <v/>
      </c>
      <c r="T333" s="6"/>
      <c r="U333" s="22" t="str">
        <f t="shared" si="4"/>
        <v/>
      </c>
      <c r="V333" s="20" t="str">
        <f>if(R333,if(and(hour(R333+V$5)&gt;9,(hour(R333+V$5)&lt;18)),R333+V$5,_xlfn.workday.intl(int(R333),1,"0000001",Holidays!A:A)+hour(R333+V$5-$B$1)/24+minute(R333)/1440),"")</f>
        <v/>
      </c>
      <c r="X333" s="6"/>
      <c r="Y333" s="22" t="str">
        <f t="shared" si="5"/>
        <v/>
      </c>
      <c r="Z333" s="20" t="str">
        <f>if(V333,if(and(hour(V333+Z$5)&gt;9,(hour(V333+Z$5)&lt;18)),V333+Z$5,_xlfn.workday.intl(int(V333),1,"0000001",Holidays!A:A)+hour(V333+Z$5-$B$1)/24+minute(V333)/1440),"")</f>
        <v/>
      </c>
      <c r="AB333" s="6"/>
      <c r="AC333" s="22" t="str">
        <f t="shared" si="6"/>
        <v/>
      </c>
      <c r="AD333" s="20" t="str">
        <f>if(Z333,if(and(hour(Z333+AD$5)&gt;9,(hour(Z333+AD$5)&lt;18)),Z333+AD$5,_xlfn.workday.intl(int(Z333),1,"0000001",Holidays!A:A)+hour(Z333+AD$5-$B$1)/24+minute(Z333)/1440),"")</f>
        <v/>
      </c>
      <c r="AE333" s="26"/>
      <c r="AF333" s="22"/>
      <c r="AG333" s="22" t="str">
        <f t="shared" si="7"/>
        <v/>
      </c>
      <c r="AH333" s="20" t="str">
        <f>if(AD333,if(and(hour(AD333+AH$5)&gt;9,(hour(AD333+AH$5)&lt;18)),AD333+AH$5,_xlfn.workday.intl(int(AD333),1,"0000001",Holidays!A:A)+hour(AD333+AH$5-$B$1)/24+minute(AD333)/1440),"")</f>
        <v/>
      </c>
      <c r="AJ333" s="6"/>
      <c r="AK333" s="22" t="str">
        <f t="shared" si="8"/>
        <v/>
      </c>
      <c r="AL333" s="20" t="str">
        <f>if(AH333,if(and(hour(AH333+AL$5)&gt;9,(hour(AH333+AL$5)&lt;18)),AH333+AL$5,_xlfn.workday.intl(int(AH333),1,"0000001",Holidays!A:A)+hour(AH333+AL$5-$B$1)/24+minute(AH333)/1440),"")</f>
        <v/>
      </c>
      <c r="AN333" s="6"/>
      <c r="AO333" s="22" t="str">
        <f t="shared" si="9"/>
        <v/>
      </c>
      <c r="AP333" s="20" t="str">
        <f>if(AL333,if(and(hour(AL333+AP$5)&gt;9,(hour(AL333+AP$5)&lt;18)),AL333+AP$5,_xlfn.workday.intl(int(AL333),1,"0000001",Holidays!A:A)+hour(AL333+AP$5-$B$1)/24+minute(AL333)/1440),"")</f>
        <v/>
      </c>
      <c r="AR333" s="6"/>
      <c r="AS333" s="22" t="str">
        <f t="shared" si="10"/>
        <v/>
      </c>
      <c r="AT333" s="20" t="str">
        <f>if(AP333,if(and(hour(AP333+AT$5)&gt;9,(hour(AP333+AT$5)&lt;18)),AP333+AT$5,_xlfn.workday.intl(int(AP333),1,"0000001",Holidays!A:A)+hour(AP333+AT$5-$B$1)/24+minute(AP333)/1440),"")</f>
        <v/>
      </c>
      <c r="AV333" s="6"/>
      <c r="AW333" s="22" t="str">
        <f t="shared" si="11"/>
        <v/>
      </c>
      <c r="AX333" s="20" t="str">
        <f>if(AT333,if(and(hour(AT333+AX$5)&gt;9,(hour(AT333+AX$5)&lt;18)),AT333+AX$5,_xlfn.workday.intl(int(AT333),1,"0000001",Holidays!A:A)+hour(AT333+AX$5-$B$1)/24+minute(AT333)/1440),"")</f>
        <v/>
      </c>
      <c r="AZ333" s="6"/>
      <c r="BA333" s="22" t="str">
        <f t="shared" si="12"/>
        <v/>
      </c>
      <c r="BB333" s="20" t="str">
        <f>if(AX333,if(and(hour(AX333+BB$5)&gt;9,(hour(AX333+BB$5)&lt;18)),AX333+BB$5,_xlfn.workday.intl(int(AX333),1,"0000001",Holidays!A:A)+hour(AX333+BB$5-$B$1)/24+minute(AX333)/1440),"")</f>
        <v/>
      </c>
      <c r="BC333" s="27"/>
      <c r="BD333" s="6"/>
      <c r="BE333" s="25" t="str">
        <f t="shared" si="13"/>
        <v/>
      </c>
    </row>
    <row r="334">
      <c r="A334" s="5"/>
      <c r="B334" s="19"/>
      <c r="C334" s="5"/>
      <c r="D334" s="5"/>
      <c r="E334" s="5"/>
      <c r="F334" s="20" t="str">
        <f>if(A334,if(and(hour(A334+F$5)&gt;9,(hour(A334+F$5)&lt;18)),A334+F$5,_xlfn.workday.intl(int(A334),1,"0000001",Holidays!A:A)+hour(A334+F$5-$B$1)/24+minute(A334)/1440),"")</f>
        <v/>
      </c>
      <c r="H334" s="6"/>
      <c r="I334" s="22" t="str">
        <f t="shared" si="1"/>
        <v/>
      </c>
      <c r="J334" s="20" t="str">
        <f>if(F334,if(and(hour(F334+J$5)&gt;9,(hour(F334+J$5)&lt;18)),F334+J$5,_xlfn.workday.intl(int(F334),1,"0000001",Holidays!A:A)+hour(F334+J$5-$B$1)/24+minute(F334)/1440),"")</f>
        <v/>
      </c>
      <c r="L334" s="6"/>
      <c r="M334" s="22" t="str">
        <f t="shared" si="2"/>
        <v/>
      </c>
      <c r="N334" s="20" t="str">
        <f>if(J334,if(and(hour(J334+N$5)&gt;9,(hour(J334+N$5)&lt;18)),J334+N$5,_xlfn.workday.intl(int(J334),1,"0000001",Holidays!A:A)+hour(J334+N$5-$B$1)/24+minute(J334)/1440),"")</f>
        <v/>
      </c>
      <c r="P334" s="6"/>
      <c r="Q334" s="22" t="str">
        <f t="shared" si="3"/>
        <v/>
      </c>
      <c r="R334" s="20" t="str">
        <f>if(N334,if(and(hour(N334+R$5)&gt;9,(hour(N334+R$5)&lt;18)),N334+R$5,_xlfn.workday.intl(int(N334),1,"0000001",Holidays!A:A)+hour(N334+R$5-$B$1)/24+minute(N334)/1440),"")</f>
        <v/>
      </c>
      <c r="T334" s="6"/>
      <c r="U334" s="22" t="str">
        <f t="shared" si="4"/>
        <v/>
      </c>
      <c r="V334" s="20" t="str">
        <f>if(R334,if(and(hour(R334+V$5)&gt;9,(hour(R334+V$5)&lt;18)),R334+V$5,_xlfn.workday.intl(int(R334),1,"0000001",Holidays!A:A)+hour(R334+V$5-$B$1)/24+minute(R334)/1440),"")</f>
        <v/>
      </c>
      <c r="X334" s="6"/>
      <c r="Y334" s="22" t="str">
        <f t="shared" si="5"/>
        <v/>
      </c>
      <c r="Z334" s="20" t="str">
        <f>if(V334,if(and(hour(V334+Z$5)&gt;9,(hour(V334+Z$5)&lt;18)),V334+Z$5,_xlfn.workday.intl(int(V334),1,"0000001",Holidays!A:A)+hour(V334+Z$5-$B$1)/24+minute(V334)/1440),"")</f>
        <v/>
      </c>
      <c r="AB334" s="6"/>
      <c r="AC334" s="22" t="str">
        <f t="shared" si="6"/>
        <v/>
      </c>
      <c r="AD334" s="20" t="str">
        <f>if(Z334,if(and(hour(Z334+AD$5)&gt;9,(hour(Z334+AD$5)&lt;18)),Z334+AD$5,_xlfn.workday.intl(int(Z334),1,"0000001",Holidays!A:A)+hour(Z334+AD$5-$B$1)/24+minute(Z334)/1440),"")</f>
        <v/>
      </c>
      <c r="AE334" s="26"/>
      <c r="AF334" s="22"/>
      <c r="AG334" s="22" t="str">
        <f t="shared" si="7"/>
        <v/>
      </c>
      <c r="AH334" s="20" t="str">
        <f>if(AD334,if(and(hour(AD334+AH$5)&gt;9,(hour(AD334+AH$5)&lt;18)),AD334+AH$5,_xlfn.workday.intl(int(AD334),1,"0000001",Holidays!A:A)+hour(AD334+AH$5-$B$1)/24+minute(AD334)/1440),"")</f>
        <v/>
      </c>
      <c r="AJ334" s="6"/>
      <c r="AK334" s="22" t="str">
        <f t="shared" si="8"/>
        <v/>
      </c>
      <c r="AL334" s="20" t="str">
        <f>if(AH334,if(and(hour(AH334+AL$5)&gt;9,(hour(AH334+AL$5)&lt;18)),AH334+AL$5,_xlfn.workday.intl(int(AH334),1,"0000001",Holidays!A:A)+hour(AH334+AL$5-$B$1)/24+minute(AH334)/1440),"")</f>
        <v/>
      </c>
      <c r="AN334" s="6"/>
      <c r="AO334" s="22" t="str">
        <f t="shared" si="9"/>
        <v/>
      </c>
      <c r="AP334" s="20" t="str">
        <f>if(AL334,if(and(hour(AL334+AP$5)&gt;9,(hour(AL334+AP$5)&lt;18)),AL334+AP$5,_xlfn.workday.intl(int(AL334),1,"0000001",Holidays!A:A)+hour(AL334+AP$5-$B$1)/24+minute(AL334)/1440),"")</f>
        <v/>
      </c>
      <c r="AR334" s="6"/>
      <c r="AS334" s="22" t="str">
        <f t="shared" si="10"/>
        <v/>
      </c>
      <c r="AT334" s="20" t="str">
        <f>if(AP334,if(and(hour(AP334+AT$5)&gt;9,(hour(AP334+AT$5)&lt;18)),AP334+AT$5,_xlfn.workday.intl(int(AP334),1,"0000001",Holidays!A:A)+hour(AP334+AT$5-$B$1)/24+minute(AP334)/1440),"")</f>
        <v/>
      </c>
      <c r="AV334" s="6"/>
      <c r="AW334" s="22" t="str">
        <f t="shared" si="11"/>
        <v/>
      </c>
      <c r="AX334" s="20" t="str">
        <f>if(AT334,if(and(hour(AT334+AX$5)&gt;9,(hour(AT334+AX$5)&lt;18)),AT334+AX$5,_xlfn.workday.intl(int(AT334),1,"0000001",Holidays!A:A)+hour(AT334+AX$5-$B$1)/24+minute(AT334)/1440),"")</f>
        <v/>
      </c>
      <c r="AZ334" s="6"/>
      <c r="BA334" s="22" t="str">
        <f t="shared" si="12"/>
        <v/>
      </c>
      <c r="BB334" s="20" t="str">
        <f>if(AX334,if(and(hour(AX334+BB$5)&gt;9,(hour(AX334+BB$5)&lt;18)),AX334+BB$5,_xlfn.workday.intl(int(AX334),1,"0000001",Holidays!A:A)+hour(AX334+BB$5-$B$1)/24+minute(AX334)/1440),"")</f>
        <v/>
      </c>
      <c r="BC334" s="27"/>
      <c r="BD334" s="6"/>
      <c r="BE334" s="25" t="str">
        <f t="shared" si="13"/>
        <v/>
      </c>
    </row>
    <row r="335">
      <c r="A335" s="5"/>
      <c r="B335" s="19"/>
      <c r="C335" s="5"/>
      <c r="D335" s="5"/>
      <c r="E335" s="5"/>
      <c r="F335" s="20" t="str">
        <f>if(A335,if(and(hour(A335+F$5)&gt;9,(hour(A335+F$5)&lt;18)),A335+F$5,_xlfn.workday.intl(int(A335),1,"0000001",Holidays!A:A)+hour(A335+F$5-$B$1)/24+minute(A335)/1440),"")</f>
        <v/>
      </c>
      <c r="H335" s="6"/>
      <c r="I335" s="22" t="str">
        <f t="shared" si="1"/>
        <v/>
      </c>
      <c r="J335" s="20" t="str">
        <f>if(F335,if(and(hour(F335+J$5)&gt;9,(hour(F335+J$5)&lt;18)),F335+J$5,_xlfn.workday.intl(int(F335),1,"0000001",Holidays!A:A)+hour(F335+J$5-$B$1)/24+minute(F335)/1440),"")</f>
        <v/>
      </c>
      <c r="L335" s="6"/>
      <c r="M335" s="22" t="str">
        <f t="shared" si="2"/>
        <v/>
      </c>
      <c r="N335" s="20" t="str">
        <f>if(J335,if(and(hour(J335+N$5)&gt;9,(hour(J335+N$5)&lt;18)),J335+N$5,_xlfn.workday.intl(int(J335),1,"0000001",Holidays!A:A)+hour(J335+N$5-$B$1)/24+minute(J335)/1440),"")</f>
        <v/>
      </c>
      <c r="P335" s="6"/>
      <c r="Q335" s="22" t="str">
        <f t="shared" si="3"/>
        <v/>
      </c>
      <c r="R335" s="20" t="str">
        <f>if(N335,if(and(hour(N335+R$5)&gt;9,(hour(N335+R$5)&lt;18)),N335+R$5,_xlfn.workday.intl(int(N335),1,"0000001",Holidays!A:A)+hour(N335+R$5-$B$1)/24+minute(N335)/1440),"")</f>
        <v/>
      </c>
      <c r="T335" s="6"/>
      <c r="U335" s="22" t="str">
        <f t="shared" si="4"/>
        <v/>
      </c>
      <c r="V335" s="20" t="str">
        <f>if(R335,if(and(hour(R335+V$5)&gt;9,(hour(R335+V$5)&lt;18)),R335+V$5,_xlfn.workday.intl(int(R335),1,"0000001",Holidays!A:A)+hour(R335+V$5-$B$1)/24+minute(R335)/1440),"")</f>
        <v/>
      </c>
      <c r="X335" s="6"/>
      <c r="Y335" s="22" t="str">
        <f t="shared" si="5"/>
        <v/>
      </c>
      <c r="Z335" s="20" t="str">
        <f>if(V335,if(and(hour(V335+Z$5)&gt;9,(hour(V335+Z$5)&lt;18)),V335+Z$5,_xlfn.workday.intl(int(V335),1,"0000001",Holidays!A:A)+hour(V335+Z$5-$B$1)/24+minute(V335)/1440),"")</f>
        <v/>
      </c>
      <c r="AB335" s="6"/>
      <c r="AC335" s="22" t="str">
        <f t="shared" si="6"/>
        <v/>
      </c>
      <c r="AD335" s="20" t="str">
        <f>if(Z335,if(and(hour(Z335+AD$5)&gt;9,(hour(Z335+AD$5)&lt;18)),Z335+AD$5,_xlfn.workday.intl(int(Z335),1,"0000001",Holidays!A:A)+hour(Z335+AD$5-$B$1)/24+minute(Z335)/1440),"")</f>
        <v/>
      </c>
      <c r="AE335" s="26"/>
      <c r="AF335" s="22"/>
      <c r="AG335" s="22" t="str">
        <f t="shared" si="7"/>
        <v/>
      </c>
      <c r="AH335" s="20" t="str">
        <f>if(AD335,if(and(hour(AD335+AH$5)&gt;9,(hour(AD335+AH$5)&lt;18)),AD335+AH$5,_xlfn.workday.intl(int(AD335),1,"0000001",Holidays!A:A)+hour(AD335+AH$5-$B$1)/24+minute(AD335)/1440),"")</f>
        <v/>
      </c>
      <c r="AJ335" s="6"/>
      <c r="AK335" s="22" t="str">
        <f t="shared" si="8"/>
        <v/>
      </c>
      <c r="AL335" s="20" t="str">
        <f>if(AH335,if(and(hour(AH335+AL$5)&gt;9,(hour(AH335+AL$5)&lt;18)),AH335+AL$5,_xlfn.workday.intl(int(AH335),1,"0000001",Holidays!A:A)+hour(AH335+AL$5-$B$1)/24+minute(AH335)/1440),"")</f>
        <v/>
      </c>
      <c r="AN335" s="6"/>
      <c r="AO335" s="22" t="str">
        <f t="shared" si="9"/>
        <v/>
      </c>
      <c r="AP335" s="20" t="str">
        <f>if(AL335,if(and(hour(AL335+AP$5)&gt;9,(hour(AL335+AP$5)&lt;18)),AL335+AP$5,_xlfn.workday.intl(int(AL335),1,"0000001",Holidays!A:A)+hour(AL335+AP$5-$B$1)/24+minute(AL335)/1440),"")</f>
        <v/>
      </c>
      <c r="AR335" s="6"/>
      <c r="AS335" s="22" t="str">
        <f t="shared" si="10"/>
        <v/>
      </c>
      <c r="AT335" s="20" t="str">
        <f>if(AP335,if(and(hour(AP335+AT$5)&gt;9,(hour(AP335+AT$5)&lt;18)),AP335+AT$5,_xlfn.workday.intl(int(AP335),1,"0000001",Holidays!A:A)+hour(AP335+AT$5-$B$1)/24+minute(AP335)/1440),"")</f>
        <v/>
      </c>
      <c r="AV335" s="6"/>
      <c r="AW335" s="22" t="str">
        <f t="shared" si="11"/>
        <v/>
      </c>
      <c r="AX335" s="20" t="str">
        <f>if(AT335,if(and(hour(AT335+AX$5)&gt;9,(hour(AT335+AX$5)&lt;18)),AT335+AX$5,_xlfn.workday.intl(int(AT335),1,"0000001",Holidays!A:A)+hour(AT335+AX$5-$B$1)/24+minute(AT335)/1440),"")</f>
        <v/>
      </c>
      <c r="AZ335" s="6"/>
      <c r="BA335" s="22" t="str">
        <f t="shared" si="12"/>
        <v/>
      </c>
      <c r="BB335" s="20" t="str">
        <f>if(AX335,if(and(hour(AX335+BB$5)&gt;9,(hour(AX335+BB$5)&lt;18)),AX335+BB$5,_xlfn.workday.intl(int(AX335),1,"0000001",Holidays!A:A)+hour(AX335+BB$5-$B$1)/24+minute(AX335)/1440),"")</f>
        <v/>
      </c>
      <c r="BC335" s="27"/>
      <c r="BD335" s="6"/>
      <c r="BE335" s="25" t="str">
        <f t="shared" si="13"/>
        <v/>
      </c>
    </row>
    <row r="336">
      <c r="A336" s="5"/>
      <c r="B336" s="19"/>
      <c r="C336" s="5"/>
      <c r="D336" s="5"/>
      <c r="E336" s="5"/>
      <c r="F336" s="20" t="str">
        <f>if(A336,if(and(hour(A336+F$5)&gt;9,(hour(A336+F$5)&lt;18)),A336+F$5,_xlfn.workday.intl(int(A336),1,"0000001",Holidays!A:A)+hour(A336+F$5-$B$1)/24+minute(A336)/1440),"")</f>
        <v/>
      </c>
      <c r="H336" s="6"/>
      <c r="I336" s="22" t="str">
        <f t="shared" si="1"/>
        <v/>
      </c>
      <c r="J336" s="20" t="str">
        <f>if(F336,if(and(hour(F336+J$5)&gt;9,(hour(F336+J$5)&lt;18)),F336+J$5,_xlfn.workday.intl(int(F336),1,"0000001",Holidays!A:A)+hour(F336+J$5-$B$1)/24+minute(F336)/1440),"")</f>
        <v/>
      </c>
      <c r="L336" s="6"/>
      <c r="M336" s="22" t="str">
        <f t="shared" si="2"/>
        <v/>
      </c>
      <c r="N336" s="20" t="str">
        <f>if(J336,if(and(hour(J336+N$5)&gt;9,(hour(J336+N$5)&lt;18)),J336+N$5,_xlfn.workday.intl(int(J336),1,"0000001",Holidays!A:A)+hour(J336+N$5-$B$1)/24+minute(J336)/1440),"")</f>
        <v/>
      </c>
      <c r="P336" s="6"/>
      <c r="Q336" s="22" t="str">
        <f t="shared" si="3"/>
        <v/>
      </c>
      <c r="R336" s="20" t="str">
        <f>if(N336,if(and(hour(N336+R$5)&gt;9,(hour(N336+R$5)&lt;18)),N336+R$5,_xlfn.workday.intl(int(N336),1,"0000001",Holidays!A:A)+hour(N336+R$5-$B$1)/24+minute(N336)/1440),"")</f>
        <v/>
      </c>
      <c r="T336" s="6"/>
      <c r="U336" s="22" t="str">
        <f t="shared" si="4"/>
        <v/>
      </c>
      <c r="V336" s="20" t="str">
        <f>if(R336,if(and(hour(R336+V$5)&gt;9,(hour(R336+V$5)&lt;18)),R336+V$5,_xlfn.workday.intl(int(R336),1,"0000001",Holidays!A:A)+hour(R336+V$5-$B$1)/24+minute(R336)/1440),"")</f>
        <v/>
      </c>
      <c r="X336" s="6"/>
      <c r="Y336" s="22" t="str">
        <f t="shared" si="5"/>
        <v/>
      </c>
      <c r="Z336" s="20" t="str">
        <f>if(V336,if(and(hour(V336+Z$5)&gt;9,(hour(V336+Z$5)&lt;18)),V336+Z$5,_xlfn.workday.intl(int(V336),1,"0000001",Holidays!A:A)+hour(V336+Z$5-$B$1)/24+minute(V336)/1440),"")</f>
        <v/>
      </c>
      <c r="AB336" s="6"/>
      <c r="AC336" s="22" t="str">
        <f t="shared" si="6"/>
        <v/>
      </c>
      <c r="AD336" s="20" t="str">
        <f>if(Z336,if(and(hour(Z336+AD$5)&gt;9,(hour(Z336+AD$5)&lt;18)),Z336+AD$5,_xlfn.workday.intl(int(Z336),1,"0000001",Holidays!A:A)+hour(Z336+AD$5-$B$1)/24+minute(Z336)/1440),"")</f>
        <v/>
      </c>
      <c r="AE336" s="26"/>
      <c r="AF336" s="22"/>
      <c r="AG336" s="22" t="str">
        <f t="shared" si="7"/>
        <v/>
      </c>
      <c r="AH336" s="20" t="str">
        <f>if(AD336,if(and(hour(AD336+AH$5)&gt;9,(hour(AD336+AH$5)&lt;18)),AD336+AH$5,_xlfn.workday.intl(int(AD336),1,"0000001",Holidays!A:A)+hour(AD336+AH$5-$B$1)/24+minute(AD336)/1440),"")</f>
        <v/>
      </c>
      <c r="AJ336" s="6"/>
      <c r="AK336" s="22" t="str">
        <f t="shared" si="8"/>
        <v/>
      </c>
      <c r="AL336" s="20" t="str">
        <f>if(AH336,if(and(hour(AH336+AL$5)&gt;9,(hour(AH336+AL$5)&lt;18)),AH336+AL$5,_xlfn.workday.intl(int(AH336),1,"0000001",Holidays!A:A)+hour(AH336+AL$5-$B$1)/24+minute(AH336)/1440),"")</f>
        <v/>
      </c>
      <c r="AN336" s="6"/>
      <c r="AO336" s="22" t="str">
        <f t="shared" si="9"/>
        <v/>
      </c>
      <c r="AP336" s="20" t="str">
        <f>if(AL336,if(and(hour(AL336+AP$5)&gt;9,(hour(AL336+AP$5)&lt;18)),AL336+AP$5,_xlfn.workday.intl(int(AL336),1,"0000001",Holidays!A:A)+hour(AL336+AP$5-$B$1)/24+minute(AL336)/1440),"")</f>
        <v/>
      </c>
      <c r="AR336" s="6"/>
      <c r="AS336" s="22" t="str">
        <f t="shared" si="10"/>
        <v/>
      </c>
      <c r="AT336" s="20" t="str">
        <f>if(AP336,if(and(hour(AP336+AT$5)&gt;9,(hour(AP336+AT$5)&lt;18)),AP336+AT$5,_xlfn.workday.intl(int(AP336),1,"0000001",Holidays!A:A)+hour(AP336+AT$5-$B$1)/24+minute(AP336)/1440),"")</f>
        <v/>
      </c>
      <c r="AV336" s="6"/>
      <c r="AW336" s="22" t="str">
        <f t="shared" si="11"/>
        <v/>
      </c>
      <c r="AX336" s="20" t="str">
        <f>if(AT336,if(and(hour(AT336+AX$5)&gt;9,(hour(AT336+AX$5)&lt;18)),AT336+AX$5,_xlfn.workday.intl(int(AT336),1,"0000001",Holidays!A:A)+hour(AT336+AX$5-$B$1)/24+minute(AT336)/1440),"")</f>
        <v/>
      </c>
      <c r="AZ336" s="6"/>
      <c r="BA336" s="22" t="str">
        <f t="shared" si="12"/>
        <v/>
      </c>
      <c r="BB336" s="20" t="str">
        <f>if(AX336,if(and(hour(AX336+BB$5)&gt;9,(hour(AX336+BB$5)&lt;18)),AX336+BB$5,_xlfn.workday.intl(int(AX336),1,"0000001",Holidays!A:A)+hour(AX336+BB$5-$B$1)/24+minute(AX336)/1440),"")</f>
        <v/>
      </c>
      <c r="BC336" s="27"/>
      <c r="BD336" s="6"/>
      <c r="BE336" s="25" t="str">
        <f t="shared" si="13"/>
        <v/>
      </c>
    </row>
    <row r="337">
      <c r="A337" s="5"/>
      <c r="B337" s="19"/>
      <c r="C337" s="5"/>
      <c r="D337" s="5"/>
      <c r="E337" s="5"/>
      <c r="F337" s="20" t="str">
        <f>if(A337,if(and(hour(A337+F$5)&gt;9,(hour(A337+F$5)&lt;18)),A337+F$5,_xlfn.workday.intl(int(A337),1,"0000001",Holidays!A:A)+hour(A337+F$5-$B$1)/24+minute(A337)/1440),"")</f>
        <v/>
      </c>
      <c r="H337" s="6"/>
      <c r="I337" s="22" t="str">
        <f t="shared" si="1"/>
        <v/>
      </c>
      <c r="J337" s="20" t="str">
        <f>if(F337,if(and(hour(F337+J$5)&gt;9,(hour(F337+J$5)&lt;18)),F337+J$5,_xlfn.workday.intl(int(F337),1,"0000001",Holidays!A:A)+hour(F337+J$5-$B$1)/24+minute(F337)/1440),"")</f>
        <v/>
      </c>
      <c r="L337" s="6"/>
      <c r="M337" s="22" t="str">
        <f t="shared" si="2"/>
        <v/>
      </c>
      <c r="N337" s="20" t="str">
        <f>if(J337,if(and(hour(J337+N$5)&gt;9,(hour(J337+N$5)&lt;18)),J337+N$5,_xlfn.workday.intl(int(J337),1,"0000001",Holidays!A:A)+hour(J337+N$5-$B$1)/24+minute(J337)/1440),"")</f>
        <v/>
      </c>
      <c r="P337" s="6"/>
      <c r="Q337" s="22" t="str">
        <f t="shared" si="3"/>
        <v/>
      </c>
      <c r="R337" s="20" t="str">
        <f>if(N337,if(and(hour(N337+R$5)&gt;9,(hour(N337+R$5)&lt;18)),N337+R$5,_xlfn.workday.intl(int(N337),1,"0000001",Holidays!A:A)+hour(N337+R$5-$B$1)/24+minute(N337)/1440),"")</f>
        <v/>
      </c>
      <c r="T337" s="6"/>
      <c r="U337" s="22" t="str">
        <f t="shared" si="4"/>
        <v/>
      </c>
      <c r="V337" s="20" t="str">
        <f>if(R337,if(and(hour(R337+V$5)&gt;9,(hour(R337+V$5)&lt;18)),R337+V$5,_xlfn.workday.intl(int(R337),1,"0000001",Holidays!A:A)+hour(R337+V$5-$B$1)/24+minute(R337)/1440),"")</f>
        <v/>
      </c>
      <c r="X337" s="6"/>
      <c r="Y337" s="22" t="str">
        <f t="shared" si="5"/>
        <v/>
      </c>
      <c r="Z337" s="20" t="str">
        <f>if(V337,if(and(hour(V337+Z$5)&gt;9,(hour(V337+Z$5)&lt;18)),V337+Z$5,_xlfn.workday.intl(int(V337),1,"0000001",Holidays!A:A)+hour(V337+Z$5-$B$1)/24+minute(V337)/1440),"")</f>
        <v/>
      </c>
      <c r="AB337" s="6"/>
      <c r="AC337" s="22" t="str">
        <f t="shared" si="6"/>
        <v/>
      </c>
      <c r="AD337" s="20" t="str">
        <f>if(Z337,if(and(hour(Z337+AD$5)&gt;9,(hour(Z337+AD$5)&lt;18)),Z337+AD$5,_xlfn.workday.intl(int(Z337),1,"0000001",Holidays!A:A)+hour(Z337+AD$5-$B$1)/24+minute(Z337)/1440),"")</f>
        <v/>
      </c>
      <c r="AE337" s="26"/>
      <c r="AF337" s="22"/>
      <c r="AG337" s="22" t="str">
        <f t="shared" si="7"/>
        <v/>
      </c>
      <c r="AH337" s="20" t="str">
        <f>if(AD337,if(and(hour(AD337+AH$5)&gt;9,(hour(AD337+AH$5)&lt;18)),AD337+AH$5,_xlfn.workday.intl(int(AD337),1,"0000001",Holidays!A:A)+hour(AD337+AH$5-$B$1)/24+minute(AD337)/1440),"")</f>
        <v/>
      </c>
      <c r="AJ337" s="6"/>
      <c r="AK337" s="22" t="str">
        <f t="shared" si="8"/>
        <v/>
      </c>
      <c r="AL337" s="20" t="str">
        <f>if(AH337,if(and(hour(AH337+AL$5)&gt;9,(hour(AH337+AL$5)&lt;18)),AH337+AL$5,_xlfn.workday.intl(int(AH337),1,"0000001",Holidays!A:A)+hour(AH337+AL$5-$B$1)/24+minute(AH337)/1440),"")</f>
        <v/>
      </c>
      <c r="AN337" s="6"/>
      <c r="AO337" s="22" t="str">
        <f t="shared" si="9"/>
        <v/>
      </c>
      <c r="AP337" s="20" t="str">
        <f>if(AL337,if(and(hour(AL337+AP$5)&gt;9,(hour(AL337+AP$5)&lt;18)),AL337+AP$5,_xlfn.workday.intl(int(AL337),1,"0000001",Holidays!A:A)+hour(AL337+AP$5-$B$1)/24+minute(AL337)/1440),"")</f>
        <v/>
      </c>
      <c r="AR337" s="6"/>
      <c r="AS337" s="22" t="str">
        <f t="shared" si="10"/>
        <v/>
      </c>
      <c r="AT337" s="20" t="str">
        <f>if(AP337,if(and(hour(AP337+AT$5)&gt;9,(hour(AP337+AT$5)&lt;18)),AP337+AT$5,_xlfn.workday.intl(int(AP337),1,"0000001",Holidays!A:A)+hour(AP337+AT$5-$B$1)/24+minute(AP337)/1440),"")</f>
        <v/>
      </c>
      <c r="AV337" s="6"/>
      <c r="AW337" s="22" t="str">
        <f t="shared" si="11"/>
        <v/>
      </c>
      <c r="AX337" s="20" t="str">
        <f>if(AT337,if(and(hour(AT337+AX$5)&gt;9,(hour(AT337+AX$5)&lt;18)),AT337+AX$5,_xlfn.workday.intl(int(AT337),1,"0000001",Holidays!A:A)+hour(AT337+AX$5-$B$1)/24+minute(AT337)/1440),"")</f>
        <v/>
      </c>
      <c r="AZ337" s="6"/>
      <c r="BA337" s="22" t="str">
        <f t="shared" si="12"/>
        <v/>
      </c>
      <c r="BB337" s="20" t="str">
        <f>if(AX337,if(and(hour(AX337+BB$5)&gt;9,(hour(AX337+BB$5)&lt;18)),AX337+BB$5,_xlfn.workday.intl(int(AX337),1,"0000001",Holidays!A:A)+hour(AX337+BB$5-$B$1)/24+minute(AX337)/1440),"")</f>
        <v/>
      </c>
      <c r="BC337" s="27"/>
      <c r="BD337" s="6"/>
      <c r="BE337" s="25" t="str">
        <f t="shared" si="13"/>
        <v/>
      </c>
    </row>
    <row r="338">
      <c r="A338" s="5"/>
      <c r="B338" s="19"/>
      <c r="C338" s="5"/>
      <c r="D338" s="5"/>
      <c r="E338" s="5"/>
      <c r="F338" s="20" t="str">
        <f>if(A338,if(and(hour(A338+F$5)&gt;9,(hour(A338+F$5)&lt;18)),A338+F$5,_xlfn.workday.intl(int(A338),1,"0000001",Holidays!A:A)+hour(A338+F$5-$B$1)/24+minute(A338)/1440),"")</f>
        <v/>
      </c>
      <c r="H338" s="6"/>
      <c r="I338" s="22" t="str">
        <f t="shared" si="1"/>
        <v/>
      </c>
      <c r="J338" s="20" t="str">
        <f>if(F338,if(and(hour(F338+J$5)&gt;9,(hour(F338+J$5)&lt;18)),F338+J$5,_xlfn.workday.intl(int(F338),1,"0000001",Holidays!A:A)+hour(F338+J$5-$B$1)/24+minute(F338)/1440),"")</f>
        <v/>
      </c>
      <c r="L338" s="6"/>
      <c r="M338" s="22" t="str">
        <f t="shared" si="2"/>
        <v/>
      </c>
      <c r="N338" s="20" t="str">
        <f>if(J338,if(and(hour(J338+N$5)&gt;9,(hour(J338+N$5)&lt;18)),J338+N$5,_xlfn.workday.intl(int(J338),1,"0000001",Holidays!A:A)+hour(J338+N$5-$B$1)/24+minute(J338)/1440),"")</f>
        <v/>
      </c>
      <c r="P338" s="6"/>
      <c r="Q338" s="22" t="str">
        <f t="shared" si="3"/>
        <v/>
      </c>
      <c r="R338" s="20" t="str">
        <f>if(N338,if(and(hour(N338+R$5)&gt;9,(hour(N338+R$5)&lt;18)),N338+R$5,_xlfn.workday.intl(int(N338),1,"0000001",Holidays!A:A)+hour(N338+R$5-$B$1)/24+minute(N338)/1440),"")</f>
        <v/>
      </c>
      <c r="T338" s="6"/>
      <c r="U338" s="22" t="str">
        <f t="shared" si="4"/>
        <v/>
      </c>
      <c r="V338" s="20" t="str">
        <f>if(R338,if(and(hour(R338+V$5)&gt;9,(hour(R338+V$5)&lt;18)),R338+V$5,_xlfn.workday.intl(int(R338),1,"0000001",Holidays!A:A)+hour(R338+V$5-$B$1)/24+minute(R338)/1440),"")</f>
        <v/>
      </c>
      <c r="X338" s="6"/>
      <c r="Y338" s="22" t="str">
        <f t="shared" si="5"/>
        <v/>
      </c>
      <c r="Z338" s="20" t="str">
        <f>if(V338,if(and(hour(V338+Z$5)&gt;9,(hour(V338+Z$5)&lt;18)),V338+Z$5,_xlfn.workday.intl(int(V338),1,"0000001",Holidays!A:A)+hour(V338+Z$5-$B$1)/24+minute(V338)/1440),"")</f>
        <v/>
      </c>
      <c r="AB338" s="6"/>
      <c r="AC338" s="22" t="str">
        <f t="shared" si="6"/>
        <v/>
      </c>
      <c r="AD338" s="20" t="str">
        <f>if(Z338,if(and(hour(Z338+AD$5)&gt;9,(hour(Z338+AD$5)&lt;18)),Z338+AD$5,_xlfn.workday.intl(int(Z338),1,"0000001",Holidays!A:A)+hour(Z338+AD$5-$B$1)/24+minute(Z338)/1440),"")</f>
        <v/>
      </c>
      <c r="AE338" s="26"/>
      <c r="AF338" s="22"/>
      <c r="AG338" s="22" t="str">
        <f t="shared" si="7"/>
        <v/>
      </c>
      <c r="AH338" s="20" t="str">
        <f>if(AD338,if(and(hour(AD338+AH$5)&gt;9,(hour(AD338+AH$5)&lt;18)),AD338+AH$5,_xlfn.workday.intl(int(AD338),1,"0000001",Holidays!A:A)+hour(AD338+AH$5-$B$1)/24+minute(AD338)/1440),"")</f>
        <v/>
      </c>
      <c r="AJ338" s="6"/>
      <c r="AK338" s="22" t="str">
        <f t="shared" si="8"/>
        <v/>
      </c>
      <c r="AL338" s="20" t="str">
        <f>if(AH338,if(and(hour(AH338+AL$5)&gt;9,(hour(AH338+AL$5)&lt;18)),AH338+AL$5,_xlfn.workday.intl(int(AH338),1,"0000001",Holidays!A:A)+hour(AH338+AL$5-$B$1)/24+minute(AH338)/1440),"")</f>
        <v/>
      </c>
      <c r="AN338" s="6"/>
      <c r="AO338" s="22" t="str">
        <f t="shared" si="9"/>
        <v/>
      </c>
      <c r="AP338" s="20" t="str">
        <f>if(AL338,if(and(hour(AL338+AP$5)&gt;9,(hour(AL338+AP$5)&lt;18)),AL338+AP$5,_xlfn.workday.intl(int(AL338),1,"0000001",Holidays!A:A)+hour(AL338+AP$5-$B$1)/24+minute(AL338)/1440),"")</f>
        <v/>
      </c>
      <c r="AR338" s="6"/>
      <c r="AS338" s="22" t="str">
        <f t="shared" si="10"/>
        <v/>
      </c>
      <c r="AT338" s="20" t="str">
        <f>if(AP338,if(and(hour(AP338+AT$5)&gt;9,(hour(AP338+AT$5)&lt;18)),AP338+AT$5,_xlfn.workday.intl(int(AP338),1,"0000001",Holidays!A:A)+hour(AP338+AT$5-$B$1)/24+minute(AP338)/1440),"")</f>
        <v/>
      </c>
      <c r="AV338" s="6"/>
      <c r="AW338" s="22" t="str">
        <f t="shared" si="11"/>
        <v/>
      </c>
      <c r="AX338" s="20" t="str">
        <f>if(AT338,if(and(hour(AT338+AX$5)&gt;9,(hour(AT338+AX$5)&lt;18)),AT338+AX$5,_xlfn.workday.intl(int(AT338),1,"0000001",Holidays!A:A)+hour(AT338+AX$5-$B$1)/24+minute(AT338)/1440),"")</f>
        <v/>
      </c>
      <c r="AZ338" s="6"/>
      <c r="BA338" s="22" t="str">
        <f t="shared" si="12"/>
        <v/>
      </c>
      <c r="BB338" s="20" t="str">
        <f>if(AX338,if(and(hour(AX338+BB$5)&gt;9,(hour(AX338+BB$5)&lt;18)),AX338+BB$5,_xlfn.workday.intl(int(AX338),1,"0000001",Holidays!A:A)+hour(AX338+BB$5-$B$1)/24+minute(AX338)/1440),"")</f>
        <v/>
      </c>
      <c r="BC338" s="27"/>
      <c r="BD338" s="6"/>
      <c r="BE338" s="25" t="str">
        <f t="shared" si="13"/>
        <v/>
      </c>
    </row>
    <row r="339">
      <c r="A339" s="5"/>
      <c r="B339" s="19"/>
      <c r="C339" s="5"/>
      <c r="D339" s="5"/>
      <c r="E339" s="5"/>
      <c r="F339" s="20" t="str">
        <f>if(A339,if(and(hour(A339+F$5)&gt;9,(hour(A339+F$5)&lt;18)),A339+F$5,_xlfn.workday.intl(int(A339),1,"0000001",Holidays!A:A)+hour(A339+F$5-$B$1)/24+minute(A339)/1440),"")</f>
        <v/>
      </c>
      <c r="H339" s="6"/>
      <c r="I339" s="22" t="str">
        <f t="shared" si="1"/>
        <v/>
      </c>
      <c r="J339" s="20" t="str">
        <f>if(F339,if(and(hour(F339+J$5)&gt;9,(hour(F339+J$5)&lt;18)),F339+J$5,_xlfn.workday.intl(int(F339),1,"0000001",Holidays!A:A)+hour(F339+J$5-$B$1)/24+minute(F339)/1440),"")</f>
        <v/>
      </c>
      <c r="L339" s="6"/>
      <c r="M339" s="22" t="str">
        <f t="shared" si="2"/>
        <v/>
      </c>
      <c r="N339" s="20" t="str">
        <f>if(J339,if(and(hour(J339+N$5)&gt;9,(hour(J339+N$5)&lt;18)),J339+N$5,_xlfn.workday.intl(int(J339),1,"0000001",Holidays!A:A)+hour(J339+N$5-$B$1)/24+minute(J339)/1440),"")</f>
        <v/>
      </c>
      <c r="P339" s="6"/>
      <c r="Q339" s="22" t="str">
        <f t="shared" si="3"/>
        <v/>
      </c>
      <c r="R339" s="20" t="str">
        <f>if(N339,if(and(hour(N339+R$5)&gt;9,(hour(N339+R$5)&lt;18)),N339+R$5,_xlfn.workday.intl(int(N339),1,"0000001",Holidays!A:A)+hour(N339+R$5-$B$1)/24+minute(N339)/1440),"")</f>
        <v/>
      </c>
      <c r="T339" s="6"/>
      <c r="U339" s="22" t="str">
        <f t="shared" si="4"/>
        <v/>
      </c>
      <c r="V339" s="20" t="str">
        <f>if(R339,if(and(hour(R339+V$5)&gt;9,(hour(R339+V$5)&lt;18)),R339+V$5,_xlfn.workday.intl(int(R339),1,"0000001",Holidays!A:A)+hour(R339+V$5-$B$1)/24+minute(R339)/1440),"")</f>
        <v/>
      </c>
      <c r="X339" s="6"/>
      <c r="Y339" s="22" t="str">
        <f t="shared" si="5"/>
        <v/>
      </c>
      <c r="Z339" s="20" t="str">
        <f>if(V339,if(and(hour(V339+Z$5)&gt;9,(hour(V339+Z$5)&lt;18)),V339+Z$5,_xlfn.workday.intl(int(V339),1,"0000001",Holidays!A:A)+hour(V339+Z$5-$B$1)/24+minute(V339)/1440),"")</f>
        <v/>
      </c>
      <c r="AB339" s="6"/>
      <c r="AC339" s="22" t="str">
        <f t="shared" si="6"/>
        <v/>
      </c>
      <c r="AD339" s="20" t="str">
        <f>if(Z339,if(and(hour(Z339+AD$5)&gt;9,(hour(Z339+AD$5)&lt;18)),Z339+AD$5,_xlfn.workday.intl(int(Z339),1,"0000001",Holidays!A:A)+hour(Z339+AD$5-$B$1)/24+minute(Z339)/1440),"")</f>
        <v/>
      </c>
      <c r="AE339" s="26"/>
      <c r="AF339" s="22"/>
      <c r="AG339" s="22" t="str">
        <f t="shared" si="7"/>
        <v/>
      </c>
      <c r="AH339" s="20" t="str">
        <f>if(AD339,if(and(hour(AD339+AH$5)&gt;9,(hour(AD339+AH$5)&lt;18)),AD339+AH$5,_xlfn.workday.intl(int(AD339),1,"0000001",Holidays!A:A)+hour(AD339+AH$5-$B$1)/24+minute(AD339)/1440),"")</f>
        <v/>
      </c>
      <c r="AJ339" s="6"/>
      <c r="AK339" s="22" t="str">
        <f t="shared" si="8"/>
        <v/>
      </c>
      <c r="AL339" s="20" t="str">
        <f>if(AH339,if(and(hour(AH339+AL$5)&gt;9,(hour(AH339+AL$5)&lt;18)),AH339+AL$5,_xlfn.workday.intl(int(AH339),1,"0000001",Holidays!A:A)+hour(AH339+AL$5-$B$1)/24+minute(AH339)/1440),"")</f>
        <v/>
      </c>
      <c r="AN339" s="6"/>
      <c r="AO339" s="22" t="str">
        <f t="shared" si="9"/>
        <v/>
      </c>
      <c r="AP339" s="20" t="str">
        <f>if(AL339,if(and(hour(AL339+AP$5)&gt;9,(hour(AL339+AP$5)&lt;18)),AL339+AP$5,_xlfn.workday.intl(int(AL339),1,"0000001",Holidays!A:A)+hour(AL339+AP$5-$B$1)/24+minute(AL339)/1440),"")</f>
        <v/>
      </c>
      <c r="AR339" s="6"/>
      <c r="AS339" s="22" t="str">
        <f t="shared" si="10"/>
        <v/>
      </c>
      <c r="AT339" s="20" t="str">
        <f>if(AP339,if(and(hour(AP339+AT$5)&gt;9,(hour(AP339+AT$5)&lt;18)),AP339+AT$5,_xlfn.workday.intl(int(AP339),1,"0000001",Holidays!A:A)+hour(AP339+AT$5-$B$1)/24+minute(AP339)/1440),"")</f>
        <v/>
      </c>
      <c r="AV339" s="6"/>
      <c r="AW339" s="22" t="str">
        <f t="shared" si="11"/>
        <v/>
      </c>
      <c r="AX339" s="20" t="str">
        <f>if(AT339,if(and(hour(AT339+AX$5)&gt;9,(hour(AT339+AX$5)&lt;18)),AT339+AX$5,_xlfn.workday.intl(int(AT339),1,"0000001",Holidays!A:A)+hour(AT339+AX$5-$B$1)/24+minute(AT339)/1440),"")</f>
        <v/>
      </c>
      <c r="AZ339" s="6"/>
      <c r="BA339" s="22" t="str">
        <f t="shared" si="12"/>
        <v/>
      </c>
      <c r="BB339" s="20" t="str">
        <f>if(AX339,if(and(hour(AX339+BB$5)&gt;9,(hour(AX339+BB$5)&lt;18)),AX339+BB$5,_xlfn.workday.intl(int(AX339),1,"0000001",Holidays!A:A)+hour(AX339+BB$5-$B$1)/24+minute(AX339)/1440),"")</f>
        <v/>
      </c>
      <c r="BC339" s="27"/>
      <c r="BD339" s="6"/>
      <c r="BE339" s="25" t="str">
        <f t="shared" si="13"/>
        <v/>
      </c>
    </row>
    <row r="340">
      <c r="A340" s="5"/>
      <c r="B340" s="19"/>
      <c r="C340" s="5"/>
      <c r="D340" s="5"/>
      <c r="E340" s="5"/>
      <c r="F340" s="20" t="str">
        <f>if(A340,if(and(hour(A340+F$5)&gt;9,(hour(A340+F$5)&lt;18)),A340+F$5,_xlfn.workday.intl(int(A340),1,"0000001",Holidays!A:A)+hour(A340+F$5-$B$1)/24+minute(A340)/1440),"")</f>
        <v/>
      </c>
      <c r="H340" s="6"/>
      <c r="I340" s="22" t="str">
        <f t="shared" si="1"/>
        <v/>
      </c>
      <c r="J340" s="20" t="str">
        <f>if(F340,if(and(hour(F340+J$5)&gt;9,(hour(F340+J$5)&lt;18)),F340+J$5,_xlfn.workday.intl(int(F340),1,"0000001",Holidays!A:A)+hour(F340+J$5-$B$1)/24+minute(F340)/1440),"")</f>
        <v/>
      </c>
      <c r="L340" s="6"/>
      <c r="M340" s="22" t="str">
        <f t="shared" si="2"/>
        <v/>
      </c>
      <c r="N340" s="20" t="str">
        <f>if(J340,if(and(hour(J340+N$5)&gt;9,(hour(J340+N$5)&lt;18)),J340+N$5,_xlfn.workday.intl(int(J340),1,"0000001",Holidays!A:A)+hour(J340+N$5-$B$1)/24+minute(J340)/1440),"")</f>
        <v/>
      </c>
      <c r="P340" s="6"/>
      <c r="Q340" s="22" t="str">
        <f t="shared" si="3"/>
        <v/>
      </c>
      <c r="R340" s="20" t="str">
        <f>if(N340,if(and(hour(N340+R$5)&gt;9,(hour(N340+R$5)&lt;18)),N340+R$5,_xlfn.workday.intl(int(N340),1,"0000001",Holidays!A:A)+hour(N340+R$5-$B$1)/24+minute(N340)/1440),"")</f>
        <v/>
      </c>
      <c r="T340" s="6"/>
      <c r="U340" s="22" t="str">
        <f t="shared" si="4"/>
        <v/>
      </c>
      <c r="V340" s="20" t="str">
        <f>if(R340,if(and(hour(R340+V$5)&gt;9,(hour(R340+V$5)&lt;18)),R340+V$5,_xlfn.workday.intl(int(R340),1,"0000001",Holidays!A:A)+hour(R340+V$5-$B$1)/24+minute(R340)/1440),"")</f>
        <v/>
      </c>
      <c r="X340" s="6"/>
      <c r="Y340" s="22" t="str">
        <f t="shared" si="5"/>
        <v/>
      </c>
      <c r="Z340" s="20" t="str">
        <f>if(V340,if(and(hour(V340+Z$5)&gt;9,(hour(V340+Z$5)&lt;18)),V340+Z$5,_xlfn.workday.intl(int(V340),1,"0000001",Holidays!A:A)+hour(V340+Z$5-$B$1)/24+minute(V340)/1440),"")</f>
        <v/>
      </c>
      <c r="AB340" s="6"/>
      <c r="AC340" s="22" t="str">
        <f t="shared" si="6"/>
        <v/>
      </c>
      <c r="AD340" s="20" t="str">
        <f>if(Z340,if(and(hour(Z340+AD$5)&gt;9,(hour(Z340+AD$5)&lt;18)),Z340+AD$5,_xlfn.workday.intl(int(Z340),1,"0000001",Holidays!A:A)+hour(Z340+AD$5-$B$1)/24+minute(Z340)/1440),"")</f>
        <v/>
      </c>
      <c r="AE340" s="26"/>
      <c r="AF340" s="22"/>
      <c r="AG340" s="22" t="str">
        <f t="shared" si="7"/>
        <v/>
      </c>
      <c r="AH340" s="20" t="str">
        <f>if(AD340,if(and(hour(AD340+AH$5)&gt;9,(hour(AD340+AH$5)&lt;18)),AD340+AH$5,_xlfn.workday.intl(int(AD340),1,"0000001",Holidays!A:A)+hour(AD340+AH$5-$B$1)/24+minute(AD340)/1440),"")</f>
        <v/>
      </c>
      <c r="AJ340" s="6"/>
      <c r="AK340" s="22" t="str">
        <f t="shared" si="8"/>
        <v/>
      </c>
      <c r="AL340" s="20" t="str">
        <f>if(AH340,if(and(hour(AH340+AL$5)&gt;9,(hour(AH340+AL$5)&lt;18)),AH340+AL$5,_xlfn.workday.intl(int(AH340),1,"0000001",Holidays!A:A)+hour(AH340+AL$5-$B$1)/24+minute(AH340)/1440),"")</f>
        <v/>
      </c>
      <c r="AN340" s="6"/>
      <c r="AO340" s="22" t="str">
        <f t="shared" si="9"/>
        <v/>
      </c>
      <c r="AP340" s="20" t="str">
        <f>if(AL340,if(and(hour(AL340+AP$5)&gt;9,(hour(AL340+AP$5)&lt;18)),AL340+AP$5,_xlfn.workday.intl(int(AL340),1,"0000001",Holidays!A:A)+hour(AL340+AP$5-$B$1)/24+minute(AL340)/1440),"")</f>
        <v/>
      </c>
      <c r="AR340" s="6"/>
      <c r="AS340" s="22" t="str">
        <f t="shared" si="10"/>
        <v/>
      </c>
      <c r="AT340" s="20" t="str">
        <f>if(AP340,if(and(hour(AP340+AT$5)&gt;9,(hour(AP340+AT$5)&lt;18)),AP340+AT$5,_xlfn.workday.intl(int(AP340),1,"0000001",Holidays!A:A)+hour(AP340+AT$5-$B$1)/24+minute(AP340)/1440),"")</f>
        <v/>
      </c>
      <c r="AV340" s="6"/>
      <c r="AW340" s="22" t="str">
        <f t="shared" si="11"/>
        <v/>
      </c>
      <c r="AX340" s="20" t="str">
        <f>if(AT340,if(and(hour(AT340+AX$5)&gt;9,(hour(AT340+AX$5)&lt;18)),AT340+AX$5,_xlfn.workday.intl(int(AT340),1,"0000001",Holidays!A:A)+hour(AT340+AX$5-$B$1)/24+minute(AT340)/1440),"")</f>
        <v/>
      </c>
      <c r="AZ340" s="6"/>
      <c r="BA340" s="22" t="str">
        <f t="shared" si="12"/>
        <v/>
      </c>
      <c r="BB340" s="20" t="str">
        <f>if(AX340,if(and(hour(AX340+BB$5)&gt;9,(hour(AX340+BB$5)&lt;18)),AX340+BB$5,_xlfn.workday.intl(int(AX340),1,"0000001",Holidays!A:A)+hour(AX340+BB$5-$B$1)/24+minute(AX340)/1440),"")</f>
        <v/>
      </c>
      <c r="BC340" s="27"/>
      <c r="BD340" s="6"/>
      <c r="BE340" s="25" t="str">
        <f t="shared" si="13"/>
        <v/>
      </c>
    </row>
    <row r="341">
      <c r="A341" s="5"/>
      <c r="B341" s="19"/>
      <c r="C341" s="5"/>
      <c r="D341" s="5"/>
      <c r="E341" s="5"/>
      <c r="F341" s="20" t="str">
        <f>if(A341,if(and(hour(A341+F$5)&gt;9,(hour(A341+F$5)&lt;18)),A341+F$5,_xlfn.workday.intl(int(A341),1,"0000001",Holidays!A:A)+hour(A341+F$5-$B$1)/24+minute(A341)/1440),"")</f>
        <v/>
      </c>
      <c r="H341" s="6"/>
      <c r="I341" s="22" t="str">
        <f t="shared" si="1"/>
        <v/>
      </c>
      <c r="J341" s="20" t="str">
        <f>if(F341,if(and(hour(F341+J$5)&gt;9,(hour(F341+J$5)&lt;18)),F341+J$5,_xlfn.workday.intl(int(F341),1,"0000001",Holidays!A:A)+hour(F341+J$5-$B$1)/24+minute(F341)/1440),"")</f>
        <v/>
      </c>
      <c r="L341" s="6"/>
      <c r="M341" s="22" t="str">
        <f t="shared" si="2"/>
        <v/>
      </c>
      <c r="N341" s="20" t="str">
        <f>if(J341,if(and(hour(J341+N$5)&gt;9,(hour(J341+N$5)&lt;18)),J341+N$5,_xlfn.workday.intl(int(J341),1,"0000001",Holidays!A:A)+hour(J341+N$5-$B$1)/24+minute(J341)/1440),"")</f>
        <v/>
      </c>
      <c r="P341" s="6"/>
      <c r="Q341" s="22" t="str">
        <f t="shared" si="3"/>
        <v/>
      </c>
      <c r="R341" s="20" t="str">
        <f>if(N341,if(and(hour(N341+R$5)&gt;9,(hour(N341+R$5)&lt;18)),N341+R$5,_xlfn.workday.intl(int(N341),1,"0000001",Holidays!A:A)+hour(N341+R$5-$B$1)/24+minute(N341)/1440),"")</f>
        <v/>
      </c>
      <c r="T341" s="6"/>
      <c r="U341" s="22" t="str">
        <f t="shared" si="4"/>
        <v/>
      </c>
      <c r="V341" s="20" t="str">
        <f>if(R341,if(and(hour(R341+V$5)&gt;9,(hour(R341+V$5)&lt;18)),R341+V$5,_xlfn.workday.intl(int(R341),1,"0000001",Holidays!A:A)+hour(R341+V$5-$B$1)/24+minute(R341)/1440),"")</f>
        <v/>
      </c>
      <c r="X341" s="6"/>
      <c r="Y341" s="22" t="str">
        <f t="shared" si="5"/>
        <v/>
      </c>
      <c r="Z341" s="20" t="str">
        <f>if(V341,if(and(hour(V341+Z$5)&gt;9,(hour(V341+Z$5)&lt;18)),V341+Z$5,_xlfn.workday.intl(int(V341),1,"0000001",Holidays!A:A)+hour(V341+Z$5-$B$1)/24+minute(V341)/1440),"")</f>
        <v/>
      </c>
      <c r="AB341" s="6"/>
      <c r="AC341" s="22" t="str">
        <f t="shared" si="6"/>
        <v/>
      </c>
      <c r="AD341" s="20" t="str">
        <f>if(Z341,if(and(hour(Z341+AD$5)&gt;9,(hour(Z341+AD$5)&lt;18)),Z341+AD$5,_xlfn.workday.intl(int(Z341),1,"0000001",Holidays!A:A)+hour(Z341+AD$5-$B$1)/24+minute(Z341)/1440),"")</f>
        <v/>
      </c>
      <c r="AE341" s="26"/>
      <c r="AF341" s="22"/>
      <c r="AG341" s="22" t="str">
        <f t="shared" si="7"/>
        <v/>
      </c>
      <c r="AH341" s="20" t="str">
        <f>if(AD341,if(and(hour(AD341+AH$5)&gt;9,(hour(AD341+AH$5)&lt;18)),AD341+AH$5,_xlfn.workday.intl(int(AD341),1,"0000001",Holidays!A:A)+hour(AD341+AH$5-$B$1)/24+minute(AD341)/1440),"")</f>
        <v/>
      </c>
      <c r="AJ341" s="6"/>
      <c r="AK341" s="22" t="str">
        <f t="shared" si="8"/>
        <v/>
      </c>
      <c r="AL341" s="20" t="str">
        <f>if(AH341,if(and(hour(AH341+AL$5)&gt;9,(hour(AH341+AL$5)&lt;18)),AH341+AL$5,_xlfn.workday.intl(int(AH341),1,"0000001",Holidays!A:A)+hour(AH341+AL$5-$B$1)/24+minute(AH341)/1440),"")</f>
        <v/>
      </c>
      <c r="AN341" s="6"/>
      <c r="AO341" s="22" t="str">
        <f t="shared" si="9"/>
        <v/>
      </c>
      <c r="AP341" s="20" t="str">
        <f>if(AL341,if(and(hour(AL341+AP$5)&gt;9,(hour(AL341+AP$5)&lt;18)),AL341+AP$5,_xlfn.workday.intl(int(AL341),1,"0000001",Holidays!A:A)+hour(AL341+AP$5-$B$1)/24+minute(AL341)/1440),"")</f>
        <v/>
      </c>
      <c r="AR341" s="6"/>
      <c r="AS341" s="22" t="str">
        <f t="shared" si="10"/>
        <v/>
      </c>
      <c r="AT341" s="20" t="str">
        <f>if(AP341,if(and(hour(AP341+AT$5)&gt;9,(hour(AP341+AT$5)&lt;18)),AP341+AT$5,_xlfn.workday.intl(int(AP341),1,"0000001",Holidays!A:A)+hour(AP341+AT$5-$B$1)/24+minute(AP341)/1440),"")</f>
        <v/>
      </c>
      <c r="AV341" s="6"/>
      <c r="AW341" s="22" t="str">
        <f t="shared" si="11"/>
        <v/>
      </c>
      <c r="AX341" s="20" t="str">
        <f>if(AT341,if(and(hour(AT341+AX$5)&gt;9,(hour(AT341+AX$5)&lt;18)),AT341+AX$5,_xlfn.workday.intl(int(AT341),1,"0000001",Holidays!A:A)+hour(AT341+AX$5-$B$1)/24+minute(AT341)/1440),"")</f>
        <v/>
      </c>
      <c r="AZ341" s="6"/>
      <c r="BA341" s="22" t="str">
        <f t="shared" si="12"/>
        <v/>
      </c>
      <c r="BB341" s="20" t="str">
        <f>if(AX341,if(and(hour(AX341+BB$5)&gt;9,(hour(AX341+BB$5)&lt;18)),AX341+BB$5,_xlfn.workday.intl(int(AX341),1,"0000001",Holidays!A:A)+hour(AX341+BB$5-$B$1)/24+minute(AX341)/1440),"")</f>
        <v/>
      </c>
      <c r="BC341" s="27"/>
      <c r="BD341" s="6"/>
      <c r="BE341" s="25" t="str">
        <f t="shared" si="13"/>
        <v/>
      </c>
    </row>
    <row r="342">
      <c r="A342" s="5"/>
      <c r="B342" s="19"/>
      <c r="C342" s="5"/>
      <c r="D342" s="5"/>
      <c r="E342" s="5"/>
      <c r="F342" s="20" t="str">
        <f>if(A342,if(and(hour(A342+F$5)&gt;9,(hour(A342+F$5)&lt;18)),A342+F$5,_xlfn.workday.intl(int(A342),1,"0000001",Holidays!A:A)+hour(A342+F$5-$B$1)/24+minute(A342)/1440),"")</f>
        <v/>
      </c>
      <c r="H342" s="6"/>
      <c r="I342" s="22" t="str">
        <f t="shared" si="1"/>
        <v/>
      </c>
      <c r="J342" s="20" t="str">
        <f>if(F342,if(and(hour(F342+J$5)&gt;9,(hour(F342+J$5)&lt;18)),F342+J$5,_xlfn.workday.intl(int(F342),1,"0000001",Holidays!A:A)+hour(F342+J$5-$B$1)/24+minute(F342)/1440),"")</f>
        <v/>
      </c>
      <c r="L342" s="6"/>
      <c r="M342" s="22" t="str">
        <f t="shared" si="2"/>
        <v/>
      </c>
      <c r="N342" s="20" t="str">
        <f>if(J342,if(and(hour(J342+N$5)&gt;9,(hour(J342+N$5)&lt;18)),J342+N$5,_xlfn.workday.intl(int(J342),1,"0000001",Holidays!A:A)+hour(J342+N$5-$B$1)/24+minute(J342)/1440),"")</f>
        <v/>
      </c>
      <c r="P342" s="6"/>
      <c r="Q342" s="22" t="str">
        <f t="shared" si="3"/>
        <v/>
      </c>
      <c r="R342" s="20" t="str">
        <f>if(N342,if(and(hour(N342+R$5)&gt;9,(hour(N342+R$5)&lt;18)),N342+R$5,_xlfn.workday.intl(int(N342),1,"0000001",Holidays!A:A)+hour(N342+R$5-$B$1)/24+minute(N342)/1440),"")</f>
        <v/>
      </c>
      <c r="T342" s="6"/>
      <c r="U342" s="22" t="str">
        <f t="shared" si="4"/>
        <v/>
      </c>
      <c r="V342" s="20" t="str">
        <f>if(R342,if(and(hour(R342+V$5)&gt;9,(hour(R342+V$5)&lt;18)),R342+V$5,_xlfn.workday.intl(int(R342),1,"0000001",Holidays!A:A)+hour(R342+V$5-$B$1)/24+minute(R342)/1440),"")</f>
        <v/>
      </c>
      <c r="X342" s="6"/>
      <c r="Y342" s="22" t="str">
        <f t="shared" si="5"/>
        <v/>
      </c>
      <c r="Z342" s="20" t="str">
        <f>if(V342,if(and(hour(V342+Z$5)&gt;9,(hour(V342+Z$5)&lt;18)),V342+Z$5,_xlfn.workday.intl(int(V342),1,"0000001",Holidays!A:A)+hour(V342+Z$5-$B$1)/24+minute(V342)/1440),"")</f>
        <v/>
      </c>
      <c r="AB342" s="6"/>
      <c r="AC342" s="22" t="str">
        <f t="shared" si="6"/>
        <v/>
      </c>
      <c r="AD342" s="20" t="str">
        <f>if(Z342,if(and(hour(Z342+AD$5)&gt;9,(hour(Z342+AD$5)&lt;18)),Z342+AD$5,_xlfn.workday.intl(int(Z342),1,"0000001",Holidays!A:A)+hour(Z342+AD$5-$B$1)/24+minute(Z342)/1440),"")</f>
        <v/>
      </c>
      <c r="AE342" s="26"/>
      <c r="AF342" s="22"/>
      <c r="AG342" s="22" t="str">
        <f t="shared" si="7"/>
        <v/>
      </c>
      <c r="AH342" s="20" t="str">
        <f>if(AD342,if(and(hour(AD342+AH$5)&gt;9,(hour(AD342+AH$5)&lt;18)),AD342+AH$5,_xlfn.workday.intl(int(AD342),1,"0000001",Holidays!A:A)+hour(AD342+AH$5-$B$1)/24+minute(AD342)/1440),"")</f>
        <v/>
      </c>
      <c r="AJ342" s="6"/>
      <c r="AK342" s="22" t="str">
        <f t="shared" si="8"/>
        <v/>
      </c>
      <c r="AL342" s="20" t="str">
        <f>if(AH342,if(and(hour(AH342+AL$5)&gt;9,(hour(AH342+AL$5)&lt;18)),AH342+AL$5,_xlfn.workday.intl(int(AH342),1,"0000001",Holidays!A:A)+hour(AH342+AL$5-$B$1)/24+minute(AH342)/1440),"")</f>
        <v/>
      </c>
      <c r="AN342" s="6"/>
      <c r="AO342" s="22" t="str">
        <f t="shared" si="9"/>
        <v/>
      </c>
      <c r="AP342" s="20" t="str">
        <f>if(AL342,if(and(hour(AL342+AP$5)&gt;9,(hour(AL342+AP$5)&lt;18)),AL342+AP$5,_xlfn.workday.intl(int(AL342),1,"0000001",Holidays!A:A)+hour(AL342+AP$5-$B$1)/24+minute(AL342)/1440),"")</f>
        <v/>
      </c>
      <c r="AR342" s="6"/>
      <c r="AS342" s="22" t="str">
        <f t="shared" si="10"/>
        <v/>
      </c>
      <c r="AT342" s="20" t="str">
        <f>if(AP342,if(and(hour(AP342+AT$5)&gt;9,(hour(AP342+AT$5)&lt;18)),AP342+AT$5,_xlfn.workday.intl(int(AP342),1,"0000001",Holidays!A:A)+hour(AP342+AT$5-$B$1)/24+minute(AP342)/1440),"")</f>
        <v/>
      </c>
      <c r="AV342" s="6"/>
      <c r="AW342" s="22" t="str">
        <f t="shared" si="11"/>
        <v/>
      </c>
      <c r="AX342" s="20" t="str">
        <f>if(AT342,if(and(hour(AT342+AX$5)&gt;9,(hour(AT342+AX$5)&lt;18)),AT342+AX$5,_xlfn.workday.intl(int(AT342),1,"0000001",Holidays!A:A)+hour(AT342+AX$5-$B$1)/24+minute(AT342)/1440),"")</f>
        <v/>
      </c>
      <c r="AZ342" s="6"/>
      <c r="BA342" s="22" t="str">
        <f t="shared" si="12"/>
        <v/>
      </c>
      <c r="BB342" s="20" t="str">
        <f>if(AX342,if(and(hour(AX342+BB$5)&gt;9,(hour(AX342+BB$5)&lt;18)),AX342+BB$5,_xlfn.workday.intl(int(AX342),1,"0000001",Holidays!A:A)+hour(AX342+BB$5-$B$1)/24+minute(AX342)/1440),"")</f>
        <v/>
      </c>
      <c r="BC342" s="27"/>
      <c r="BD342" s="6"/>
      <c r="BE342" s="25" t="str">
        <f t="shared" si="13"/>
        <v/>
      </c>
    </row>
    <row r="343">
      <c r="A343" s="5"/>
      <c r="B343" s="19"/>
      <c r="C343" s="5"/>
      <c r="D343" s="5"/>
      <c r="E343" s="5"/>
      <c r="F343" s="20" t="str">
        <f>if(A343,if(and(hour(A343+F$5)&gt;9,(hour(A343+F$5)&lt;18)),A343+F$5,_xlfn.workday.intl(int(A343),1,"0000001",Holidays!A:A)+hour(A343+F$5-$B$1)/24+minute(A343)/1440),"")</f>
        <v/>
      </c>
      <c r="H343" s="6"/>
      <c r="I343" s="22" t="str">
        <f t="shared" si="1"/>
        <v/>
      </c>
      <c r="J343" s="20" t="str">
        <f>if(F343,if(and(hour(F343+J$5)&gt;9,(hour(F343+J$5)&lt;18)),F343+J$5,_xlfn.workday.intl(int(F343),1,"0000001",Holidays!A:A)+hour(F343+J$5-$B$1)/24+minute(F343)/1440),"")</f>
        <v/>
      </c>
      <c r="L343" s="6"/>
      <c r="M343" s="22" t="str">
        <f t="shared" si="2"/>
        <v/>
      </c>
      <c r="N343" s="20" t="str">
        <f>if(J343,if(and(hour(J343+N$5)&gt;9,(hour(J343+N$5)&lt;18)),J343+N$5,_xlfn.workday.intl(int(J343),1,"0000001",Holidays!A:A)+hour(J343+N$5-$B$1)/24+minute(J343)/1440),"")</f>
        <v/>
      </c>
      <c r="P343" s="6"/>
      <c r="Q343" s="22" t="str">
        <f t="shared" si="3"/>
        <v/>
      </c>
      <c r="R343" s="20" t="str">
        <f>if(N343,if(and(hour(N343+R$5)&gt;9,(hour(N343+R$5)&lt;18)),N343+R$5,_xlfn.workday.intl(int(N343),1,"0000001",Holidays!A:A)+hour(N343+R$5-$B$1)/24+minute(N343)/1440),"")</f>
        <v/>
      </c>
      <c r="T343" s="6"/>
      <c r="U343" s="22" t="str">
        <f t="shared" si="4"/>
        <v/>
      </c>
      <c r="V343" s="20" t="str">
        <f>if(R343,if(and(hour(R343+V$5)&gt;9,(hour(R343+V$5)&lt;18)),R343+V$5,_xlfn.workday.intl(int(R343),1,"0000001",Holidays!A:A)+hour(R343+V$5-$B$1)/24+minute(R343)/1440),"")</f>
        <v/>
      </c>
      <c r="X343" s="6"/>
      <c r="Y343" s="22" t="str">
        <f t="shared" si="5"/>
        <v/>
      </c>
      <c r="Z343" s="20" t="str">
        <f>if(V343,if(and(hour(V343+Z$5)&gt;9,(hour(V343+Z$5)&lt;18)),V343+Z$5,_xlfn.workday.intl(int(V343),1,"0000001",Holidays!A:A)+hour(V343+Z$5-$B$1)/24+minute(V343)/1440),"")</f>
        <v/>
      </c>
      <c r="AB343" s="6"/>
      <c r="AC343" s="22" t="str">
        <f t="shared" si="6"/>
        <v/>
      </c>
      <c r="AD343" s="20" t="str">
        <f>if(Z343,if(and(hour(Z343+AD$5)&gt;9,(hour(Z343+AD$5)&lt;18)),Z343+AD$5,_xlfn.workday.intl(int(Z343),1,"0000001",Holidays!A:A)+hour(Z343+AD$5-$B$1)/24+minute(Z343)/1440),"")</f>
        <v/>
      </c>
      <c r="AE343" s="26"/>
      <c r="AF343" s="22"/>
      <c r="AG343" s="22" t="str">
        <f t="shared" si="7"/>
        <v/>
      </c>
      <c r="AH343" s="20" t="str">
        <f>if(AD343,if(and(hour(AD343+AH$5)&gt;9,(hour(AD343+AH$5)&lt;18)),AD343+AH$5,_xlfn.workday.intl(int(AD343),1,"0000001",Holidays!A:A)+hour(AD343+AH$5-$B$1)/24+minute(AD343)/1440),"")</f>
        <v/>
      </c>
      <c r="AJ343" s="6"/>
      <c r="AK343" s="22" t="str">
        <f t="shared" si="8"/>
        <v/>
      </c>
      <c r="AL343" s="20" t="str">
        <f>if(AH343,if(and(hour(AH343+AL$5)&gt;9,(hour(AH343+AL$5)&lt;18)),AH343+AL$5,_xlfn.workday.intl(int(AH343),1,"0000001",Holidays!A:A)+hour(AH343+AL$5-$B$1)/24+minute(AH343)/1440),"")</f>
        <v/>
      </c>
      <c r="AN343" s="6"/>
      <c r="AO343" s="22" t="str">
        <f t="shared" si="9"/>
        <v/>
      </c>
      <c r="AP343" s="20" t="str">
        <f>if(AL343,if(and(hour(AL343+AP$5)&gt;9,(hour(AL343+AP$5)&lt;18)),AL343+AP$5,_xlfn.workday.intl(int(AL343),1,"0000001",Holidays!A:A)+hour(AL343+AP$5-$B$1)/24+minute(AL343)/1440),"")</f>
        <v/>
      </c>
      <c r="AR343" s="6"/>
      <c r="AS343" s="22" t="str">
        <f t="shared" si="10"/>
        <v/>
      </c>
      <c r="AT343" s="20" t="str">
        <f>if(AP343,if(and(hour(AP343+AT$5)&gt;9,(hour(AP343+AT$5)&lt;18)),AP343+AT$5,_xlfn.workday.intl(int(AP343),1,"0000001",Holidays!A:A)+hour(AP343+AT$5-$B$1)/24+minute(AP343)/1440),"")</f>
        <v/>
      </c>
      <c r="AV343" s="6"/>
      <c r="AW343" s="22" t="str">
        <f t="shared" si="11"/>
        <v/>
      </c>
      <c r="AX343" s="20" t="str">
        <f>if(AT343,if(and(hour(AT343+AX$5)&gt;9,(hour(AT343+AX$5)&lt;18)),AT343+AX$5,_xlfn.workday.intl(int(AT343),1,"0000001",Holidays!A:A)+hour(AT343+AX$5-$B$1)/24+minute(AT343)/1440),"")</f>
        <v/>
      </c>
      <c r="AZ343" s="6"/>
      <c r="BA343" s="22" t="str">
        <f t="shared" si="12"/>
        <v/>
      </c>
      <c r="BB343" s="20" t="str">
        <f>if(AX343,if(and(hour(AX343+BB$5)&gt;9,(hour(AX343+BB$5)&lt;18)),AX343+BB$5,_xlfn.workday.intl(int(AX343),1,"0000001",Holidays!A:A)+hour(AX343+BB$5-$B$1)/24+minute(AX343)/1440),"")</f>
        <v/>
      </c>
      <c r="BC343" s="27"/>
      <c r="BD343" s="6"/>
      <c r="BE343" s="25" t="str">
        <f t="shared" si="13"/>
        <v/>
      </c>
    </row>
    <row r="344">
      <c r="A344" s="5"/>
      <c r="B344" s="19"/>
      <c r="C344" s="5"/>
      <c r="D344" s="5"/>
      <c r="E344" s="5"/>
      <c r="F344" s="20" t="str">
        <f>if(A344,if(and(hour(A344+F$5)&gt;9,(hour(A344+F$5)&lt;18)),A344+F$5,_xlfn.workday.intl(int(A344),1,"0000001",Holidays!A:A)+hour(A344+F$5-$B$1)/24+minute(A344)/1440),"")</f>
        <v/>
      </c>
      <c r="H344" s="6"/>
      <c r="I344" s="22" t="str">
        <f t="shared" si="1"/>
        <v/>
      </c>
      <c r="J344" s="20" t="str">
        <f>if(F344,if(and(hour(F344+J$5)&gt;9,(hour(F344+J$5)&lt;18)),F344+J$5,_xlfn.workday.intl(int(F344),1,"0000001",Holidays!A:A)+hour(F344+J$5-$B$1)/24+minute(F344)/1440),"")</f>
        <v/>
      </c>
      <c r="L344" s="6"/>
      <c r="M344" s="22" t="str">
        <f t="shared" si="2"/>
        <v/>
      </c>
      <c r="N344" s="20" t="str">
        <f>if(J344,if(and(hour(J344+N$5)&gt;9,(hour(J344+N$5)&lt;18)),J344+N$5,_xlfn.workday.intl(int(J344),1,"0000001",Holidays!A:A)+hour(J344+N$5-$B$1)/24+minute(J344)/1440),"")</f>
        <v/>
      </c>
      <c r="P344" s="6"/>
      <c r="Q344" s="22" t="str">
        <f t="shared" si="3"/>
        <v/>
      </c>
      <c r="R344" s="20" t="str">
        <f>if(N344,if(and(hour(N344+R$5)&gt;9,(hour(N344+R$5)&lt;18)),N344+R$5,_xlfn.workday.intl(int(N344),1,"0000001",Holidays!A:A)+hour(N344+R$5-$B$1)/24+minute(N344)/1440),"")</f>
        <v/>
      </c>
      <c r="T344" s="6"/>
      <c r="U344" s="22" t="str">
        <f t="shared" si="4"/>
        <v/>
      </c>
      <c r="V344" s="20" t="str">
        <f>if(R344,if(and(hour(R344+V$5)&gt;9,(hour(R344+V$5)&lt;18)),R344+V$5,_xlfn.workday.intl(int(R344),1,"0000001",Holidays!A:A)+hour(R344+V$5-$B$1)/24+minute(R344)/1440),"")</f>
        <v/>
      </c>
      <c r="X344" s="6"/>
      <c r="Y344" s="22" t="str">
        <f t="shared" si="5"/>
        <v/>
      </c>
      <c r="Z344" s="20" t="str">
        <f>if(V344,if(and(hour(V344+Z$5)&gt;9,(hour(V344+Z$5)&lt;18)),V344+Z$5,_xlfn.workday.intl(int(V344),1,"0000001",Holidays!A:A)+hour(V344+Z$5-$B$1)/24+minute(V344)/1440),"")</f>
        <v/>
      </c>
      <c r="AB344" s="6"/>
      <c r="AC344" s="22" t="str">
        <f t="shared" si="6"/>
        <v/>
      </c>
      <c r="AD344" s="20" t="str">
        <f>if(Z344,if(and(hour(Z344+AD$5)&gt;9,(hour(Z344+AD$5)&lt;18)),Z344+AD$5,_xlfn.workday.intl(int(Z344),1,"0000001",Holidays!A:A)+hour(Z344+AD$5-$B$1)/24+minute(Z344)/1440),"")</f>
        <v/>
      </c>
      <c r="AE344" s="26"/>
      <c r="AF344" s="22"/>
      <c r="AG344" s="22" t="str">
        <f t="shared" si="7"/>
        <v/>
      </c>
      <c r="AH344" s="20" t="str">
        <f>if(AD344,if(and(hour(AD344+AH$5)&gt;9,(hour(AD344+AH$5)&lt;18)),AD344+AH$5,_xlfn.workday.intl(int(AD344),1,"0000001",Holidays!A:A)+hour(AD344+AH$5-$B$1)/24+minute(AD344)/1440),"")</f>
        <v/>
      </c>
      <c r="AJ344" s="6"/>
      <c r="AK344" s="22" t="str">
        <f t="shared" si="8"/>
        <v/>
      </c>
      <c r="AL344" s="20" t="str">
        <f>if(AH344,if(and(hour(AH344+AL$5)&gt;9,(hour(AH344+AL$5)&lt;18)),AH344+AL$5,_xlfn.workday.intl(int(AH344),1,"0000001",Holidays!A:A)+hour(AH344+AL$5-$B$1)/24+minute(AH344)/1440),"")</f>
        <v/>
      </c>
      <c r="AN344" s="6"/>
      <c r="AO344" s="22" t="str">
        <f t="shared" si="9"/>
        <v/>
      </c>
      <c r="AP344" s="20" t="str">
        <f>if(AL344,if(and(hour(AL344+AP$5)&gt;9,(hour(AL344+AP$5)&lt;18)),AL344+AP$5,_xlfn.workday.intl(int(AL344),1,"0000001",Holidays!A:A)+hour(AL344+AP$5-$B$1)/24+minute(AL344)/1440),"")</f>
        <v/>
      </c>
      <c r="AR344" s="6"/>
      <c r="AS344" s="22" t="str">
        <f t="shared" si="10"/>
        <v/>
      </c>
      <c r="AT344" s="20" t="str">
        <f>if(AP344,if(and(hour(AP344+AT$5)&gt;9,(hour(AP344+AT$5)&lt;18)),AP344+AT$5,_xlfn.workday.intl(int(AP344),1,"0000001",Holidays!A:A)+hour(AP344+AT$5-$B$1)/24+minute(AP344)/1440),"")</f>
        <v/>
      </c>
      <c r="AV344" s="6"/>
      <c r="AW344" s="22" t="str">
        <f t="shared" si="11"/>
        <v/>
      </c>
      <c r="AX344" s="20" t="str">
        <f>if(AT344,if(and(hour(AT344+AX$5)&gt;9,(hour(AT344+AX$5)&lt;18)),AT344+AX$5,_xlfn.workday.intl(int(AT344),1,"0000001",Holidays!A:A)+hour(AT344+AX$5-$B$1)/24+minute(AT344)/1440),"")</f>
        <v/>
      </c>
      <c r="AZ344" s="6"/>
      <c r="BA344" s="22" t="str">
        <f t="shared" si="12"/>
        <v/>
      </c>
      <c r="BB344" s="20" t="str">
        <f>if(AX344,if(and(hour(AX344+BB$5)&gt;9,(hour(AX344+BB$5)&lt;18)),AX344+BB$5,_xlfn.workday.intl(int(AX344),1,"0000001",Holidays!A:A)+hour(AX344+BB$5-$B$1)/24+minute(AX344)/1440),"")</f>
        <v/>
      </c>
      <c r="BC344" s="27"/>
      <c r="BD344" s="6"/>
      <c r="BE344" s="25" t="str">
        <f t="shared" si="13"/>
        <v/>
      </c>
    </row>
    <row r="345">
      <c r="A345" s="5"/>
      <c r="B345" s="19"/>
      <c r="C345" s="5"/>
      <c r="D345" s="5"/>
      <c r="E345" s="5"/>
      <c r="F345" s="20" t="str">
        <f>if(A345,if(and(hour(A345+F$5)&gt;9,(hour(A345+F$5)&lt;18)),A345+F$5,_xlfn.workday.intl(int(A345),1,"0000001",Holidays!A:A)+hour(A345+F$5-$B$1)/24+minute(A345)/1440),"")</f>
        <v/>
      </c>
      <c r="H345" s="6"/>
      <c r="I345" s="22" t="str">
        <f t="shared" si="1"/>
        <v/>
      </c>
      <c r="J345" s="20" t="str">
        <f>if(F345,if(and(hour(F345+J$5)&gt;9,(hour(F345+J$5)&lt;18)),F345+J$5,_xlfn.workday.intl(int(F345),1,"0000001",Holidays!A:A)+hour(F345+J$5-$B$1)/24+minute(F345)/1440),"")</f>
        <v/>
      </c>
      <c r="L345" s="6"/>
      <c r="M345" s="22" t="str">
        <f t="shared" si="2"/>
        <v/>
      </c>
      <c r="N345" s="20" t="str">
        <f>if(J345,if(and(hour(J345+N$5)&gt;9,(hour(J345+N$5)&lt;18)),J345+N$5,_xlfn.workday.intl(int(J345),1,"0000001",Holidays!A:A)+hour(J345+N$5-$B$1)/24+minute(J345)/1440),"")</f>
        <v/>
      </c>
      <c r="P345" s="6"/>
      <c r="Q345" s="22" t="str">
        <f t="shared" si="3"/>
        <v/>
      </c>
      <c r="R345" s="20" t="str">
        <f>if(N345,if(and(hour(N345+R$5)&gt;9,(hour(N345+R$5)&lt;18)),N345+R$5,_xlfn.workday.intl(int(N345),1,"0000001",Holidays!A:A)+hour(N345+R$5-$B$1)/24+minute(N345)/1440),"")</f>
        <v/>
      </c>
      <c r="T345" s="6"/>
      <c r="U345" s="22" t="str">
        <f t="shared" si="4"/>
        <v/>
      </c>
      <c r="V345" s="20" t="str">
        <f>if(R345,if(and(hour(R345+V$5)&gt;9,(hour(R345+V$5)&lt;18)),R345+V$5,_xlfn.workday.intl(int(R345),1,"0000001",Holidays!A:A)+hour(R345+V$5-$B$1)/24+minute(R345)/1440),"")</f>
        <v/>
      </c>
      <c r="X345" s="6"/>
      <c r="Y345" s="22" t="str">
        <f t="shared" si="5"/>
        <v/>
      </c>
      <c r="Z345" s="20" t="str">
        <f>if(V345,if(and(hour(V345+Z$5)&gt;9,(hour(V345+Z$5)&lt;18)),V345+Z$5,_xlfn.workday.intl(int(V345),1,"0000001",Holidays!A:A)+hour(V345+Z$5-$B$1)/24+minute(V345)/1440),"")</f>
        <v/>
      </c>
      <c r="AB345" s="6"/>
      <c r="AC345" s="22" t="str">
        <f t="shared" si="6"/>
        <v/>
      </c>
      <c r="AD345" s="20" t="str">
        <f>if(Z345,if(and(hour(Z345+AD$5)&gt;9,(hour(Z345+AD$5)&lt;18)),Z345+AD$5,_xlfn.workday.intl(int(Z345),1,"0000001",Holidays!A:A)+hour(Z345+AD$5-$B$1)/24+minute(Z345)/1440),"")</f>
        <v/>
      </c>
      <c r="AE345" s="26"/>
      <c r="AF345" s="22"/>
      <c r="AG345" s="22" t="str">
        <f t="shared" si="7"/>
        <v/>
      </c>
      <c r="AH345" s="20" t="str">
        <f>if(AD345,if(and(hour(AD345+AH$5)&gt;9,(hour(AD345+AH$5)&lt;18)),AD345+AH$5,_xlfn.workday.intl(int(AD345),1,"0000001",Holidays!A:A)+hour(AD345+AH$5-$B$1)/24+minute(AD345)/1440),"")</f>
        <v/>
      </c>
      <c r="AJ345" s="6"/>
      <c r="AK345" s="22" t="str">
        <f t="shared" si="8"/>
        <v/>
      </c>
      <c r="AL345" s="20" t="str">
        <f>if(AH345,if(and(hour(AH345+AL$5)&gt;9,(hour(AH345+AL$5)&lt;18)),AH345+AL$5,_xlfn.workday.intl(int(AH345),1,"0000001",Holidays!A:A)+hour(AH345+AL$5-$B$1)/24+minute(AH345)/1440),"")</f>
        <v/>
      </c>
      <c r="AN345" s="6"/>
      <c r="AO345" s="22" t="str">
        <f t="shared" si="9"/>
        <v/>
      </c>
      <c r="AP345" s="20" t="str">
        <f>if(AL345,if(and(hour(AL345+AP$5)&gt;9,(hour(AL345+AP$5)&lt;18)),AL345+AP$5,_xlfn.workday.intl(int(AL345),1,"0000001",Holidays!A:A)+hour(AL345+AP$5-$B$1)/24+minute(AL345)/1440),"")</f>
        <v/>
      </c>
      <c r="AR345" s="6"/>
      <c r="AS345" s="22" t="str">
        <f t="shared" si="10"/>
        <v/>
      </c>
      <c r="AT345" s="20" t="str">
        <f>if(AP345,if(and(hour(AP345+AT$5)&gt;9,(hour(AP345+AT$5)&lt;18)),AP345+AT$5,_xlfn.workday.intl(int(AP345),1,"0000001",Holidays!A:A)+hour(AP345+AT$5-$B$1)/24+minute(AP345)/1440),"")</f>
        <v/>
      </c>
      <c r="AV345" s="6"/>
      <c r="AW345" s="22" t="str">
        <f t="shared" si="11"/>
        <v/>
      </c>
      <c r="AX345" s="20" t="str">
        <f>if(AT345,if(and(hour(AT345+AX$5)&gt;9,(hour(AT345+AX$5)&lt;18)),AT345+AX$5,_xlfn.workday.intl(int(AT345),1,"0000001",Holidays!A:A)+hour(AT345+AX$5-$B$1)/24+minute(AT345)/1440),"")</f>
        <v/>
      </c>
      <c r="AZ345" s="6"/>
      <c r="BA345" s="22" t="str">
        <f t="shared" si="12"/>
        <v/>
      </c>
      <c r="BB345" s="20" t="str">
        <f>if(AX345,if(and(hour(AX345+BB$5)&gt;9,(hour(AX345+BB$5)&lt;18)),AX345+BB$5,_xlfn.workday.intl(int(AX345),1,"0000001",Holidays!A:A)+hour(AX345+BB$5-$B$1)/24+minute(AX345)/1440),"")</f>
        <v/>
      </c>
      <c r="BC345" s="27"/>
      <c r="BD345" s="6"/>
      <c r="BE345" s="25" t="str">
        <f t="shared" si="13"/>
        <v/>
      </c>
    </row>
    <row r="346">
      <c r="A346" s="5"/>
      <c r="B346" s="19"/>
      <c r="C346" s="5"/>
      <c r="D346" s="5"/>
      <c r="E346" s="5"/>
      <c r="F346" s="20" t="str">
        <f>if(A346,if(and(hour(A346+F$5)&gt;9,(hour(A346+F$5)&lt;18)),A346+F$5,_xlfn.workday.intl(int(A346),1,"0000001",Holidays!A:A)+hour(A346+F$5-$B$1)/24+minute(A346)/1440),"")</f>
        <v/>
      </c>
      <c r="H346" s="6"/>
      <c r="I346" s="22" t="str">
        <f t="shared" si="1"/>
        <v/>
      </c>
      <c r="J346" s="20" t="str">
        <f>if(F346,if(and(hour(F346+J$5)&gt;9,(hour(F346+J$5)&lt;18)),F346+J$5,_xlfn.workday.intl(int(F346),1,"0000001",Holidays!A:A)+hour(F346+J$5-$B$1)/24+minute(F346)/1440),"")</f>
        <v/>
      </c>
      <c r="L346" s="6"/>
      <c r="M346" s="22" t="str">
        <f t="shared" si="2"/>
        <v/>
      </c>
      <c r="N346" s="20" t="str">
        <f>if(J346,if(and(hour(J346+N$5)&gt;9,(hour(J346+N$5)&lt;18)),J346+N$5,_xlfn.workday.intl(int(J346),1,"0000001",Holidays!A:A)+hour(J346+N$5-$B$1)/24+minute(J346)/1440),"")</f>
        <v/>
      </c>
      <c r="P346" s="6"/>
      <c r="Q346" s="22" t="str">
        <f t="shared" si="3"/>
        <v/>
      </c>
      <c r="R346" s="20" t="str">
        <f>if(N346,if(and(hour(N346+R$5)&gt;9,(hour(N346+R$5)&lt;18)),N346+R$5,_xlfn.workday.intl(int(N346),1,"0000001",Holidays!A:A)+hour(N346+R$5-$B$1)/24+minute(N346)/1440),"")</f>
        <v/>
      </c>
      <c r="T346" s="6"/>
      <c r="U346" s="22" t="str">
        <f t="shared" si="4"/>
        <v/>
      </c>
      <c r="V346" s="20" t="str">
        <f>if(R346,if(and(hour(R346+V$5)&gt;9,(hour(R346+V$5)&lt;18)),R346+V$5,_xlfn.workday.intl(int(R346),1,"0000001",Holidays!A:A)+hour(R346+V$5-$B$1)/24+minute(R346)/1440),"")</f>
        <v/>
      </c>
      <c r="X346" s="6"/>
      <c r="Y346" s="22" t="str">
        <f t="shared" si="5"/>
        <v/>
      </c>
      <c r="Z346" s="20" t="str">
        <f>if(V346,if(and(hour(V346+Z$5)&gt;9,(hour(V346+Z$5)&lt;18)),V346+Z$5,_xlfn.workday.intl(int(V346),1,"0000001",Holidays!A:A)+hour(V346+Z$5-$B$1)/24+minute(V346)/1440),"")</f>
        <v/>
      </c>
      <c r="AB346" s="6"/>
      <c r="AC346" s="22" t="str">
        <f t="shared" si="6"/>
        <v/>
      </c>
      <c r="AD346" s="20" t="str">
        <f>if(Z346,if(and(hour(Z346+AD$5)&gt;9,(hour(Z346+AD$5)&lt;18)),Z346+AD$5,_xlfn.workday.intl(int(Z346),1,"0000001",Holidays!A:A)+hour(Z346+AD$5-$B$1)/24+minute(Z346)/1440),"")</f>
        <v/>
      </c>
      <c r="AE346" s="26"/>
      <c r="AF346" s="22"/>
      <c r="AG346" s="22" t="str">
        <f t="shared" si="7"/>
        <v/>
      </c>
      <c r="AH346" s="20" t="str">
        <f>if(AD346,if(and(hour(AD346+AH$5)&gt;9,(hour(AD346+AH$5)&lt;18)),AD346+AH$5,_xlfn.workday.intl(int(AD346),1,"0000001",Holidays!A:A)+hour(AD346+AH$5-$B$1)/24+minute(AD346)/1440),"")</f>
        <v/>
      </c>
      <c r="AJ346" s="6"/>
      <c r="AK346" s="22" t="str">
        <f t="shared" si="8"/>
        <v/>
      </c>
      <c r="AL346" s="20" t="str">
        <f>if(AH346,if(and(hour(AH346+AL$5)&gt;9,(hour(AH346+AL$5)&lt;18)),AH346+AL$5,_xlfn.workday.intl(int(AH346),1,"0000001",Holidays!A:A)+hour(AH346+AL$5-$B$1)/24+minute(AH346)/1440),"")</f>
        <v/>
      </c>
      <c r="AN346" s="6"/>
      <c r="AO346" s="22" t="str">
        <f t="shared" si="9"/>
        <v/>
      </c>
      <c r="AP346" s="20" t="str">
        <f>if(AL346,if(and(hour(AL346+AP$5)&gt;9,(hour(AL346+AP$5)&lt;18)),AL346+AP$5,_xlfn.workday.intl(int(AL346),1,"0000001",Holidays!A:A)+hour(AL346+AP$5-$B$1)/24+minute(AL346)/1440),"")</f>
        <v/>
      </c>
      <c r="AR346" s="6"/>
      <c r="AS346" s="22" t="str">
        <f t="shared" si="10"/>
        <v/>
      </c>
      <c r="AT346" s="20" t="str">
        <f>if(AP346,if(and(hour(AP346+AT$5)&gt;9,(hour(AP346+AT$5)&lt;18)),AP346+AT$5,_xlfn.workday.intl(int(AP346),1,"0000001",Holidays!A:A)+hour(AP346+AT$5-$B$1)/24+minute(AP346)/1440),"")</f>
        <v/>
      </c>
      <c r="AV346" s="6"/>
      <c r="AW346" s="22" t="str">
        <f t="shared" si="11"/>
        <v/>
      </c>
      <c r="AX346" s="20" t="str">
        <f>if(AT346,if(and(hour(AT346+AX$5)&gt;9,(hour(AT346+AX$5)&lt;18)),AT346+AX$5,_xlfn.workday.intl(int(AT346),1,"0000001",Holidays!A:A)+hour(AT346+AX$5-$B$1)/24+minute(AT346)/1440),"")</f>
        <v/>
      </c>
      <c r="AZ346" s="6"/>
      <c r="BA346" s="22" t="str">
        <f t="shared" si="12"/>
        <v/>
      </c>
      <c r="BB346" s="20" t="str">
        <f>if(AX346,if(and(hour(AX346+BB$5)&gt;9,(hour(AX346+BB$5)&lt;18)),AX346+BB$5,_xlfn.workday.intl(int(AX346),1,"0000001",Holidays!A:A)+hour(AX346+BB$5-$B$1)/24+minute(AX346)/1440),"")</f>
        <v/>
      </c>
      <c r="BC346" s="27"/>
      <c r="BD346" s="6"/>
      <c r="BE346" s="25" t="str">
        <f t="shared" si="13"/>
        <v/>
      </c>
    </row>
    <row r="347">
      <c r="A347" s="5"/>
      <c r="B347" s="19"/>
      <c r="C347" s="5"/>
      <c r="D347" s="5"/>
      <c r="E347" s="5"/>
      <c r="F347" s="20" t="str">
        <f>if(A347,if(and(hour(A347+F$5)&gt;9,(hour(A347+F$5)&lt;18)),A347+F$5,_xlfn.workday.intl(int(A347),1,"0000001",Holidays!A:A)+hour(A347+F$5-$B$1)/24+minute(A347)/1440),"")</f>
        <v/>
      </c>
      <c r="H347" s="6"/>
      <c r="I347" s="22" t="str">
        <f t="shared" si="1"/>
        <v/>
      </c>
      <c r="J347" s="20" t="str">
        <f>if(F347,if(and(hour(F347+J$5)&gt;9,(hour(F347+J$5)&lt;18)),F347+J$5,_xlfn.workday.intl(int(F347),1,"0000001",Holidays!A:A)+hour(F347+J$5-$B$1)/24+minute(F347)/1440),"")</f>
        <v/>
      </c>
      <c r="L347" s="6"/>
      <c r="M347" s="22" t="str">
        <f t="shared" si="2"/>
        <v/>
      </c>
      <c r="N347" s="20" t="str">
        <f>if(J347,if(and(hour(J347+N$5)&gt;9,(hour(J347+N$5)&lt;18)),J347+N$5,_xlfn.workday.intl(int(J347),1,"0000001",Holidays!A:A)+hour(J347+N$5-$B$1)/24+minute(J347)/1440),"")</f>
        <v/>
      </c>
      <c r="P347" s="6"/>
      <c r="Q347" s="22" t="str">
        <f t="shared" si="3"/>
        <v/>
      </c>
      <c r="R347" s="20" t="str">
        <f>if(N347,if(and(hour(N347+R$5)&gt;9,(hour(N347+R$5)&lt;18)),N347+R$5,_xlfn.workday.intl(int(N347),1,"0000001",Holidays!A:A)+hour(N347+R$5-$B$1)/24+minute(N347)/1440),"")</f>
        <v/>
      </c>
      <c r="T347" s="6"/>
      <c r="U347" s="22" t="str">
        <f t="shared" si="4"/>
        <v/>
      </c>
      <c r="V347" s="20" t="str">
        <f>if(R347,if(and(hour(R347+V$5)&gt;9,(hour(R347+V$5)&lt;18)),R347+V$5,_xlfn.workday.intl(int(R347),1,"0000001",Holidays!A:A)+hour(R347+V$5-$B$1)/24+minute(R347)/1440),"")</f>
        <v/>
      </c>
      <c r="X347" s="6"/>
      <c r="Y347" s="22" t="str">
        <f t="shared" si="5"/>
        <v/>
      </c>
      <c r="Z347" s="20" t="str">
        <f>if(V347,if(and(hour(V347+Z$5)&gt;9,(hour(V347+Z$5)&lt;18)),V347+Z$5,_xlfn.workday.intl(int(V347),1,"0000001",Holidays!A:A)+hour(V347+Z$5-$B$1)/24+minute(V347)/1440),"")</f>
        <v/>
      </c>
      <c r="AB347" s="6"/>
      <c r="AC347" s="22" t="str">
        <f t="shared" si="6"/>
        <v/>
      </c>
      <c r="AD347" s="20" t="str">
        <f>if(Z347,if(and(hour(Z347+AD$5)&gt;9,(hour(Z347+AD$5)&lt;18)),Z347+AD$5,_xlfn.workday.intl(int(Z347),1,"0000001",Holidays!A:A)+hour(Z347+AD$5-$B$1)/24+minute(Z347)/1440),"")</f>
        <v/>
      </c>
      <c r="AE347" s="26"/>
      <c r="AF347" s="22"/>
      <c r="AG347" s="22" t="str">
        <f t="shared" si="7"/>
        <v/>
      </c>
      <c r="AH347" s="20" t="str">
        <f>if(AD347,if(and(hour(AD347+AH$5)&gt;9,(hour(AD347+AH$5)&lt;18)),AD347+AH$5,_xlfn.workday.intl(int(AD347),1,"0000001",Holidays!A:A)+hour(AD347+AH$5-$B$1)/24+minute(AD347)/1440),"")</f>
        <v/>
      </c>
      <c r="AJ347" s="6"/>
      <c r="AK347" s="22" t="str">
        <f t="shared" si="8"/>
        <v/>
      </c>
      <c r="AL347" s="20" t="str">
        <f>if(AH347,if(and(hour(AH347+AL$5)&gt;9,(hour(AH347+AL$5)&lt;18)),AH347+AL$5,_xlfn.workday.intl(int(AH347),1,"0000001",Holidays!A:A)+hour(AH347+AL$5-$B$1)/24+minute(AH347)/1440),"")</f>
        <v/>
      </c>
      <c r="AN347" s="6"/>
      <c r="AO347" s="22" t="str">
        <f t="shared" si="9"/>
        <v/>
      </c>
      <c r="AP347" s="20" t="str">
        <f>if(AL347,if(and(hour(AL347+AP$5)&gt;9,(hour(AL347+AP$5)&lt;18)),AL347+AP$5,_xlfn.workday.intl(int(AL347),1,"0000001",Holidays!A:A)+hour(AL347+AP$5-$B$1)/24+minute(AL347)/1440),"")</f>
        <v/>
      </c>
      <c r="AR347" s="6"/>
      <c r="AS347" s="22" t="str">
        <f t="shared" si="10"/>
        <v/>
      </c>
      <c r="AT347" s="20" t="str">
        <f>if(AP347,if(and(hour(AP347+AT$5)&gt;9,(hour(AP347+AT$5)&lt;18)),AP347+AT$5,_xlfn.workday.intl(int(AP347),1,"0000001",Holidays!A:A)+hour(AP347+AT$5-$B$1)/24+minute(AP347)/1440),"")</f>
        <v/>
      </c>
      <c r="AV347" s="6"/>
      <c r="AW347" s="22" t="str">
        <f t="shared" si="11"/>
        <v/>
      </c>
      <c r="AX347" s="20" t="str">
        <f>if(AT347,if(and(hour(AT347+AX$5)&gt;9,(hour(AT347+AX$5)&lt;18)),AT347+AX$5,_xlfn.workday.intl(int(AT347),1,"0000001",Holidays!A:A)+hour(AT347+AX$5-$B$1)/24+minute(AT347)/1440),"")</f>
        <v/>
      </c>
      <c r="AZ347" s="6"/>
      <c r="BA347" s="22" t="str">
        <f t="shared" si="12"/>
        <v/>
      </c>
      <c r="BB347" s="20" t="str">
        <f>if(AX347,if(and(hour(AX347+BB$5)&gt;9,(hour(AX347+BB$5)&lt;18)),AX347+BB$5,_xlfn.workday.intl(int(AX347),1,"0000001",Holidays!A:A)+hour(AX347+BB$5-$B$1)/24+minute(AX347)/1440),"")</f>
        <v/>
      </c>
      <c r="BC347" s="27"/>
      <c r="BD347" s="6"/>
      <c r="BE347" s="25" t="str">
        <f t="shared" si="13"/>
        <v/>
      </c>
    </row>
    <row r="348">
      <c r="A348" s="5"/>
      <c r="B348" s="19"/>
      <c r="C348" s="5"/>
      <c r="D348" s="5"/>
      <c r="E348" s="5"/>
      <c r="F348" s="20" t="str">
        <f>if(A348,if(and(hour(A348+F$5)&gt;9,(hour(A348+F$5)&lt;18)),A348+F$5,_xlfn.workday.intl(int(A348),1,"0000001",Holidays!A:A)+hour(A348+F$5-$B$1)/24+minute(A348)/1440),"")</f>
        <v/>
      </c>
      <c r="H348" s="6"/>
      <c r="I348" s="22" t="str">
        <f t="shared" si="1"/>
        <v/>
      </c>
      <c r="J348" s="20" t="str">
        <f>if(F348,if(and(hour(F348+J$5)&gt;9,(hour(F348+J$5)&lt;18)),F348+J$5,_xlfn.workday.intl(int(F348),1,"0000001",Holidays!A:A)+hour(F348+J$5-$B$1)/24+minute(F348)/1440),"")</f>
        <v/>
      </c>
      <c r="L348" s="6"/>
      <c r="M348" s="22" t="str">
        <f t="shared" si="2"/>
        <v/>
      </c>
      <c r="N348" s="20" t="str">
        <f>if(J348,if(and(hour(J348+N$5)&gt;9,(hour(J348+N$5)&lt;18)),J348+N$5,_xlfn.workday.intl(int(J348),1,"0000001",Holidays!A:A)+hour(J348+N$5-$B$1)/24+minute(J348)/1440),"")</f>
        <v/>
      </c>
      <c r="P348" s="6"/>
      <c r="Q348" s="22" t="str">
        <f t="shared" si="3"/>
        <v/>
      </c>
      <c r="R348" s="20" t="str">
        <f>if(N348,if(and(hour(N348+R$5)&gt;9,(hour(N348+R$5)&lt;18)),N348+R$5,_xlfn.workday.intl(int(N348),1,"0000001",Holidays!A:A)+hour(N348+R$5-$B$1)/24+minute(N348)/1440),"")</f>
        <v/>
      </c>
      <c r="T348" s="6"/>
      <c r="U348" s="22" t="str">
        <f t="shared" si="4"/>
        <v/>
      </c>
      <c r="V348" s="20" t="str">
        <f>if(R348,if(and(hour(R348+V$5)&gt;9,(hour(R348+V$5)&lt;18)),R348+V$5,_xlfn.workday.intl(int(R348),1,"0000001",Holidays!A:A)+hour(R348+V$5-$B$1)/24+minute(R348)/1440),"")</f>
        <v/>
      </c>
      <c r="X348" s="6"/>
      <c r="Y348" s="22" t="str">
        <f t="shared" si="5"/>
        <v/>
      </c>
      <c r="Z348" s="20" t="str">
        <f>if(V348,if(and(hour(V348+Z$5)&gt;9,(hour(V348+Z$5)&lt;18)),V348+Z$5,_xlfn.workday.intl(int(V348),1,"0000001",Holidays!A:A)+hour(V348+Z$5-$B$1)/24+minute(V348)/1440),"")</f>
        <v/>
      </c>
      <c r="AB348" s="6"/>
      <c r="AC348" s="22" t="str">
        <f t="shared" si="6"/>
        <v/>
      </c>
      <c r="AD348" s="20" t="str">
        <f>if(Z348,if(and(hour(Z348+AD$5)&gt;9,(hour(Z348+AD$5)&lt;18)),Z348+AD$5,_xlfn.workday.intl(int(Z348),1,"0000001",Holidays!A:A)+hour(Z348+AD$5-$B$1)/24+minute(Z348)/1440),"")</f>
        <v/>
      </c>
      <c r="AE348" s="26"/>
      <c r="AF348" s="22"/>
      <c r="AG348" s="22" t="str">
        <f t="shared" si="7"/>
        <v/>
      </c>
      <c r="AH348" s="20" t="str">
        <f>if(AD348,if(and(hour(AD348+AH$5)&gt;9,(hour(AD348+AH$5)&lt;18)),AD348+AH$5,_xlfn.workday.intl(int(AD348),1,"0000001",Holidays!A:A)+hour(AD348+AH$5-$B$1)/24+minute(AD348)/1440),"")</f>
        <v/>
      </c>
      <c r="AJ348" s="6"/>
      <c r="AK348" s="22" t="str">
        <f t="shared" si="8"/>
        <v/>
      </c>
      <c r="AL348" s="20" t="str">
        <f>if(AH348,if(and(hour(AH348+AL$5)&gt;9,(hour(AH348+AL$5)&lt;18)),AH348+AL$5,_xlfn.workday.intl(int(AH348),1,"0000001",Holidays!A:A)+hour(AH348+AL$5-$B$1)/24+minute(AH348)/1440),"")</f>
        <v/>
      </c>
      <c r="AN348" s="6"/>
      <c r="AO348" s="22" t="str">
        <f t="shared" si="9"/>
        <v/>
      </c>
      <c r="AP348" s="20" t="str">
        <f>if(AL348,if(and(hour(AL348+AP$5)&gt;9,(hour(AL348+AP$5)&lt;18)),AL348+AP$5,_xlfn.workday.intl(int(AL348),1,"0000001",Holidays!A:A)+hour(AL348+AP$5-$B$1)/24+minute(AL348)/1440),"")</f>
        <v/>
      </c>
      <c r="AR348" s="6"/>
      <c r="AS348" s="22" t="str">
        <f t="shared" si="10"/>
        <v/>
      </c>
      <c r="AT348" s="20" t="str">
        <f>if(AP348,if(and(hour(AP348+AT$5)&gt;9,(hour(AP348+AT$5)&lt;18)),AP348+AT$5,_xlfn.workday.intl(int(AP348),1,"0000001",Holidays!A:A)+hour(AP348+AT$5-$B$1)/24+minute(AP348)/1440),"")</f>
        <v/>
      </c>
      <c r="AV348" s="6"/>
      <c r="AW348" s="22" t="str">
        <f t="shared" si="11"/>
        <v/>
      </c>
      <c r="AX348" s="20" t="str">
        <f>if(AT348,if(and(hour(AT348+AX$5)&gt;9,(hour(AT348+AX$5)&lt;18)),AT348+AX$5,_xlfn.workday.intl(int(AT348),1,"0000001",Holidays!A:A)+hour(AT348+AX$5-$B$1)/24+minute(AT348)/1440),"")</f>
        <v/>
      </c>
      <c r="AZ348" s="6"/>
      <c r="BA348" s="22" t="str">
        <f t="shared" si="12"/>
        <v/>
      </c>
      <c r="BB348" s="20" t="str">
        <f>if(AX348,if(and(hour(AX348+BB$5)&gt;9,(hour(AX348+BB$5)&lt;18)),AX348+BB$5,_xlfn.workday.intl(int(AX348),1,"0000001",Holidays!A:A)+hour(AX348+BB$5-$B$1)/24+minute(AX348)/1440),"")</f>
        <v/>
      </c>
      <c r="BC348" s="27"/>
      <c r="BD348" s="6"/>
      <c r="BE348" s="25" t="str">
        <f t="shared" si="13"/>
        <v/>
      </c>
    </row>
    <row r="349">
      <c r="A349" s="5"/>
      <c r="B349" s="19"/>
      <c r="C349" s="5"/>
      <c r="D349" s="5"/>
      <c r="E349" s="5"/>
      <c r="F349" s="20" t="str">
        <f>if(A349,if(and(hour(A349+F$5)&gt;9,(hour(A349+F$5)&lt;18)),A349+F$5,_xlfn.workday.intl(int(A349),1,"0000001",Holidays!A:A)+hour(A349+F$5-$B$1)/24+minute(A349)/1440),"")</f>
        <v/>
      </c>
      <c r="H349" s="6"/>
      <c r="I349" s="22" t="str">
        <f t="shared" si="1"/>
        <v/>
      </c>
      <c r="J349" s="20" t="str">
        <f>if(F349,if(and(hour(F349+J$5)&gt;9,(hour(F349+J$5)&lt;18)),F349+J$5,_xlfn.workday.intl(int(F349),1,"0000001",Holidays!A:A)+hour(F349+J$5-$B$1)/24+minute(F349)/1440),"")</f>
        <v/>
      </c>
      <c r="L349" s="6"/>
      <c r="M349" s="22" t="str">
        <f t="shared" si="2"/>
        <v/>
      </c>
      <c r="N349" s="20" t="str">
        <f>if(J349,if(and(hour(J349+N$5)&gt;9,(hour(J349+N$5)&lt;18)),J349+N$5,_xlfn.workday.intl(int(J349),1,"0000001",Holidays!A:A)+hour(J349+N$5-$B$1)/24+minute(J349)/1440),"")</f>
        <v/>
      </c>
      <c r="P349" s="6"/>
      <c r="Q349" s="22" t="str">
        <f t="shared" si="3"/>
        <v/>
      </c>
      <c r="R349" s="20" t="str">
        <f>if(N349,if(and(hour(N349+R$5)&gt;9,(hour(N349+R$5)&lt;18)),N349+R$5,_xlfn.workday.intl(int(N349),1,"0000001",Holidays!A:A)+hour(N349+R$5-$B$1)/24+minute(N349)/1440),"")</f>
        <v/>
      </c>
      <c r="T349" s="6"/>
      <c r="U349" s="22" t="str">
        <f t="shared" si="4"/>
        <v/>
      </c>
      <c r="V349" s="20" t="str">
        <f>if(R349,if(and(hour(R349+V$5)&gt;9,(hour(R349+V$5)&lt;18)),R349+V$5,_xlfn.workday.intl(int(R349),1,"0000001",Holidays!A:A)+hour(R349+V$5-$B$1)/24+minute(R349)/1440),"")</f>
        <v/>
      </c>
      <c r="X349" s="6"/>
      <c r="Y349" s="22" t="str">
        <f t="shared" si="5"/>
        <v/>
      </c>
      <c r="Z349" s="20" t="str">
        <f>if(V349,if(and(hour(V349+Z$5)&gt;9,(hour(V349+Z$5)&lt;18)),V349+Z$5,_xlfn.workday.intl(int(V349),1,"0000001",Holidays!A:A)+hour(V349+Z$5-$B$1)/24+minute(V349)/1440),"")</f>
        <v/>
      </c>
      <c r="AB349" s="6"/>
      <c r="AC349" s="22" t="str">
        <f t="shared" si="6"/>
        <v/>
      </c>
      <c r="AD349" s="20" t="str">
        <f>if(Z349,if(and(hour(Z349+AD$5)&gt;9,(hour(Z349+AD$5)&lt;18)),Z349+AD$5,_xlfn.workday.intl(int(Z349),1,"0000001",Holidays!A:A)+hour(Z349+AD$5-$B$1)/24+minute(Z349)/1440),"")</f>
        <v/>
      </c>
      <c r="AE349" s="26"/>
      <c r="AF349" s="22"/>
      <c r="AG349" s="22" t="str">
        <f t="shared" si="7"/>
        <v/>
      </c>
      <c r="AH349" s="20" t="str">
        <f>if(AD349,if(and(hour(AD349+AH$5)&gt;9,(hour(AD349+AH$5)&lt;18)),AD349+AH$5,_xlfn.workday.intl(int(AD349),1,"0000001",Holidays!A:A)+hour(AD349+AH$5-$B$1)/24+minute(AD349)/1440),"")</f>
        <v/>
      </c>
      <c r="AJ349" s="6"/>
      <c r="AK349" s="22" t="str">
        <f t="shared" si="8"/>
        <v/>
      </c>
      <c r="AL349" s="20" t="str">
        <f>if(AH349,if(and(hour(AH349+AL$5)&gt;9,(hour(AH349+AL$5)&lt;18)),AH349+AL$5,_xlfn.workday.intl(int(AH349),1,"0000001",Holidays!A:A)+hour(AH349+AL$5-$B$1)/24+minute(AH349)/1440),"")</f>
        <v/>
      </c>
      <c r="AN349" s="6"/>
      <c r="AO349" s="22" t="str">
        <f t="shared" si="9"/>
        <v/>
      </c>
      <c r="AP349" s="20" t="str">
        <f>if(AL349,if(and(hour(AL349+AP$5)&gt;9,(hour(AL349+AP$5)&lt;18)),AL349+AP$5,_xlfn.workday.intl(int(AL349),1,"0000001",Holidays!A:A)+hour(AL349+AP$5-$B$1)/24+minute(AL349)/1440),"")</f>
        <v/>
      </c>
      <c r="AR349" s="6"/>
      <c r="AS349" s="22" t="str">
        <f t="shared" si="10"/>
        <v/>
      </c>
      <c r="AT349" s="20" t="str">
        <f>if(AP349,if(and(hour(AP349+AT$5)&gt;9,(hour(AP349+AT$5)&lt;18)),AP349+AT$5,_xlfn.workday.intl(int(AP349),1,"0000001",Holidays!A:A)+hour(AP349+AT$5-$B$1)/24+minute(AP349)/1440),"")</f>
        <v/>
      </c>
      <c r="AV349" s="6"/>
      <c r="AW349" s="22" t="str">
        <f t="shared" si="11"/>
        <v/>
      </c>
      <c r="AX349" s="20" t="str">
        <f>if(AT349,if(and(hour(AT349+AX$5)&gt;9,(hour(AT349+AX$5)&lt;18)),AT349+AX$5,_xlfn.workday.intl(int(AT349),1,"0000001",Holidays!A:A)+hour(AT349+AX$5-$B$1)/24+minute(AT349)/1440),"")</f>
        <v/>
      </c>
      <c r="AZ349" s="6"/>
      <c r="BA349" s="22" t="str">
        <f t="shared" si="12"/>
        <v/>
      </c>
      <c r="BB349" s="20" t="str">
        <f>if(AX349,if(and(hour(AX349+BB$5)&gt;9,(hour(AX349+BB$5)&lt;18)),AX349+BB$5,_xlfn.workday.intl(int(AX349),1,"0000001",Holidays!A:A)+hour(AX349+BB$5-$B$1)/24+minute(AX349)/1440),"")</f>
        <v/>
      </c>
      <c r="BC349" s="27"/>
      <c r="BD349" s="6"/>
      <c r="BE349" s="25" t="str">
        <f t="shared" si="13"/>
        <v/>
      </c>
    </row>
    <row r="350">
      <c r="A350" s="5"/>
      <c r="B350" s="19"/>
      <c r="C350" s="5"/>
      <c r="D350" s="5"/>
      <c r="E350" s="5"/>
      <c r="F350" s="20" t="str">
        <f>if(A350,if(and(hour(A350+F$5)&gt;9,(hour(A350+F$5)&lt;18)),A350+F$5,_xlfn.workday.intl(int(A350),1,"0000001",Holidays!A:A)+hour(A350+F$5-$B$1)/24+minute(A350)/1440),"")</f>
        <v/>
      </c>
      <c r="H350" s="6"/>
      <c r="I350" s="22" t="str">
        <f t="shared" si="1"/>
        <v/>
      </c>
      <c r="J350" s="20" t="str">
        <f>if(F350,if(and(hour(F350+J$5)&gt;9,(hour(F350+J$5)&lt;18)),F350+J$5,_xlfn.workday.intl(int(F350),1,"0000001",Holidays!A:A)+hour(F350+J$5-$B$1)/24+minute(F350)/1440),"")</f>
        <v/>
      </c>
      <c r="L350" s="6"/>
      <c r="M350" s="22" t="str">
        <f t="shared" si="2"/>
        <v/>
      </c>
      <c r="N350" s="20" t="str">
        <f>if(J350,if(and(hour(J350+N$5)&gt;9,(hour(J350+N$5)&lt;18)),J350+N$5,_xlfn.workday.intl(int(J350),1,"0000001",Holidays!A:A)+hour(J350+N$5-$B$1)/24+minute(J350)/1440),"")</f>
        <v/>
      </c>
      <c r="P350" s="6"/>
      <c r="Q350" s="22" t="str">
        <f t="shared" si="3"/>
        <v/>
      </c>
      <c r="R350" s="20" t="str">
        <f>if(N350,if(and(hour(N350+R$5)&gt;9,(hour(N350+R$5)&lt;18)),N350+R$5,_xlfn.workday.intl(int(N350),1,"0000001",Holidays!A:A)+hour(N350+R$5-$B$1)/24+minute(N350)/1440),"")</f>
        <v/>
      </c>
      <c r="T350" s="6"/>
      <c r="U350" s="22" t="str">
        <f t="shared" si="4"/>
        <v/>
      </c>
      <c r="V350" s="20" t="str">
        <f>if(R350,if(and(hour(R350+V$5)&gt;9,(hour(R350+V$5)&lt;18)),R350+V$5,_xlfn.workday.intl(int(R350),1,"0000001",Holidays!A:A)+hour(R350+V$5-$B$1)/24+minute(R350)/1440),"")</f>
        <v/>
      </c>
      <c r="X350" s="6"/>
      <c r="Y350" s="22" t="str">
        <f t="shared" si="5"/>
        <v/>
      </c>
      <c r="Z350" s="20" t="str">
        <f>if(V350,if(and(hour(V350+Z$5)&gt;9,(hour(V350+Z$5)&lt;18)),V350+Z$5,_xlfn.workday.intl(int(V350),1,"0000001",Holidays!A:A)+hour(V350+Z$5-$B$1)/24+minute(V350)/1440),"")</f>
        <v/>
      </c>
      <c r="AB350" s="6"/>
      <c r="AC350" s="22" t="str">
        <f t="shared" si="6"/>
        <v/>
      </c>
      <c r="AD350" s="20" t="str">
        <f>if(Z350,if(and(hour(Z350+AD$5)&gt;9,(hour(Z350+AD$5)&lt;18)),Z350+AD$5,_xlfn.workday.intl(int(Z350),1,"0000001",Holidays!A:A)+hour(Z350+AD$5-$B$1)/24+minute(Z350)/1440),"")</f>
        <v/>
      </c>
      <c r="AE350" s="26"/>
      <c r="AF350" s="22"/>
      <c r="AG350" s="22" t="str">
        <f t="shared" si="7"/>
        <v/>
      </c>
      <c r="AH350" s="20" t="str">
        <f>if(AD350,if(and(hour(AD350+AH$5)&gt;9,(hour(AD350+AH$5)&lt;18)),AD350+AH$5,_xlfn.workday.intl(int(AD350),1,"0000001",Holidays!A:A)+hour(AD350+AH$5-$B$1)/24+minute(AD350)/1440),"")</f>
        <v/>
      </c>
      <c r="AJ350" s="6"/>
      <c r="AK350" s="22" t="str">
        <f t="shared" si="8"/>
        <v/>
      </c>
      <c r="AL350" s="20" t="str">
        <f>if(AH350,if(and(hour(AH350+AL$5)&gt;9,(hour(AH350+AL$5)&lt;18)),AH350+AL$5,_xlfn.workday.intl(int(AH350),1,"0000001",Holidays!A:A)+hour(AH350+AL$5-$B$1)/24+minute(AH350)/1440),"")</f>
        <v/>
      </c>
      <c r="AN350" s="6"/>
      <c r="AO350" s="22" t="str">
        <f t="shared" si="9"/>
        <v/>
      </c>
      <c r="AP350" s="20" t="str">
        <f>if(AL350,if(and(hour(AL350+AP$5)&gt;9,(hour(AL350+AP$5)&lt;18)),AL350+AP$5,_xlfn.workday.intl(int(AL350),1,"0000001",Holidays!A:A)+hour(AL350+AP$5-$B$1)/24+minute(AL350)/1440),"")</f>
        <v/>
      </c>
      <c r="AR350" s="6"/>
      <c r="AS350" s="22" t="str">
        <f t="shared" si="10"/>
        <v/>
      </c>
      <c r="AT350" s="20" t="str">
        <f>if(AP350,if(and(hour(AP350+AT$5)&gt;9,(hour(AP350+AT$5)&lt;18)),AP350+AT$5,_xlfn.workday.intl(int(AP350),1,"0000001",Holidays!A:A)+hour(AP350+AT$5-$B$1)/24+minute(AP350)/1440),"")</f>
        <v/>
      </c>
      <c r="AV350" s="6"/>
      <c r="AW350" s="22" t="str">
        <f t="shared" si="11"/>
        <v/>
      </c>
      <c r="AX350" s="20" t="str">
        <f>if(AT350,if(and(hour(AT350+AX$5)&gt;9,(hour(AT350+AX$5)&lt;18)),AT350+AX$5,_xlfn.workday.intl(int(AT350),1,"0000001",Holidays!A:A)+hour(AT350+AX$5-$B$1)/24+minute(AT350)/1440),"")</f>
        <v/>
      </c>
      <c r="AZ350" s="6"/>
      <c r="BA350" s="22" t="str">
        <f t="shared" si="12"/>
        <v/>
      </c>
      <c r="BB350" s="20" t="str">
        <f>if(AX350,if(and(hour(AX350+BB$5)&gt;9,(hour(AX350+BB$5)&lt;18)),AX350+BB$5,_xlfn.workday.intl(int(AX350),1,"0000001",Holidays!A:A)+hour(AX350+BB$5-$B$1)/24+minute(AX350)/1440),"")</f>
        <v/>
      </c>
      <c r="BC350" s="27"/>
      <c r="BD350" s="6"/>
      <c r="BE350" s="25" t="str">
        <f t="shared" si="13"/>
        <v/>
      </c>
    </row>
    <row r="351">
      <c r="A351" s="5"/>
      <c r="B351" s="19"/>
      <c r="C351" s="5"/>
      <c r="D351" s="5"/>
      <c r="E351" s="5"/>
      <c r="F351" s="20" t="str">
        <f>if(A351,if(and(hour(A351+F$5)&gt;9,(hour(A351+F$5)&lt;18)),A351+F$5,_xlfn.workday.intl(int(A351),1,"0000001",Holidays!A:A)+hour(A351+F$5-$B$1)/24+minute(A351)/1440),"")</f>
        <v/>
      </c>
      <c r="H351" s="6"/>
      <c r="I351" s="22" t="str">
        <f t="shared" si="1"/>
        <v/>
      </c>
      <c r="J351" s="20" t="str">
        <f>if(F351,if(and(hour(F351+J$5)&gt;9,(hour(F351+J$5)&lt;18)),F351+J$5,_xlfn.workday.intl(int(F351),1,"0000001",Holidays!A:A)+hour(F351+J$5-$B$1)/24+minute(F351)/1440),"")</f>
        <v/>
      </c>
      <c r="L351" s="6"/>
      <c r="M351" s="22" t="str">
        <f t="shared" si="2"/>
        <v/>
      </c>
      <c r="N351" s="20" t="str">
        <f>if(J351,if(and(hour(J351+N$5)&gt;9,(hour(J351+N$5)&lt;18)),J351+N$5,_xlfn.workday.intl(int(J351),1,"0000001",Holidays!A:A)+hour(J351+N$5-$B$1)/24+minute(J351)/1440),"")</f>
        <v/>
      </c>
      <c r="P351" s="6"/>
      <c r="Q351" s="22" t="str">
        <f t="shared" si="3"/>
        <v/>
      </c>
      <c r="R351" s="20" t="str">
        <f>if(N351,if(and(hour(N351+R$5)&gt;9,(hour(N351+R$5)&lt;18)),N351+R$5,_xlfn.workday.intl(int(N351),1,"0000001",Holidays!A:A)+hour(N351+R$5-$B$1)/24+minute(N351)/1440),"")</f>
        <v/>
      </c>
      <c r="T351" s="6"/>
      <c r="U351" s="22" t="str">
        <f t="shared" si="4"/>
        <v/>
      </c>
      <c r="V351" s="20" t="str">
        <f>if(R351,if(and(hour(R351+V$5)&gt;9,(hour(R351+V$5)&lt;18)),R351+V$5,_xlfn.workday.intl(int(R351),1,"0000001",Holidays!A:A)+hour(R351+V$5-$B$1)/24+minute(R351)/1440),"")</f>
        <v/>
      </c>
      <c r="X351" s="6"/>
      <c r="Y351" s="22" t="str">
        <f t="shared" si="5"/>
        <v/>
      </c>
      <c r="Z351" s="20" t="str">
        <f>if(V351,if(and(hour(V351+Z$5)&gt;9,(hour(V351+Z$5)&lt;18)),V351+Z$5,_xlfn.workday.intl(int(V351),1,"0000001",Holidays!A:A)+hour(V351+Z$5-$B$1)/24+minute(V351)/1440),"")</f>
        <v/>
      </c>
      <c r="AB351" s="6"/>
      <c r="AC351" s="22" t="str">
        <f t="shared" si="6"/>
        <v/>
      </c>
      <c r="AD351" s="20" t="str">
        <f>if(Z351,if(and(hour(Z351+AD$5)&gt;9,(hour(Z351+AD$5)&lt;18)),Z351+AD$5,_xlfn.workday.intl(int(Z351),1,"0000001",Holidays!A:A)+hour(Z351+AD$5-$B$1)/24+minute(Z351)/1440),"")</f>
        <v/>
      </c>
      <c r="AE351" s="26"/>
      <c r="AF351" s="22"/>
      <c r="AG351" s="22" t="str">
        <f t="shared" si="7"/>
        <v/>
      </c>
      <c r="AH351" s="20" t="str">
        <f>if(AD351,if(and(hour(AD351+AH$5)&gt;9,(hour(AD351+AH$5)&lt;18)),AD351+AH$5,_xlfn.workday.intl(int(AD351),1,"0000001",Holidays!A:A)+hour(AD351+AH$5-$B$1)/24+minute(AD351)/1440),"")</f>
        <v/>
      </c>
      <c r="AJ351" s="6"/>
      <c r="AK351" s="22" t="str">
        <f t="shared" si="8"/>
        <v/>
      </c>
      <c r="AL351" s="20" t="str">
        <f>if(AH351,if(and(hour(AH351+AL$5)&gt;9,(hour(AH351+AL$5)&lt;18)),AH351+AL$5,_xlfn.workday.intl(int(AH351),1,"0000001",Holidays!A:A)+hour(AH351+AL$5-$B$1)/24+minute(AH351)/1440),"")</f>
        <v/>
      </c>
      <c r="AN351" s="6"/>
      <c r="AO351" s="22" t="str">
        <f t="shared" si="9"/>
        <v/>
      </c>
      <c r="AP351" s="20" t="str">
        <f>if(AL351,if(and(hour(AL351+AP$5)&gt;9,(hour(AL351+AP$5)&lt;18)),AL351+AP$5,_xlfn.workday.intl(int(AL351),1,"0000001",Holidays!A:A)+hour(AL351+AP$5-$B$1)/24+minute(AL351)/1440),"")</f>
        <v/>
      </c>
      <c r="AR351" s="6"/>
      <c r="AS351" s="22" t="str">
        <f t="shared" si="10"/>
        <v/>
      </c>
      <c r="AT351" s="20" t="str">
        <f>if(AP351,if(and(hour(AP351+AT$5)&gt;9,(hour(AP351+AT$5)&lt;18)),AP351+AT$5,_xlfn.workday.intl(int(AP351),1,"0000001",Holidays!A:A)+hour(AP351+AT$5-$B$1)/24+minute(AP351)/1440),"")</f>
        <v/>
      </c>
      <c r="AV351" s="6"/>
      <c r="AW351" s="22" t="str">
        <f t="shared" si="11"/>
        <v/>
      </c>
      <c r="AX351" s="20" t="str">
        <f>if(AT351,if(and(hour(AT351+AX$5)&gt;9,(hour(AT351+AX$5)&lt;18)),AT351+AX$5,_xlfn.workday.intl(int(AT351),1,"0000001",Holidays!A:A)+hour(AT351+AX$5-$B$1)/24+minute(AT351)/1440),"")</f>
        <v/>
      </c>
      <c r="AZ351" s="6"/>
      <c r="BA351" s="22" t="str">
        <f t="shared" si="12"/>
        <v/>
      </c>
      <c r="BB351" s="20" t="str">
        <f>if(AX351,if(and(hour(AX351+BB$5)&gt;9,(hour(AX351+BB$5)&lt;18)),AX351+BB$5,_xlfn.workday.intl(int(AX351),1,"0000001",Holidays!A:A)+hour(AX351+BB$5-$B$1)/24+minute(AX351)/1440),"")</f>
        <v/>
      </c>
      <c r="BC351" s="27"/>
      <c r="BD351" s="6"/>
      <c r="BE351" s="25" t="str">
        <f t="shared" si="13"/>
        <v/>
      </c>
    </row>
    <row r="352">
      <c r="A352" s="5"/>
      <c r="B352" s="19"/>
      <c r="C352" s="5"/>
      <c r="D352" s="5"/>
      <c r="E352" s="5"/>
      <c r="F352" s="20" t="str">
        <f>if(A352,if(and(hour(A352+F$5)&gt;9,(hour(A352+F$5)&lt;18)),A352+F$5,_xlfn.workday.intl(int(A352),1,"0000001",Holidays!A:A)+hour(A352+F$5-$B$1)/24+minute(A352)/1440),"")</f>
        <v/>
      </c>
      <c r="H352" s="6"/>
      <c r="I352" s="22" t="str">
        <f t="shared" si="1"/>
        <v/>
      </c>
      <c r="J352" s="20" t="str">
        <f>if(F352,if(and(hour(F352+J$5)&gt;9,(hour(F352+J$5)&lt;18)),F352+J$5,_xlfn.workday.intl(int(F352),1,"0000001",Holidays!A:A)+hour(F352+J$5-$B$1)/24+minute(F352)/1440),"")</f>
        <v/>
      </c>
      <c r="L352" s="6"/>
      <c r="M352" s="22" t="str">
        <f t="shared" si="2"/>
        <v/>
      </c>
      <c r="N352" s="20" t="str">
        <f>if(J352,if(and(hour(J352+N$5)&gt;9,(hour(J352+N$5)&lt;18)),J352+N$5,_xlfn.workday.intl(int(J352),1,"0000001",Holidays!A:A)+hour(J352+N$5-$B$1)/24+minute(J352)/1440),"")</f>
        <v/>
      </c>
      <c r="P352" s="6"/>
      <c r="Q352" s="22" t="str">
        <f t="shared" si="3"/>
        <v/>
      </c>
      <c r="R352" s="20" t="str">
        <f>if(N352,if(and(hour(N352+R$5)&gt;9,(hour(N352+R$5)&lt;18)),N352+R$5,_xlfn.workday.intl(int(N352),1,"0000001",Holidays!A:A)+hour(N352+R$5-$B$1)/24+minute(N352)/1440),"")</f>
        <v/>
      </c>
      <c r="T352" s="6"/>
      <c r="U352" s="22" t="str">
        <f t="shared" si="4"/>
        <v/>
      </c>
      <c r="V352" s="20" t="str">
        <f>if(R352,if(and(hour(R352+V$5)&gt;9,(hour(R352+V$5)&lt;18)),R352+V$5,_xlfn.workday.intl(int(R352),1,"0000001",Holidays!A:A)+hour(R352+V$5-$B$1)/24+minute(R352)/1440),"")</f>
        <v/>
      </c>
      <c r="X352" s="6"/>
      <c r="Y352" s="22" t="str">
        <f t="shared" si="5"/>
        <v/>
      </c>
      <c r="Z352" s="20" t="str">
        <f>if(V352,if(and(hour(V352+Z$5)&gt;9,(hour(V352+Z$5)&lt;18)),V352+Z$5,_xlfn.workday.intl(int(V352),1,"0000001",Holidays!A:A)+hour(V352+Z$5-$B$1)/24+minute(V352)/1440),"")</f>
        <v/>
      </c>
      <c r="AB352" s="6"/>
      <c r="AC352" s="22" t="str">
        <f t="shared" si="6"/>
        <v/>
      </c>
      <c r="AD352" s="20" t="str">
        <f>if(Z352,if(and(hour(Z352+AD$5)&gt;9,(hour(Z352+AD$5)&lt;18)),Z352+AD$5,_xlfn.workday.intl(int(Z352),1,"0000001",Holidays!A:A)+hour(Z352+AD$5-$B$1)/24+minute(Z352)/1440),"")</f>
        <v/>
      </c>
      <c r="AE352" s="26"/>
      <c r="AF352" s="22"/>
      <c r="AG352" s="22" t="str">
        <f t="shared" si="7"/>
        <v/>
      </c>
      <c r="AH352" s="20" t="str">
        <f>if(AD352,if(and(hour(AD352+AH$5)&gt;9,(hour(AD352+AH$5)&lt;18)),AD352+AH$5,_xlfn.workday.intl(int(AD352),1,"0000001",Holidays!A:A)+hour(AD352+AH$5-$B$1)/24+minute(AD352)/1440),"")</f>
        <v/>
      </c>
      <c r="AJ352" s="6"/>
      <c r="AK352" s="22" t="str">
        <f t="shared" si="8"/>
        <v/>
      </c>
      <c r="AL352" s="20" t="str">
        <f>if(AH352,if(and(hour(AH352+AL$5)&gt;9,(hour(AH352+AL$5)&lt;18)),AH352+AL$5,_xlfn.workday.intl(int(AH352),1,"0000001",Holidays!A:A)+hour(AH352+AL$5-$B$1)/24+minute(AH352)/1440),"")</f>
        <v/>
      </c>
      <c r="AN352" s="6"/>
      <c r="AO352" s="22" t="str">
        <f t="shared" si="9"/>
        <v/>
      </c>
      <c r="AP352" s="20" t="str">
        <f>if(AL352,if(and(hour(AL352+AP$5)&gt;9,(hour(AL352+AP$5)&lt;18)),AL352+AP$5,_xlfn.workday.intl(int(AL352),1,"0000001",Holidays!A:A)+hour(AL352+AP$5-$B$1)/24+minute(AL352)/1440),"")</f>
        <v/>
      </c>
      <c r="AR352" s="6"/>
      <c r="AS352" s="22" t="str">
        <f t="shared" si="10"/>
        <v/>
      </c>
      <c r="AT352" s="20" t="str">
        <f>if(AP352,if(and(hour(AP352+AT$5)&gt;9,(hour(AP352+AT$5)&lt;18)),AP352+AT$5,_xlfn.workday.intl(int(AP352),1,"0000001",Holidays!A:A)+hour(AP352+AT$5-$B$1)/24+minute(AP352)/1440),"")</f>
        <v/>
      </c>
      <c r="AV352" s="6"/>
      <c r="AW352" s="22" t="str">
        <f t="shared" si="11"/>
        <v/>
      </c>
      <c r="AX352" s="20" t="str">
        <f>if(AT352,if(and(hour(AT352+AX$5)&gt;9,(hour(AT352+AX$5)&lt;18)),AT352+AX$5,_xlfn.workday.intl(int(AT352),1,"0000001",Holidays!A:A)+hour(AT352+AX$5-$B$1)/24+minute(AT352)/1440),"")</f>
        <v/>
      </c>
      <c r="AZ352" s="6"/>
      <c r="BA352" s="22" t="str">
        <f t="shared" si="12"/>
        <v/>
      </c>
      <c r="BB352" s="20" t="str">
        <f>if(AX352,if(and(hour(AX352+BB$5)&gt;9,(hour(AX352+BB$5)&lt;18)),AX352+BB$5,_xlfn.workday.intl(int(AX352),1,"0000001",Holidays!A:A)+hour(AX352+BB$5-$B$1)/24+minute(AX352)/1440),"")</f>
        <v/>
      </c>
      <c r="BC352" s="27"/>
      <c r="BD352" s="6"/>
      <c r="BE352" s="25" t="str">
        <f t="shared" si="13"/>
        <v/>
      </c>
    </row>
    <row r="353">
      <c r="A353" s="5"/>
      <c r="B353" s="19"/>
      <c r="C353" s="5"/>
      <c r="D353" s="5"/>
      <c r="E353" s="5"/>
      <c r="F353" s="20" t="str">
        <f>if(A353,if(and(hour(A353+F$5)&gt;9,(hour(A353+F$5)&lt;18)),A353+F$5,_xlfn.workday.intl(int(A353),1,"0000001",Holidays!A:A)+hour(A353+F$5-$B$1)/24+minute(A353)/1440),"")</f>
        <v/>
      </c>
      <c r="H353" s="6"/>
      <c r="I353" s="22" t="str">
        <f t="shared" si="1"/>
        <v/>
      </c>
      <c r="J353" s="20" t="str">
        <f>if(F353,if(and(hour(F353+J$5)&gt;9,(hour(F353+J$5)&lt;18)),F353+J$5,_xlfn.workday.intl(int(F353),1,"0000001",Holidays!A:A)+hour(F353+J$5-$B$1)/24+minute(F353)/1440),"")</f>
        <v/>
      </c>
      <c r="L353" s="6"/>
      <c r="M353" s="22" t="str">
        <f t="shared" si="2"/>
        <v/>
      </c>
      <c r="N353" s="20" t="str">
        <f>if(J353,if(and(hour(J353+N$5)&gt;9,(hour(J353+N$5)&lt;18)),J353+N$5,_xlfn.workday.intl(int(J353),1,"0000001",Holidays!A:A)+hour(J353+N$5-$B$1)/24+minute(J353)/1440),"")</f>
        <v/>
      </c>
      <c r="P353" s="6"/>
      <c r="Q353" s="22" t="str">
        <f t="shared" si="3"/>
        <v/>
      </c>
      <c r="R353" s="20" t="str">
        <f>if(N353,if(and(hour(N353+R$5)&gt;9,(hour(N353+R$5)&lt;18)),N353+R$5,_xlfn.workday.intl(int(N353),1,"0000001",Holidays!A:A)+hour(N353+R$5-$B$1)/24+minute(N353)/1440),"")</f>
        <v/>
      </c>
      <c r="T353" s="6"/>
      <c r="U353" s="22" t="str">
        <f t="shared" si="4"/>
        <v/>
      </c>
      <c r="V353" s="20" t="str">
        <f>if(R353,if(and(hour(R353+V$5)&gt;9,(hour(R353+V$5)&lt;18)),R353+V$5,_xlfn.workday.intl(int(R353),1,"0000001",Holidays!A:A)+hour(R353+V$5-$B$1)/24+minute(R353)/1440),"")</f>
        <v/>
      </c>
      <c r="X353" s="6"/>
      <c r="Y353" s="22" t="str">
        <f t="shared" si="5"/>
        <v/>
      </c>
      <c r="Z353" s="20" t="str">
        <f>if(V353,if(and(hour(V353+Z$5)&gt;9,(hour(V353+Z$5)&lt;18)),V353+Z$5,_xlfn.workday.intl(int(V353),1,"0000001",Holidays!A:A)+hour(V353+Z$5-$B$1)/24+minute(V353)/1440),"")</f>
        <v/>
      </c>
      <c r="AB353" s="6"/>
      <c r="AC353" s="22" t="str">
        <f t="shared" si="6"/>
        <v/>
      </c>
      <c r="AD353" s="20" t="str">
        <f>if(Z353,if(and(hour(Z353+AD$5)&gt;9,(hour(Z353+AD$5)&lt;18)),Z353+AD$5,_xlfn.workday.intl(int(Z353),1,"0000001",Holidays!A:A)+hour(Z353+AD$5-$B$1)/24+minute(Z353)/1440),"")</f>
        <v/>
      </c>
      <c r="AE353" s="26"/>
      <c r="AF353" s="22"/>
      <c r="AG353" s="22" t="str">
        <f t="shared" si="7"/>
        <v/>
      </c>
      <c r="AH353" s="20" t="str">
        <f>if(AD353,if(and(hour(AD353+AH$5)&gt;9,(hour(AD353+AH$5)&lt;18)),AD353+AH$5,_xlfn.workday.intl(int(AD353),1,"0000001",Holidays!A:A)+hour(AD353+AH$5-$B$1)/24+minute(AD353)/1440),"")</f>
        <v/>
      </c>
      <c r="AJ353" s="6"/>
      <c r="AK353" s="22" t="str">
        <f t="shared" si="8"/>
        <v/>
      </c>
      <c r="AL353" s="20" t="str">
        <f>if(AH353,if(and(hour(AH353+AL$5)&gt;9,(hour(AH353+AL$5)&lt;18)),AH353+AL$5,_xlfn.workday.intl(int(AH353),1,"0000001",Holidays!A:A)+hour(AH353+AL$5-$B$1)/24+minute(AH353)/1440),"")</f>
        <v/>
      </c>
      <c r="AN353" s="6"/>
      <c r="AO353" s="22" t="str">
        <f t="shared" si="9"/>
        <v/>
      </c>
      <c r="AP353" s="20" t="str">
        <f>if(AL353,if(and(hour(AL353+AP$5)&gt;9,(hour(AL353+AP$5)&lt;18)),AL353+AP$5,_xlfn.workday.intl(int(AL353),1,"0000001",Holidays!A:A)+hour(AL353+AP$5-$B$1)/24+minute(AL353)/1440),"")</f>
        <v/>
      </c>
      <c r="AR353" s="6"/>
      <c r="AS353" s="22" t="str">
        <f t="shared" si="10"/>
        <v/>
      </c>
      <c r="AT353" s="20" t="str">
        <f>if(AP353,if(and(hour(AP353+AT$5)&gt;9,(hour(AP353+AT$5)&lt;18)),AP353+AT$5,_xlfn.workday.intl(int(AP353),1,"0000001",Holidays!A:A)+hour(AP353+AT$5-$B$1)/24+minute(AP353)/1440),"")</f>
        <v/>
      </c>
      <c r="AV353" s="6"/>
      <c r="AW353" s="22" t="str">
        <f t="shared" si="11"/>
        <v/>
      </c>
      <c r="AX353" s="20" t="str">
        <f>if(AT353,if(and(hour(AT353+AX$5)&gt;9,(hour(AT353+AX$5)&lt;18)),AT353+AX$5,_xlfn.workday.intl(int(AT353),1,"0000001",Holidays!A:A)+hour(AT353+AX$5-$B$1)/24+minute(AT353)/1440),"")</f>
        <v/>
      </c>
      <c r="AZ353" s="6"/>
      <c r="BA353" s="22" t="str">
        <f t="shared" si="12"/>
        <v/>
      </c>
      <c r="BB353" s="20" t="str">
        <f>if(AX353,if(and(hour(AX353+BB$5)&gt;9,(hour(AX353+BB$5)&lt;18)),AX353+BB$5,_xlfn.workday.intl(int(AX353),1,"0000001",Holidays!A:A)+hour(AX353+BB$5-$B$1)/24+minute(AX353)/1440),"")</f>
        <v/>
      </c>
      <c r="BC353" s="27"/>
      <c r="BD353" s="6"/>
      <c r="BE353" s="25" t="str">
        <f t="shared" si="13"/>
        <v/>
      </c>
    </row>
    <row r="354">
      <c r="A354" s="5"/>
      <c r="B354" s="19"/>
      <c r="C354" s="5"/>
      <c r="D354" s="5"/>
      <c r="E354" s="5"/>
      <c r="F354" s="20" t="str">
        <f>if(A354,if(and(hour(A354+F$5)&gt;9,(hour(A354+F$5)&lt;18)),A354+F$5,_xlfn.workday.intl(int(A354),1,"0000001",Holidays!A:A)+hour(A354+F$5-$B$1)/24+minute(A354)/1440),"")</f>
        <v/>
      </c>
      <c r="H354" s="6"/>
      <c r="I354" s="22" t="str">
        <f t="shared" si="1"/>
        <v/>
      </c>
      <c r="J354" s="20" t="str">
        <f>if(F354,if(and(hour(F354+J$5)&gt;9,(hour(F354+J$5)&lt;18)),F354+J$5,_xlfn.workday.intl(int(F354),1,"0000001",Holidays!A:A)+hour(F354+J$5-$B$1)/24+minute(F354)/1440),"")</f>
        <v/>
      </c>
      <c r="L354" s="6"/>
      <c r="M354" s="22" t="str">
        <f t="shared" si="2"/>
        <v/>
      </c>
      <c r="N354" s="20" t="str">
        <f>if(J354,if(and(hour(J354+N$5)&gt;9,(hour(J354+N$5)&lt;18)),J354+N$5,_xlfn.workday.intl(int(J354),1,"0000001",Holidays!A:A)+hour(J354+N$5-$B$1)/24+minute(J354)/1440),"")</f>
        <v/>
      </c>
      <c r="P354" s="6"/>
      <c r="Q354" s="22" t="str">
        <f t="shared" si="3"/>
        <v/>
      </c>
      <c r="R354" s="20" t="str">
        <f>if(N354,if(and(hour(N354+R$5)&gt;9,(hour(N354+R$5)&lt;18)),N354+R$5,_xlfn.workday.intl(int(N354),1,"0000001",Holidays!A:A)+hour(N354+R$5-$B$1)/24+minute(N354)/1440),"")</f>
        <v/>
      </c>
      <c r="T354" s="6"/>
      <c r="U354" s="22" t="str">
        <f t="shared" si="4"/>
        <v/>
      </c>
      <c r="V354" s="20" t="str">
        <f>if(R354,if(and(hour(R354+V$5)&gt;9,(hour(R354+V$5)&lt;18)),R354+V$5,_xlfn.workday.intl(int(R354),1,"0000001",Holidays!A:A)+hour(R354+V$5-$B$1)/24+minute(R354)/1440),"")</f>
        <v/>
      </c>
      <c r="X354" s="6"/>
      <c r="Y354" s="22" t="str">
        <f t="shared" si="5"/>
        <v/>
      </c>
      <c r="Z354" s="20" t="str">
        <f>if(V354,if(and(hour(V354+Z$5)&gt;9,(hour(V354+Z$5)&lt;18)),V354+Z$5,_xlfn.workday.intl(int(V354),1,"0000001",Holidays!A:A)+hour(V354+Z$5-$B$1)/24+minute(V354)/1440),"")</f>
        <v/>
      </c>
      <c r="AB354" s="6"/>
      <c r="AC354" s="22" t="str">
        <f t="shared" si="6"/>
        <v/>
      </c>
      <c r="AD354" s="20" t="str">
        <f>if(Z354,if(and(hour(Z354+AD$5)&gt;9,(hour(Z354+AD$5)&lt;18)),Z354+AD$5,_xlfn.workday.intl(int(Z354),1,"0000001",Holidays!A:A)+hour(Z354+AD$5-$B$1)/24+minute(Z354)/1440),"")</f>
        <v/>
      </c>
      <c r="AE354" s="26"/>
      <c r="AF354" s="22"/>
      <c r="AG354" s="22" t="str">
        <f t="shared" si="7"/>
        <v/>
      </c>
      <c r="AH354" s="20" t="str">
        <f>if(AD354,if(and(hour(AD354+AH$5)&gt;9,(hour(AD354+AH$5)&lt;18)),AD354+AH$5,_xlfn.workday.intl(int(AD354),1,"0000001",Holidays!A:A)+hour(AD354+AH$5-$B$1)/24+minute(AD354)/1440),"")</f>
        <v/>
      </c>
      <c r="AJ354" s="6"/>
      <c r="AK354" s="22" t="str">
        <f t="shared" si="8"/>
        <v/>
      </c>
      <c r="AL354" s="20" t="str">
        <f>if(AH354,if(and(hour(AH354+AL$5)&gt;9,(hour(AH354+AL$5)&lt;18)),AH354+AL$5,_xlfn.workday.intl(int(AH354),1,"0000001",Holidays!A:A)+hour(AH354+AL$5-$B$1)/24+minute(AH354)/1440),"")</f>
        <v/>
      </c>
      <c r="AN354" s="6"/>
      <c r="AO354" s="22" t="str">
        <f t="shared" si="9"/>
        <v/>
      </c>
      <c r="AP354" s="20" t="str">
        <f>if(AL354,if(and(hour(AL354+AP$5)&gt;9,(hour(AL354+AP$5)&lt;18)),AL354+AP$5,_xlfn.workday.intl(int(AL354),1,"0000001",Holidays!A:A)+hour(AL354+AP$5-$B$1)/24+minute(AL354)/1440),"")</f>
        <v/>
      </c>
      <c r="AR354" s="6"/>
      <c r="AS354" s="22" t="str">
        <f t="shared" si="10"/>
        <v/>
      </c>
      <c r="AT354" s="20" t="str">
        <f>if(AP354,if(and(hour(AP354+AT$5)&gt;9,(hour(AP354+AT$5)&lt;18)),AP354+AT$5,_xlfn.workday.intl(int(AP354),1,"0000001",Holidays!A:A)+hour(AP354+AT$5-$B$1)/24+minute(AP354)/1440),"")</f>
        <v/>
      </c>
      <c r="AV354" s="6"/>
      <c r="AW354" s="22" t="str">
        <f t="shared" si="11"/>
        <v/>
      </c>
      <c r="AX354" s="20" t="str">
        <f>if(AT354,if(and(hour(AT354+AX$5)&gt;9,(hour(AT354+AX$5)&lt;18)),AT354+AX$5,_xlfn.workday.intl(int(AT354),1,"0000001",Holidays!A:A)+hour(AT354+AX$5-$B$1)/24+minute(AT354)/1440),"")</f>
        <v/>
      </c>
      <c r="AZ354" s="6"/>
      <c r="BA354" s="22" t="str">
        <f t="shared" si="12"/>
        <v/>
      </c>
      <c r="BB354" s="20" t="str">
        <f>if(AX354,if(and(hour(AX354+BB$5)&gt;9,(hour(AX354+BB$5)&lt;18)),AX354+BB$5,_xlfn.workday.intl(int(AX354),1,"0000001",Holidays!A:A)+hour(AX354+BB$5-$B$1)/24+minute(AX354)/1440),"")</f>
        <v/>
      </c>
      <c r="BC354" s="27"/>
      <c r="BD354" s="6"/>
      <c r="BE354" s="25" t="str">
        <f t="shared" si="13"/>
        <v/>
      </c>
    </row>
    <row r="355">
      <c r="A355" s="5"/>
      <c r="B355" s="19"/>
      <c r="C355" s="5"/>
      <c r="D355" s="5"/>
      <c r="E355" s="5"/>
      <c r="F355" s="20" t="str">
        <f>if(A355,if(and(hour(A355+F$5)&gt;9,(hour(A355+F$5)&lt;18)),A355+F$5,_xlfn.workday.intl(int(A355),1,"0000001",Holidays!A:A)+hour(A355+F$5-$B$1)/24+minute(A355)/1440),"")</f>
        <v/>
      </c>
      <c r="H355" s="6"/>
      <c r="I355" s="22" t="str">
        <f t="shared" si="1"/>
        <v/>
      </c>
      <c r="J355" s="20" t="str">
        <f>if(F355,if(and(hour(F355+J$5)&gt;9,(hour(F355+J$5)&lt;18)),F355+J$5,_xlfn.workday.intl(int(F355),1,"0000001",Holidays!A:A)+hour(F355+J$5-$B$1)/24+minute(F355)/1440),"")</f>
        <v/>
      </c>
      <c r="L355" s="6"/>
      <c r="M355" s="22" t="str">
        <f t="shared" si="2"/>
        <v/>
      </c>
      <c r="N355" s="20" t="str">
        <f>if(J355,if(and(hour(J355+N$5)&gt;9,(hour(J355+N$5)&lt;18)),J355+N$5,_xlfn.workday.intl(int(J355),1,"0000001",Holidays!A:A)+hour(J355+N$5-$B$1)/24+minute(J355)/1440),"")</f>
        <v/>
      </c>
      <c r="P355" s="6"/>
      <c r="Q355" s="22" t="str">
        <f t="shared" si="3"/>
        <v/>
      </c>
      <c r="R355" s="20" t="str">
        <f>if(N355,if(and(hour(N355+R$5)&gt;9,(hour(N355+R$5)&lt;18)),N355+R$5,_xlfn.workday.intl(int(N355),1,"0000001",Holidays!A:A)+hour(N355+R$5-$B$1)/24+minute(N355)/1440),"")</f>
        <v/>
      </c>
      <c r="T355" s="6"/>
      <c r="U355" s="22" t="str">
        <f t="shared" si="4"/>
        <v/>
      </c>
      <c r="V355" s="20" t="str">
        <f>if(R355,if(and(hour(R355+V$5)&gt;9,(hour(R355+V$5)&lt;18)),R355+V$5,_xlfn.workday.intl(int(R355),1,"0000001",Holidays!A:A)+hour(R355+V$5-$B$1)/24+minute(R355)/1440),"")</f>
        <v/>
      </c>
      <c r="X355" s="6"/>
      <c r="Y355" s="22" t="str">
        <f t="shared" si="5"/>
        <v/>
      </c>
      <c r="Z355" s="20" t="str">
        <f>if(V355,if(and(hour(V355+Z$5)&gt;9,(hour(V355+Z$5)&lt;18)),V355+Z$5,_xlfn.workday.intl(int(V355),1,"0000001",Holidays!A:A)+hour(V355+Z$5-$B$1)/24+minute(V355)/1440),"")</f>
        <v/>
      </c>
      <c r="AB355" s="6"/>
      <c r="AC355" s="22" t="str">
        <f t="shared" si="6"/>
        <v/>
      </c>
      <c r="AD355" s="20" t="str">
        <f>if(Z355,if(and(hour(Z355+AD$5)&gt;9,(hour(Z355+AD$5)&lt;18)),Z355+AD$5,_xlfn.workday.intl(int(Z355),1,"0000001",Holidays!A:A)+hour(Z355+AD$5-$B$1)/24+minute(Z355)/1440),"")</f>
        <v/>
      </c>
      <c r="AE355" s="26"/>
      <c r="AF355" s="22"/>
      <c r="AG355" s="22" t="str">
        <f t="shared" si="7"/>
        <v/>
      </c>
      <c r="AH355" s="20" t="str">
        <f>if(AD355,if(and(hour(AD355+AH$5)&gt;9,(hour(AD355+AH$5)&lt;18)),AD355+AH$5,_xlfn.workday.intl(int(AD355),1,"0000001",Holidays!A:A)+hour(AD355+AH$5-$B$1)/24+minute(AD355)/1440),"")</f>
        <v/>
      </c>
      <c r="AJ355" s="6"/>
      <c r="AK355" s="22" t="str">
        <f t="shared" si="8"/>
        <v/>
      </c>
      <c r="AL355" s="20" t="str">
        <f>if(AH355,if(and(hour(AH355+AL$5)&gt;9,(hour(AH355+AL$5)&lt;18)),AH355+AL$5,_xlfn.workday.intl(int(AH355),1,"0000001",Holidays!A:A)+hour(AH355+AL$5-$B$1)/24+minute(AH355)/1440),"")</f>
        <v/>
      </c>
      <c r="AN355" s="6"/>
      <c r="AO355" s="22" t="str">
        <f t="shared" si="9"/>
        <v/>
      </c>
      <c r="AP355" s="20" t="str">
        <f>if(AL355,if(and(hour(AL355+AP$5)&gt;9,(hour(AL355+AP$5)&lt;18)),AL355+AP$5,_xlfn.workday.intl(int(AL355),1,"0000001",Holidays!A:A)+hour(AL355+AP$5-$B$1)/24+minute(AL355)/1440),"")</f>
        <v/>
      </c>
      <c r="AR355" s="6"/>
      <c r="AS355" s="22" t="str">
        <f t="shared" si="10"/>
        <v/>
      </c>
      <c r="AT355" s="20" t="str">
        <f>if(AP355,if(and(hour(AP355+AT$5)&gt;9,(hour(AP355+AT$5)&lt;18)),AP355+AT$5,_xlfn.workday.intl(int(AP355),1,"0000001",Holidays!A:A)+hour(AP355+AT$5-$B$1)/24+minute(AP355)/1440),"")</f>
        <v/>
      </c>
      <c r="AV355" s="6"/>
      <c r="AW355" s="22" t="str">
        <f t="shared" si="11"/>
        <v/>
      </c>
      <c r="AX355" s="20" t="str">
        <f>if(AT355,if(and(hour(AT355+AX$5)&gt;9,(hour(AT355+AX$5)&lt;18)),AT355+AX$5,_xlfn.workday.intl(int(AT355),1,"0000001",Holidays!A:A)+hour(AT355+AX$5-$B$1)/24+minute(AT355)/1440),"")</f>
        <v/>
      </c>
      <c r="AZ355" s="6"/>
      <c r="BA355" s="22" t="str">
        <f t="shared" si="12"/>
        <v/>
      </c>
      <c r="BB355" s="20" t="str">
        <f>if(AX355,if(and(hour(AX355+BB$5)&gt;9,(hour(AX355+BB$5)&lt;18)),AX355+BB$5,_xlfn.workday.intl(int(AX355),1,"0000001",Holidays!A:A)+hour(AX355+BB$5-$B$1)/24+minute(AX355)/1440),"")</f>
        <v/>
      </c>
      <c r="BC355" s="27"/>
      <c r="BD355" s="6"/>
      <c r="BE355" s="25" t="str">
        <f t="shared" si="13"/>
        <v/>
      </c>
    </row>
    <row r="356">
      <c r="A356" s="5"/>
      <c r="B356" s="19"/>
      <c r="C356" s="5"/>
      <c r="D356" s="5"/>
      <c r="E356" s="5"/>
      <c r="F356" s="20" t="str">
        <f>if(A356,if(and(hour(A356+F$5)&gt;9,(hour(A356+F$5)&lt;18)),A356+F$5,_xlfn.workday.intl(int(A356),1,"0000001",Holidays!A:A)+hour(A356+F$5-$B$1)/24+minute(A356)/1440),"")</f>
        <v/>
      </c>
      <c r="H356" s="6"/>
      <c r="I356" s="22" t="str">
        <f t="shared" si="1"/>
        <v/>
      </c>
      <c r="J356" s="20" t="str">
        <f>if(F356,if(and(hour(F356+J$5)&gt;9,(hour(F356+J$5)&lt;18)),F356+J$5,_xlfn.workday.intl(int(F356),1,"0000001",Holidays!A:A)+hour(F356+J$5-$B$1)/24+minute(F356)/1440),"")</f>
        <v/>
      </c>
      <c r="L356" s="6"/>
      <c r="M356" s="22" t="str">
        <f t="shared" si="2"/>
        <v/>
      </c>
      <c r="N356" s="20" t="str">
        <f>if(J356,if(and(hour(J356+N$5)&gt;9,(hour(J356+N$5)&lt;18)),J356+N$5,_xlfn.workday.intl(int(J356),1,"0000001",Holidays!A:A)+hour(J356+N$5-$B$1)/24+minute(J356)/1440),"")</f>
        <v/>
      </c>
      <c r="P356" s="6"/>
      <c r="Q356" s="22" t="str">
        <f t="shared" si="3"/>
        <v/>
      </c>
      <c r="R356" s="20" t="str">
        <f>if(N356,if(and(hour(N356+R$5)&gt;9,(hour(N356+R$5)&lt;18)),N356+R$5,_xlfn.workday.intl(int(N356),1,"0000001",Holidays!A:A)+hour(N356+R$5-$B$1)/24+minute(N356)/1440),"")</f>
        <v/>
      </c>
      <c r="T356" s="6"/>
      <c r="U356" s="22" t="str">
        <f t="shared" si="4"/>
        <v/>
      </c>
      <c r="V356" s="20" t="str">
        <f>if(R356,if(and(hour(R356+V$5)&gt;9,(hour(R356+V$5)&lt;18)),R356+V$5,_xlfn.workday.intl(int(R356),1,"0000001",Holidays!A:A)+hour(R356+V$5-$B$1)/24+minute(R356)/1440),"")</f>
        <v/>
      </c>
      <c r="X356" s="6"/>
      <c r="Y356" s="22" t="str">
        <f t="shared" si="5"/>
        <v/>
      </c>
      <c r="Z356" s="20" t="str">
        <f>if(V356,if(and(hour(V356+Z$5)&gt;9,(hour(V356+Z$5)&lt;18)),V356+Z$5,_xlfn.workday.intl(int(V356),1,"0000001",Holidays!A:A)+hour(V356+Z$5-$B$1)/24+minute(V356)/1440),"")</f>
        <v/>
      </c>
      <c r="AB356" s="6"/>
      <c r="AC356" s="22" t="str">
        <f t="shared" si="6"/>
        <v/>
      </c>
      <c r="AD356" s="20" t="str">
        <f>if(Z356,if(and(hour(Z356+AD$5)&gt;9,(hour(Z356+AD$5)&lt;18)),Z356+AD$5,_xlfn.workday.intl(int(Z356),1,"0000001",Holidays!A:A)+hour(Z356+AD$5-$B$1)/24+minute(Z356)/1440),"")</f>
        <v/>
      </c>
      <c r="AE356" s="26"/>
      <c r="AF356" s="22"/>
      <c r="AG356" s="22" t="str">
        <f t="shared" si="7"/>
        <v/>
      </c>
      <c r="AH356" s="20" t="str">
        <f>if(AD356,if(and(hour(AD356+AH$5)&gt;9,(hour(AD356+AH$5)&lt;18)),AD356+AH$5,_xlfn.workday.intl(int(AD356),1,"0000001",Holidays!A:A)+hour(AD356+AH$5-$B$1)/24+minute(AD356)/1440),"")</f>
        <v/>
      </c>
      <c r="AJ356" s="6"/>
      <c r="AK356" s="22" t="str">
        <f t="shared" si="8"/>
        <v/>
      </c>
      <c r="AL356" s="20" t="str">
        <f>if(AH356,if(and(hour(AH356+AL$5)&gt;9,(hour(AH356+AL$5)&lt;18)),AH356+AL$5,_xlfn.workday.intl(int(AH356),1,"0000001",Holidays!A:A)+hour(AH356+AL$5-$B$1)/24+minute(AH356)/1440),"")</f>
        <v/>
      </c>
      <c r="AN356" s="6"/>
      <c r="AO356" s="22" t="str">
        <f t="shared" si="9"/>
        <v/>
      </c>
      <c r="AP356" s="20" t="str">
        <f>if(AL356,if(and(hour(AL356+AP$5)&gt;9,(hour(AL356+AP$5)&lt;18)),AL356+AP$5,_xlfn.workday.intl(int(AL356),1,"0000001",Holidays!A:A)+hour(AL356+AP$5-$B$1)/24+minute(AL356)/1440),"")</f>
        <v/>
      </c>
      <c r="AR356" s="6"/>
      <c r="AS356" s="22" t="str">
        <f t="shared" si="10"/>
        <v/>
      </c>
      <c r="AT356" s="20" t="str">
        <f>if(AP356,if(and(hour(AP356+AT$5)&gt;9,(hour(AP356+AT$5)&lt;18)),AP356+AT$5,_xlfn.workday.intl(int(AP356),1,"0000001",Holidays!A:A)+hour(AP356+AT$5-$B$1)/24+minute(AP356)/1440),"")</f>
        <v/>
      </c>
      <c r="AV356" s="6"/>
      <c r="AW356" s="22" t="str">
        <f t="shared" si="11"/>
        <v/>
      </c>
      <c r="AX356" s="20" t="str">
        <f>if(AT356,if(and(hour(AT356+AX$5)&gt;9,(hour(AT356+AX$5)&lt;18)),AT356+AX$5,_xlfn.workday.intl(int(AT356),1,"0000001",Holidays!A:A)+hour(AT356+AX$5-$B$1)/24+minute(AT356)/1440),"")</f>
        <v/>
      </c>
      <c r="AZ356" s="6"/>
      <c r="BA356" s="22" t="str">
        <f t="shared" si="12"/>
        <v/>
      </c>
      <c r="BB356" s="20" t="str">
        <f>if(AX356,if(and(hour(AX356+BB$5)&gt;9,(hour(AX356+BB$5)&lt;18)),AX356+BB$5,_xlfn.workday.intl(int(AX356),1,"0000001",Holidays!A:A)+hour(AX356+BB$5-$B$1)/24+minute(AX356)/1440),"")</f>
        <v/>
      </c>
      <c r="BC356" s="27"/>
      <c r="BD356" s="6"/>
      <c r="BE356" s="25" t="str">
        <f t="shared" si="13"/>
        <v/>
      </c>
    </row>
    <row r="357">
      <c r="A357" s="5"/>
      <c r="B357" s="19"/>
      <c r="C357" s="5"/>
      <c r="D357" s="5"/>
      <c r="E357" s="5"/>
      <c r="F357" s="20" t="str">
        <f>if(A357,if(and(hour(A357+F$5)&gt;9,(hour(A357+F$5)&lt;18)),A357+F$5,_xlfn.workday.intl(int(A357),1,"0000001",Holidays!A:A)+hour(A357+F$5-$B$1)/24+minute(A357)/1440),"")</f>
        <v/>
      </c>
      <c r="H357" s="6"/>
      <c r="I357" s="22" t="str">
        <f t="shared" si="1"/>
        <v/>
      </c>
      <c r="J357" s="20" t="str">
        <f>if(F357,if(and(hour(F357+J$5)&gt;9,(hour(F357+J$5)&lt;18)),F357+J$5,_xlfn.workday.intl(int(F357),1,"0000001",Holidays!A:A)+hour(F357+J$5-$B$1)/24+minute(F357)/1440),"")</f>
        <v/>
      </c>
      <c r="L357" s="6"/>
      <c r="M357" s="22" t="str">
        <f t="shared" si="2"/>
        <v/>
      </c>
      <c r="N357" s="20" t="str">
        <f>if(J357,if(and(hour(J357+N$5)&gt;9,(hour(J357+N$5)&lt;18)),J357+N$5,_xlfn.workday.intl(int(J357),1,"0000001",Holidays!A:A)+hour(J357+N$5-$B$1)/24+minute(J357)/1440),"")</f>
        <v/>
      </c>
      <c r="P357" s="6"/>
      <c r="Q357" s="22" t="str">
        <f t="shared" si="3"/>
        <v/>
      </c>
      <c r="R357" s="20" t="str">
        <f>if(N357,if(and(hour(N357+R$5)&gt;9,(hour(N357+R$5)&lt;18)),N357+R$5,_xlfn.workday.intl(int(N357),1,"0000001",Holidays!A:A)+hour(N357+R$5-$B$1)/24+minute(N357)/1440),"")</f>
        <v/>
      </c>
      <c r="T357" s="6"/>
      <c r="U357" s="22" t="str">
        <f t="shared" si="4"/>
        <v/>
      </c>
      <c r="V357" s="20" t="str">
        <f>if(R357,if(and(hour(R357+V$5)&gt;9,(hour(R357+V$5)&lt;18)),R357+V$5,_xlfn.workday.intl(int(R357),1,"0000001",Holidays!A:A)+hour(R357+V$5-$B$1)/24+minute(R357)/1440),"")</f>
        <v/>
      </c>
      <c r="X357" s="6"/>
      <c r="Y357" s="22" t="str">
        <f t="shared" si="5"/>
        <v/>
      </c>
      <c r="Z357" s="20" t="str">
        <f>if(V357,if(and(hour(V357+Z$5)&gt;9,(hour(V357+Z$5)&lt;18)),V357+Z$5,_xlfn.workday.intl(int(V357),1,"0000001",Holidays!A:A)+hour(V357+Z$5-$B$1)/24+minute(V357)/1440),"")</f>
        <v/>
      </c>
      <c r="AB357" s="6"/>
      <c r="AC357" s="22" t="str">
        <f t="shared" si="6"/>
        <v/>
      </c>
      <c r="AD357" s="20" t="str">
        <f>if(Z357,if(and(hour(Z357+AD$5)&gt;9,(hour(Z357+AD$5)&lt;18)),Z357+AD$5,_xlfn.workday.intl(int(Z357),1,"0000001",Holidays!A:A)+hour(Z357+AD$5-$B$1)/24+minute(Z357)/1440),"")</f>
        <v/>
      </c>
      <c r="AE357" s="26"/>
      <c r="AF357" s="22"/>
      <c r="AG357" s="22" t="str">
        <f t="shared" si="7"/>
        <v/>
      </c>
      <c r="AH357" s="20" t="str">
        <f>if(AD357,if(and(hour(AD357+AH$5)&gt;9,(hour(AD357+AH$5)&lt;18)),AD357+AH$5,_xlfn.workday.intl(int(AD357),1,"0000001",Holidays!A:A)+hour(AD357+AH$5-$B$1)/24+minute(AD357)/1440),"")</f>
        <v/>
      </c>
      <c r="AJ357" s="6"/>
      <c r="AK357" s="22" t="str">
        <f t="shared" si="8"/>
        <v/>
      </c>
      <c r="AL357" s="20" t="str">
        <f>if(AH357,if(and(hour(AH357+AL$5)&gt;9,(hour(AH357+AL$5)&lt;18)),AH357+AL$5,_xlfn.workday.intl(int(AH357),1,"0000001",Holidays!A:A)+hour(AH357+AL$5-$B$1)/24+minute(AH357)/1440),"")</f>
        <v/>
      </c>
      <c r="AN357" s="6"/>
      <c r="AO357" s="22" t="str">
        <f t="shared" si="9"/>
        <v/>
      </c>
      <c r="AP357" s="20" t="str">
        <f>if(AL357,if(and(hour(AL357+AP$5)&gt;9,(hour(AL357+AP$5)&lt;18)),AL357+AP$5,_xlfn.workday.intl(int(AL357),1,"0000001",Holidays!A:A)+hour(AL357+AP$5-$B$1)/24+minute(AL357)/1440),"")</f>
        <v/>
      </c>
      <c r="AR357" s="6"/>
      <c r="AS357" s="22" t="str">
        <f t="shared" si="10"/>
        <v/>
      </c>
      <c r="AT357" s="20" t="str">
        <f>if(AP357,if(and(hour(AP357+AT$5)&gt;9,(hour(AP357+AT$5)&lt;18)),AP357+AT$5,_xlfn.workday.intl(int(AP357),1,"0000001",Holidays!A:A)+hour(AP357+AT$5-$B$1)/24+minute(AP357)/1440),"")</f>
        <v/>
      </c>
      <c r="AV357" s="6"/>
      <c r="AW357" s="22" t="str">
        <f t="shared" si="11"/>
        <v/>
      </c>
      <c r="AX357" s="20" t="str">
        <f>if(AT357,if(and(hour(AT357+AX$5)&gt;9,(hour(AT357+AX$5)&lt;18)),AT357+AX$5,_xlfn.workday.intl(int(AT357),1,"0000001",Holidays!A:A)+hour(AT357+AX$5-$B$1)/24+minute(AT357)/1440),"")</f>
        <v/>
      </c>
      <c r="AZ357" s="6"/>
      <c r="BA357" s="22" t="str">
        <f t="shared" si="12"/>
        <v/>
      </c>
      <c r="BB357" s="20" t="str">
        <f>if(AX357,if(and(hour(AX357+BB$5)&gt;9,(hour(AX357+BB$5)&lt;18)),AX357+BB$5,_xlfn.workday.intl(int(AX357),1,"0000001",Holidays!A:A)+hour(AX357+BB$5-$B$1)/24+minute(AX357)/1440),"")</f>
        <v/>
      </c>
      <c r="BC357" s="27"/>
      <c r="BD357" s="6"/>
      <c r="BE357" s="25" t="str">
        <f t="shared" si="13"/>
        <v/>
      </c>
    </row>
    <row r="358">
      <c r="A358" s="5"/>
      <c r="B358" s="19"/>
      <c r="C358" s="5"/>
      <c r="D358" s="5"/>
      <c r="E358" s="5"/>
      <c r="F358" s="20" t="str">
        <f>if(A358,if(and(hour(A358+F$5)&gt;9,(hour(A358+F$5)&lt;18)),A358+F$5,_xlfn.workday.intl(int(A358),1,"0000001",Holidays!A:A)+hour(A358+F$5-$B$1)/24+minute(A358)/1440),"")</f>
        <v/>
      </c>
      <c r="H358" s="6"/>
      <c r="I358" s="22" t="str">
        <f t="shared" si="1"/>
        <v/>
      </c>
      <c r="J358" s="20" t="str">
        <f>if(F358,if(and(hour(F358+J$5)&gt;9,(hour(F358+J$5)&lt;18)),F358+J$5,_xlfn.workday.intl(int(F358),1,"0000001",Holidays!A:A)+hour(F358+J$5-$B$1)/24+minute(F358)/1440),"")</f>
        <v/>
      </c>
      <c r="L358" s="6"/>
      <c r="M358" s="22" t="str">
        <f t="shared" si="2"/>
        <v/>
      </c>
      <c r="N358" s="20" t="str">
        <f>if(J358,if(and(hour(J358+N$5)&gt;9,(hour(J358+N$5)&lt;18)),J358+N$5,_xlfn.workday.intl(int(J358),1,"0000001",Holidays!A:A)+hour(J358+N$5-$B$1)/24+minute(J358)/1440),"")</f>
        <v/>
      </c>
      <c r="P358" s="6"/>
      <c r="Q358" s="22" t="str">
        <f t="shared" si="3"/>
        <v/>
      </c>
      <c r="R358" s="20" t="str">
        <f>if(N358,if(and(hour(N358+R$5)&gt;9,(hour(N358+R$5)&lt;18)),N358+R$5,_xlfn.workday.intl(int(N358),1,"0000001",Holidays!A:A)+hour(N358+R$5-$B$1)/24+minute(N358)/1440),"")</f>
        <v/>
      </c>
      <c r="T358" s="6"/>
      <c r="U358" s="22" t="str">
        <f t="shared" si="4"/>
        <v/>
      </c>
      <c r="V358" s="20" t="str">
        <f>if(R358,if(and(hour(R358+V$5)&gt;9,(hour(R358+V$5)&lt;18)),R358+V$5,_xlfn.workday.intl(int(R358),1,"0000001",Holidays!A:A)+hour(R358+V$5-$B$1)/24+minute(R358)/1440),"")</f>
        <v/>
      </c>
      <c r="X358" s="6"/>
      <c r="Y358" s="22" t="str">
        <f t="shared" si="5"/>
        <v/>
      </c>
      <c r="Z358" s="20" t="str">
        <f>if(V358,if(and(hour(V358+Z$5)&gt;9,(hour(V358+Z$5)&lt;18)),V358+Z$5,_xlfn.workday.intl(int(V358),1,"0000001",Holidays!A:A)+hour(V358+Z$5-$B$1)/24+minute(V358)/1440),"")</f>
        <v/>
      </c>
      <c r="AB358" s="6"/>
      <c r="AC358" s="22" t="str">
        <f t="shared" si="6"/>
        <v/>
      </c>
      <c r="AD358" s="20" t="str">
        <f>if(Z358,if(and(hour(Z358+AD$5)&gt;9,(hour(Z358+AD$5)&lt;18)),Z358+AD$5,_xlfn.workday.intl(int(Z358),1,"0000001",Holidays!A:A)+hour(Z358+AD$5-$B$1)/24+minute(Z358)/1440),"")</f>
        <v/>
      </c>
      <c r="AE358" s="26"/>
      <c r="AF358" s="22"/>
      <c r="AG358" s="22" t="str">
        <f t="shared" si="7"/>
        <v/>
      </c>
      <c r="AH358" s="20" t="str">
        <f>if(AD358,if(and(hour(AD358+AH$5)&gt;9,(hour(AD358+AH$5)&lt;18)),AD358+AH$5,_xlfn.workday.intl(int(AD358),1,"0000001",Holidays!A:A)+hour(AD358+AH$5-$B$1)/24+minute(AD358)/1440),"")</f>
        <v/>
      </c>
      <c r="AJ358" s="6"/>
      <c r="AK358" s="22" t="str">
        <f t="shared" si="8"/>
        <v/>
      </c>
      <c r="AL358" s="20" t="str">
        <f>if(AH358,if(and(hour(AH358+AL$5)&gt;9,(hour(AH358+AL$5)&lt;18)),AH358+AL$5,_xlfn.workday.intl(int(AH358),1,"0000001",Holidays!A:A)+hour(AH358+AL$5-$B$1)/24+minute(AH358)/1440),"")</f>
        <v/>
      </c>
      <c r="AN358" s="6"/>
      <c r="AO358" s="22" t="str">
        <f t="shared" si="9"/>
        <v/>
      </c>
      <c r="AP358" s="20" t="str">
        <f>if(AL358,if(and(hour(AL358+AP$5)&gt;9,(hour(AL358+AP$5)&lt;18)),AL358+AP$5,_xlfn.workday.intl(int(AL358),1,"0000001",Holidays!A:A)+hour(AL358+AP$5-$B$1)/24+minute(AL358)/1440),"")</f>
        <v/>
      </c>
      <c r="AR358" s="6"/>
      <c r="AS358" s="22" t="str">
        <f t="shared" si="10"/>
        <v/>
      </c>
      <c r="AT358" s="20" t="str">
        <f>if(AP358,if(and(hour(AP358+AT$5)&gt;9,(hour(AP358+AT$5)&lt;18)),AP358+AT$5,_xlfn.workday.intl(int(AP358),1,"0000001",Holidays!A:A)+hour(AP358+AT$5-$B$1)/24+minute(AP358)/1440),"")</f>
        <v/>
      </c>
      <c r="AV358" s="6"/>
      <c r="AW358" s="22" t="str">
        <f t="shared" si="11"/>
        <v/>
      </c>
      <c r="AX358" s="20" t="str">
        <f>if(AT358,if(and(hour(AT358+AX$5)&gt;9,(hour(AT358+AX$5)&lt;18)),AT358+AX$5,_xlfn.workday.intl(int(AT358),1,"0000001",Holidays!A:A)+hour(AT358+AX$5-$B$1)/24+minute(AT358)/1440),"")</f>
        <v/>
      </c>
      <c r="AZ358" s="6"/>
      <c r="BA358" s="22" t="str">
        <f t="shared" si="12"/>
        <v/>
      </c>
      <c r="BB358" s="20" t="str">
        <f>if(AX358,if(and(hour(AX358+BB$5)&gt;9,(hour(AX358+BB$5)&lt;18)),AX358+BB$5,_xlfn.workday.intl(int(AX358),1,"0000001",Holidays!A:A)+hour(AX358+BB$5-$B$1)/24+minute(AX358)/1440),"")</f>
        <v/>
      </c>
      <c r="BC358" s="27"/>
      <c r="BD358" s="6"/>
      <c r="BE358" s="25" t="str">
        <f t="shared" si="13"/>
        <v/>
      </c>
    </row>
    <row r="359">
      <c r="A359" s="5"/>
      <c r="B359" s="19"/>
      <c r="C359" s="5"/>
      <c r="D359" s="5"/>
      <c r="E359" s="5"/>
      <c r="F359" s="20" t="str">
        <f>if(A359,if(and(hour(A359+F$5)&gt;9,(hour(A359+F$5)&lt;18)),A359+F$5,_xlfn.workday.intl(int(A359),1,"0000001",Holidays!A:A)+hour(A359+F$5-$B$1)/24+minute(A359)/1440),"")</f>
        <v/>
      </c>
      <c r="H359" s="6"/>
      <c r="I359" s="22" t="str">
        <f t="shared" si="1"/>
        <v/>
      </c>
      <c r="J359" s="20" t="str">
        <f>if(F359,if(and(hour(F359+J$5)&gt;9,(hour(F359+J$5)&lt;18)),F359+J$5,_xlfn.workday.intl(int(F359),1,"0000001",Holidays!A:A)+hour(F359+J$5-$B$1)/24+minute(F359)/1440),"")</f>
        <v/>
      </c>
      <c r="L359" s="6"/>
      <c r="M359" s="22" t="str">
        <f t="shared" si="2"/>
        <v/>
      </c>
      <c r="N359" s="20" t="str">
        <f>if(J359,if(and(hour(J359+N$5)&gt;9,(hour(J359+N$5)&lt;18)),J359+N$5,_xlfn.workday.intl(int(J359),1,"0000001",Holidays!A:A)+hour(J359+N$5-$B$1)/24+minute(J359)/1440),"")</f>
        <v/>
      </c>
      <c r="P359" s="6"/>
      <c r="Q359" s="22" t="str">
        <f t="shared" si="3"/>
        <v/>
      </c>
      <c r="R359" s="20" t="str">
        <f>if(N359,if(and(hour(N359+R$5)&gt;9,(hour(N359+R$5)&lt;18)),N359+R$5,_xlfn.workday.intl(int(N359),1,"0000001",Holidays!A:A)+hour(N359+R$5-$B$1)/24+minute(N359)/1440),"")</f>
        <v/>
      </c>
      <c r="T359" s="6"/>
      <c r="U359" s="22" t="str">
        <f t="shared" si="4"/>
        <v/>
      </c>
      <c r="V359" s="20" t="str">
        <f>if(R359,if(and(hour(R359+V$5)&gt;9,(hour(R359+V$5)&lt;18)),R359+V$5,_xlfn.workday.intl(int(R359),1,"0000001",Holidays!A:A)+hour(R359+V$5-$B$1)/24+minute(R359)/1440),"")</f>
        <v/>
      </c>
      <c r="X359" s="6"/>
      <c r="Y359" s="22" t="str">
        <f t="shared" si="5"/>
        <v/>
      </c>
      <c r="Z359" s="20" t="str">
        <f>if(V359,if(and(hour(V359+Z$5)&gt;9,(hour(V359+Z$5)&lt;18)),V359+Z$5,_xlfn.workday.intl(int(V359),1,"0000001",Holidays!A:A)+hour(V359+Z$5-$B$1)/24+minute(V359)/1440),"")</f>
        <v/>
      </c>
      <c r="AB359" s="6"/>
      <c r="AC359" s="22" t="str">
        <f t="shared" si="6"/>
        <v/>
      </c>
      <c r="AD359" s="20" t="str">
        <f>if(Z359,if(and(hour(Z359+AD$5)&gt;9,(hour(Z359+AD$5)&lt;18)),Z359+AD$5,_xlfn.workday.intl(int(Z359),1,"0000001",Holidays!A:A)+hour(Z359+AD$5-$B$1)/24+minute(Z359)/1440),"")</f>
        <v/>
      </c>
      <c r="AE359" s="26"/>
      <c r="AF359" s="22"/>
      <c r="AG359" s="22" t="str">
        <f t="shared" si="7"/>
        <v/>
      </c>
      <c r="AH359" s="20" t="str">
        <f>if(AD359,if(and(hour(AD359+AH$5)&gt;9,(hour(AD359+AH$5)&lt;18)),AD359+AH$5,_xlfn.workday.intl(int(AD359),1,"0000001",Holidays!A:A)+hour(AD359+AH$5-$B$1)/24+minute(AD359)/1440),"")</f>
        <v/>
      </c>
      <c r="AJ359" s="6"/>
      <c r="AK359" s="22" t="str">
        <f t="shared" si="8"/>
        <v/>
      </c>
      <c r="AL359" s="20" t="str">
        <f>if(AH359,if(and(hour(AH359+AL$5)&gt;9,(hour(AH359+AL$5)&lt;18)),AH359+AL$5,_xlfn.workday.intl(int(AH359),1,"0000001",Holidays!A:A)+hour(AH359+AL$5-$B$1)/24+minute(AH359)/1440),"")</f>
        <v/>
      </c>
      <c r="AN359" s="6"/>
      <c r="AO359" s="22" t="str">
        <f t="shared" si="9"/>
        <v/>
      </c>
      <c r="AP359" s="20" t="str">
        <f>if(AL359,if(and(hour(AL359+AP$5)&gt;9,(hour(AL359+AP$5)&lt;18)),AL359+AP$5,_xlfn.workday.intl(int(AL359),1,"0000001",Holidays!A:A)+hour(AL359+AP$5-$B$1)/24+minute(AL359)/1440),"")</f>
        <v/>
      </c>
      <c r="AR359" s="6"/>
      <c r="AS359" s="22" t="str">
        <f t="shared" si="10"/>
        <v/>
      </c>
      <c r="AT359" s="20" t="str">
        <f>if(AP359,if(and(hour(AP359+AT$5)&gt;9,(hour(AP359+AT$5)&lt;18)),AP359+AT$5,_xlfn.workday.intl(int(AP359),1,"0000001",Holidays!A:A)+hour(AP359+AT$5-$B$1)/24+minute(AP359)/1440),"")</f>
        <v/>
      </c>
      <c r="AV359" s="6"/>
      <c r="AW359" s="22" t="str">
        <f t="shared" si="11"/>
        <v/>
      </c>
      <c r="AX359" s="20" t="str">
        <f>if(AT359,if(and(hour(AT359+AX$5)&gt;9,(hour(AT359+AX$5)&lt;18)),AT359+AX$5,_xlfn.workday.intl(int(AT359),1,"0000001",Holidays!A:A)+hour(AT359+AX$5-$B$1)/24+minute(AT359)/1440),"")</f>
        <v/>
      </c>
      <c r="AZ359" s="6"/>
      <c r="BA359" s="22" t="str">
        <f t="shared" si="12"/>
        <v/>
      </c>
      <c r="BB359" s="20" t="str">
        <f>if(AX359,if(and(hour(AX359+BB$5)&gt;9,(hour(AX359+BB$5)&lt;18)),AX359+BB$5,_xlfn.workday.intl(int(AX359),1,"0000001",Holidays!A:A)+hour(AX359+BB$5-$B$1)/24+minute(AX359)/1440),"")</f>
        <v/>
      </c>
      <c r="BC359" s="27"/>
      <c r="BD359" s="6"/>
      <c r="BE359" s="25" t="str">
        <f t="shared" si="13"/>
        <v/>
      </c>
    </row>
    <row r="360">
      <c r="A360" s="5"/>
      <c r="B360" s="19"/>
      <c r="C360" s="5"/>
      <c r="D360" s="5"/>
      <c r="E360" s="5"/>
      <c r="F360" s="20" t="str">
        <f>if(A360,if(and(hour(A360+F$5)&gt;9,(hour(A360+F$5)&lt;18)),A360+F$5,_xlfn.workday.intl(int(A360),1,"0000001",Holidays!A:A)+hour(A360+F$5-$B$1)/24+minute(A360)/1440),"")</f>
        <v/>
      </c>
      <c r="H360" s="6"/>
      <c r="I360" s="22" t="str">
        <f t="shared" si="1"/>
        <v/>
      </c>
      <c r="J360" s="20" t="str">
        <f>if(F360,if(and(hour(F360+J$5)&gt;9,(hour(F360+J$5)&lt;18)),F360+J$5,_xlfn.workday.intl(int(F360),1,"0000001",Holidays!A:A)+hour(F360+J$5-$B$1)/24+minute(F360)/1440),"")</f>
        <v/>
      </c>
      <c r="L360" s="6"/>
      <c r="M360" s="22" t="str">
        <f t="shared" si="2"/>
        <v/>
      </c>
      <c r="N360" s="20" t="str">
        <f>if(J360,if(and(hour(J360+N$5)&gt;9,(hour(J360+N$5)&lt;18)),J360+N$5,_xlfn.workday.intl(int(J360),1,"0000001",Holidays!A:A)+hour(J360+N$5-$B$1)/24+minute(J360)/1440),"")</f>
        <v/>
      </c>
      <c r="P360" s="6"/>
      <c r="Q360" s="22" t="str">
        <f t="shared" si="3"/>
        <v/>
      </c>
      <c r="R360" s="20" t="str">
        <f>if(N360,if(and(hour(N360+R$5)&gt;9,(hour(N360+R$5)&lt;18)),N360+R$5,_xlfn.workday.intl(int(N360),1,"0000001",Holidays!A:A)+hour(N360+R$5-$B$1)/24+minute(N360)/1440),"")</f>
        <v/>
      </c>
      <c r="T360" s="6"/>
      <c r="U360" s="22" t="str">
        <f t="shared" si="4"/>
        <v/>
      </c>
      <c r="V360" s="20" t="str">
        <f>if(R360,if(and(hour(R360+V$5)&gt;9,(hour(R360+V$5)&lt;18)),R360+V$5,_xlfn.workday.intl(int(R360),1,"0000001",Holidays!A:A)+hour(R360+V$5-$B$1)/24+minute(R360)/1440),"")</f>
        <v/>
      </c>
      <c r="X360" s="6"/>
      <c r="Y360" s="22" t="str">
        <f t="shared" si="5"/>
        <v/>
      </c>
      <c r="Z360" s="20" t="str">
        <f>if(V360,if(and(hour(V360+Z$5)&gt;9,(hour(V360+Z$5)&lt;18)),V360+Z$5,_xlfn.workday.intl(int(V360),1,"0000001",Holidays!A:A)+hour(V360+Z$5-$B$1)/24+minute(V360)/1440),"")</f>
        <v/>
      </c>
      <c r="AB360" s="6"/>
      <c r="AC360" s="22" t="str">
        <f t="shared" si="6"/>
        <v/>
      </c>
      <c r="AD360" s="20" t="str">
        <f>if(Z360,if(and(hour(Z360+AD$5)&gt;9,(hour(Z360+AD$5)&lt;18)),Z360+AD$5,_xlfn.workday.intl(int(Z360),1,"0000001",Holidays!A:A)+hour(Z360+AD$5-$B$1)/24+minute(Z360)/1440),"")</f>
        <v/>
      </c>
      <c r="AE360" s="26"/>
      <c r="AF360" s="22"/>
      <c r="AG360" s="22" t="str">
        <f t="shared" si="7"/>
        <v/>
      </c>
      <c r="AH360" s="20" t="str">
        <f>if(AD360,if(and(hour(AD360+AH$5)&gt;9,(hour(AD360+AH$5)&lt;18)),AD360+AH$5,_xlfn.workday.intl(int(AD360),1,"0000001",Holidays!A:A)+hour(AD360+AH$5-$B$1)/24+minute(AD360)/1440),"")</f>
        <v/>
      </c>
      <c r="AJ360" s="6"/>
      <c r="AK360" s="22" t="str">
        <f t="shared" si="8"/>
        <v/>
      </c>
      <c r="AL360" s="20" t="str">
        <f>if(AH360,if(and(hour(AH360+AL$5)&gt;9,(hour(AH360+AL$5)&lt;18)),AH360+AL$5,_xlfn.workday.intl(int(AH360),1,"0000001",Holidays!A:A)+hour(AH360+AL$5-$B$1)/24+minute(AH360)/1440),"")</f>
        <v/>
      </c>
      <c r="AN360" s="6"/>
      <c r="AO360" s="22" t="str">
        <f t="shared" si="9"/>
        <v/>
      </c>
      <c r="AP360" s="20" t="str">
        <f>if(AL360,if(and(hour(AL360+AP$5)&gt;9,(hour(AL360+AP$5)&lt;18)),AL360+AP$5,_xlfn.workday.intl(int(AL360),1,"0000001",Holidays!A:A)+hour(AL360+AP$5-$B$1)/24+minute(AL360)/1440),"")</f>
        <v/>
      </c>
      <c r="AR360" s="6"/>
      <c r="AS360" s="22" t="str">
        <f t="shared" si="10"/>
        <v/>
      </c>
      <c r="AT360" s="20" t="str">
        <f>if(AP360,if(and(hour(AP360+AT$5)&gt;9,(hour(AP360+AT$5)&lt;18)),AP360+AT$5,_xlfn.workday.intl(int(AP360),1,"0000001",Holidays!A:A)+hour(AP360+AT$5-$B$1)/24+minute(AP360)/1440),"")</f>
        <v/>
      </c>
      <c r="AV360" s="6"/>
      <c r="AW360" s="22" t="str">
        <f t="shared" si="11"/>
        <v/>
      </c>
      <c r="AX360" s="20" t="str">
        <f>if(AT360,if(and(hour(AT360+AX$5)&gt;9,(hour(AT360+AX$5)&lt;18)),AT360+AX$5,_xlfn.workday.intl(int(AT360),1,"0000001",Holidays!A:A)+hour(AT360+AX$5-$B$1)/24+minute(AT360)/1440),"")</f>
        <v/>
      </c>
      <c r="AZ360" s="6"/>
      <c r="BA360" s="22" t="str">
        <f t="shared" si="12"/>
        <v/>
      </c>
      <c r="BB360" s="20" t="str">
        <f>if(AX360,if(and(hour(AX360+BB$5)&gt;9,(hour(AX360+BB$5)&lt;18)),AX360+BB$5,_xlfn.workday.intl(int(AX360),1,"0000001",Holidays!A:A)+hour(AX360+BB$5-$B$1)/24+minute(AX360)/1440),"")</f>
        <v/>
      </c>
      <c r="BC360" s="27"/>
      <c r="BD360" s="6"/>
      <c r="BE360" s="25" t="str">
        <f t="shared" si="13"/>
        <v/>
      </c>
    </row>
    <row r="361">
      <c r="A361" s="5"/>
      <c r="B361" s="19"/>
      <c r="C361" s="5"/>
      <c r="D361" s="5"/>
      <c r="E361" s="5"/>
      <c r="F361" s="20" t="str">
        <f>if(A361,if(and(hour(A361+F$5)&gt;9,(hour(A361+F$5)&lt;18)),A361+F$5,_xlfn.workday.intl(int(A361),1,"0000001",Holidays!A:A)+hour(A361+F$5-$B$1)/24+minute(A361)/1440),"")</f>
        <v/>
      </c>
      <c r="H361" s="6"/>
      <c r="I361" s="22" t="str">
        <f t="shared" si="1"/>
        <v/>
      </c>
      <c r="J361" s="20" t="str">
        <f>if(F361,if(and(hour(F361+J$5)&gt;9,(hour(F361+J$5)&lt;18)),F361+J$5,_xlfn.workday.intl(int(F361),1,"0000001",Holidays!A:A)+hour(F361+J$5-$B$1)/24+minute(F361)/1440),"")</f>
        <v/>
      </c>
      <c r="L361" s="6"/>
      <c r="M361" s="22" t="str">
        <f t="shared" si="2"/>
        <v/>
      </c>
      <c r="N361" s="20" t="str">
        <f>if(J361,if(and(hour(J361+N$5)&gt;9,(hour(J361+N$5)&lt;18)),J361+N$5,_xlfn.workday.intl(int(J361),1,"0000001",Holidays!A:A)+hour(J361+N$5-$B$1)/24+minute(J361)/1440),"")</f>
        <v/>
      </c>
      <c r="P361" s="6"/>
      <c r="Q361" s="22" t="str">
        <f t="shared" si="3"/>
        <v/>
      </c>
      <c r="R361" s="20" t="str">
        <f>if(N361,if(and(hour(N361+R$5)&gt;9,(hour(N361+R$5)&lt;18)),N361+R$5,_xlfn.workday.intl(int(N361),1,"0000001",Holidays!A:A)+hour(N361+R$5-$B$1)/24+minute(N361)/1440),"")</f>
        <v/>
      </c>
      <c r="T361" s="6"/>
      <c r="U361" s="22" t="str">
        <f t="shared" si="4"/>
        <v/>
      </c>
      <c r="V361" s="20" t="str">
        <f>if(R361,if(and(hour(R361+V$5)&gt;9,(hour(R361+V$5)&lt;18)),R361+V$5,_xlfn.workday.intl(int(R361),1,"0000001",Holidays!A:A)+hour(R361+V$5-$B$1)/24+minute(R361)/1440),"")</f>
        <v/>
      </c>
      <c r="X361" s="6"/>
      <c r="Y361" s="22" t="str">
        <f t="shared" si="5"/>
        <v/>
      </c>
      <c r="Z361" s="20" t="str">
        <f>if(V361,if(and(hour(V361+Z$5)&gt;9,(hour(V361+Z$5)&lt;18)),V361+Z$5,_xlfn.workday.intl(int(V361),1,"0000001",Holidays!A:A)+hour(V361+Z$5-$B$1)/24+minute(V361)/1440),"")</f>
        <v/>
      </c>
      <c r="AB361" s="6"/>
      <c r="AC361" s="22" t="str">
        <f t="shared" si="6"/>
        <v/>
      </c>
      <c r="AD361" s="20" t="str">
        <f>if(Z361,if(and(hour(Z361+AD$5)&gt;9,(hour(Z361+AD$5)&lt;18)),Z361+AD$5,_xlfn.workday.intl(int(Z361),1,"0000001",Holidays!A:A)+hour(Z361+AD$5-$B$1)/24+minute(Z361)/1440),"")</f>
        <v/>
      </c>
      <c r="AE361" s="26"/>
      <c r="AF361" s="22"/>
      <c r="AG361" s="22" t="str">
        <f t="shared" si="7"/>
        <v/>
      </c>
      <c r="AH361" s="20" t="str">
        <f>if(AD361,if(and(hour(AD361+AH$5)&gt;9,(hour(AD361+AH$5)&lt;18)),AD361+AH$5,_xlfn.workday.intl(int(AD361),1,"0000001",Holidays!A:A)+hour(AD361+AH$5-$B$1)/24+minute(AD361)/1440),"")</f>
        <v/>
      </c>
      <c r="AJ361" s="6"/>
      <c r="AK361" s="22" t="str">
        <f t="shared" si="8"/>
        <v/>
      </c>
      <c r="AL361" s="20" t="str">
        <f>if(AH361,if(and(hour(AH361+AL$5)&gt;9,(hour(AH361+AL$5)&lt;18)),AH361+AL$5,_xlfn.workday.intl(int(AH361),1,"0000001",Holidays!A:A)+hour(AH361+AL$5-$B$1)/24+minute(AH361)/1440),"")</f>
        <v/>
      </c>
      <c r="AN361" s="6"/>
      <c r="AO361" s="22" t="str">
        <f t="shared" si="9"/>
        <v/>
      </c>
      <c r="AP361" s="20" t="str">
        <f>if(AL361,if(and(hour(AL361+AP$5)&gt;9,(hour(AL361+AP$5)&lt;18)),AL361+AP$5,_xlfn.workday.intl(int(AL361),1,"0000001",Holidays!A:A)+hour(AL361+AP$5-$B$1)/24+minute(AL361)/1440),"")</f>
        <v/>
      </c>
      <c r="AR361" s="6"/>
      <c r="AS361" s="22" t="str">
        <f t="shared" si="10"/>
        <v/>
      </c>
      <c r="AT361" s="20" t="str">
        <f>if(AP361,if(and(hour(AP361+AT$5)&gt;9,(hour(AP361+AT$5)&lt;18)),AP361+AT$5,_xlfn.workday.intl(int(AP361),1,"0000001",Holidays!A:A)+hour(AP361+AT$5-$B$1)/24+minute(AP361)/1440),"")</f>
        <v/>
      </c>
      <c r="AV361" s="6"/>
      <c r="AW361" s="22" t="str">
        <f t="shared" si="11"/>
        <v/>
      </c>
      <c r="AX361" s="20" t="str">
        <f>if(AT361,if(and(hour(AT361+AX$5)&gt;9,(hour(AT361+AX$5)&lt;18)),AT361+AX$5,_xlfn.workday.intl(int(AT361),1,"0000001",Holidays!A:A)+hour(AT361+AX$5-$B$1)/24+minute(AT361)/1440),"")</f>
        <v/>
      </c>
      <c r="AZ361" s="6"/>
      <c r="BA361" s="22" t="str">
        <f t="shared" si="12"/>
        <v/>
      </c>
      <c r="BB361" s="20" t="str">
        <f>if(AX361,if(and(hour(AX361+BB$5)&gt;9,(hour(AX361+BB$5)&lt;18)),AX361+BB$5,_xlfn.workday.intl(int(AX361),1,"0000001",Holidays!A:A)+hour(AX361+BB$5-$B$1)/24+minute(AX361)/1440),"")</f>
        <v/>
      </c>
      <c r="BC361" s="27"/>
      <c r="BD361" s="6"/>
      <c r="BE361" s="25" t="str">
        <f t="shared" si="13"/>
        <v/>
      </c>
    </row>
    <row r="362">
      <c r="A362" s="5"/>
      <c r="B362" s="19"/>
      <c r="C362" s="5"/>
      <c r="D362" s="5"/>
      <c r="E362" s="5"/>
      <c r="F362" s="20" t="str">
        <f>if(A362,if(and(hour(A362+F$5)&gt;9,(hour(A362+F$5)&lt;18)),A362+F$5,_xlfn.workday.intl(int(A362),1,"0000001",Holidays!A:A)+hour(A362+F$5-$B$1)/24+minute(A362)/1440),"")</f>
        <v/>
      </c>
      <c r="H362" s="6"/>
      <c r="I362" s="22" t="str">
        <f t="shared" si="1"/>
        <v/>
      </c>
      <c r="J362" s="20" t="str">
        <f>if(F362,if(and(hour(F362+J$5)&gt;9,(hour(F362+J$5)&lt;18)),F362+J$5,_xlfn.workday.intl(int(F362),1,"0000001",Holidays!A:A)+hour(F362+J$5-$B$1)/24+minute(F362)/1440),"")</f>
        <v/>
      </c>
      <c r="L362" s="6"/>
      <c r="M362" s="22" t="str">
        <f t="shared" si="2"/>
        <v/>
      </c>
      <c r="N362" s="20" t="str">
        <f>if(J362,if(and(hour(J362+N$5)&gt;9,(hour(J362+N$5)&lt;18)),J362+N$5,_xlfn.workday.intl(int(J362),1,"0000001",Holidays!A:A)+hour(J362+N$5-$B$1)/24+minute(J362)/1440),"")</f>
        <v/>
      </c>
      <c r="P362" s="6"/>
      <c r="Q362" s="22" t="str">
        <f t="shared" si="3"/>
        <v/>
      </c>
      <c r="R362" s="20" t="str">
        <f>if(N362,if(and(hour(N362+R$5)&gt;9,(hour(N362+R$5)&lt;18)),N362+R$5,_xlfn.workday.intl(int(N362),1,"0000001",Holidays!A:A)+hour(N362+R$5-$B$1)/24+minute(N362)/1440),"")</f>
        <v/>
      </c>
      <c r="T362" s="6"/>
      <c r="U362" s="22" t="str">
        <f t="shared" si="4"/>
        <v/>
      </c>
      <c r="V362" s="20" t="str">
        <f>if(R362,if(and(hour(R362+V$5)&gt;9,(hour(R362+V$5)&lt;18)),R362+V$5,_xlfn.workday.intl(int(R362),1,"0000001",Holidays!A:A)+hour(R362+V$5-$B$1)/24+minute(R362)/1440),"")</f>
        <v/>
      </c>
      <c r="X362" s="6"/>
      <c r="Y362" s="22" t="str">
        <f t="shared" si="5"/>
        <v/>
      </c>
      <c r="Z362" s="20" t="str">
        <f>if(V362,if(and(hour(V362+Z$5)&gt;9,(hour(V362+Z$5)&lt;18)),V362+Z$5,_xlfn.workday.intl(int(V362),1,"0000001",Holidays!A:A)+hour(V362+Z$5-$B$1)/24+minute(V362)/1440),"")</f>
        <v/>
      </c>
      <c r="AB362" s="6"/>
      <c r="AC362" s="22" t="str">
        <f t="shared" si="6"/>
        <v/>
      </c>
      <c r="AD362" s="20" t="str">
        <f>if(Z362,if(and(hour(Z362+AD$5)&gt;9,(hour(Z362+AD$5)&lt;18)),Z362+AD$5,_xlfn.workday.intl(int(Z362),1,"0000001",Holidays!A:A)+hour(Z362+AD$5-$B$1)/24+minute(Z362)/1440),"")</f>
        <v/>
      </c>
      <c r="AE362" s="26"/>
      <c r="AF362" s="22"/>
      <c r="AG362" s="22" t="str">
        <f t="shared" si="7"/>
        <v/>
      </c>
      <c r="AH362" s="20" t="str">
        <f>if(AD362,if(and(hour(AD362+AH$5)&gt;9,(hour(AD362+AH$5)&lt;18)),AD362+AH$5,_xlfn.workday.intl(int(AD362),1,"0000001",Holidays!A:A)+hour(AD362+AH$5-$B$1)/24+minute(AD362)/1440),"")</f>
        <v/>
      </c>
      <c r="AJ362" s="6"/>
      <c r="AK362" s="22" t="str">
        <f t="shared" si="8"/>
        <v/>
      </c>
      <c r="AL362" s="20" t="str">
        <f>if(AH362,if(and(hour(AH362+AL$5)&gt;9,(hour(AH362+AL$5)&lt;18)),AH362+AL$5,_xlfn.workday.intl(int(AH362),1,"0000001",Holidays!A:A)+hour(AH362+AL$5-$B$1)/24+minute(AH362)/1440),"")</f>
        <v/>
      </c>
      <c r="AN362" s="6"/>
      <c r="AO362" s="22" t="str">
        <f t="shared" si="9"/>
        <v/>
      </c>
      <c r="AP362" s="20" t="str">
        <f>if(AL362,if(and(hour(AL362+AP$5)&gt;9,(hour(AL362+AP$5)&lt;18)),AL362+AP$5,_xlfn.workday.intl(int(AL362),1,"0000001",Holidays!A:A)+hour(AL362+AP$5-$B$1)/24+minute(AL362)/1440),"")</f>
        <v/>
      </c>
      <c r="AR362" s="6"/>
      <c r="AS362" s="22" t="str">
        <f t="shared" si="10"/>
        <v/>
      </c>
      <c r="AT362" s="20" t="str">
        <f>if(AP362,if(and(hour(AP362+AT$5)&gt;9,(hour(AP362+AT$5)&lt;18)),AP362+AT$5,_xlfn.workday.intl(int(AP362),1,"0000001",Holidays!A:A)+hour(AP362+AT$5-$B$1)/24+minute(AP362)/1440),"")</f>
        <v/>
      </c>
      <c r="AV362" s="6"/>
      <c r="AW362" s="22" t="str">
        <f t="shared" si="11"/>
        <v/>
      </c>
      <c r="AX362" s="20" t="str">
        <f>if(AT362,if(and(hour(AT362+AX$5)&gt;9,(hour(AT362+AX$5)&lt;18)),AT362+AX$5,_xlfn.workday.intl(int(AT362),1,"0000001",Holidays!A:A)+hour(AT362+AX$5-$B$1)/24+minute(AT362)/1440),"")</f>
        <v/>
      </c>
      <c r="AZ362" s="6"/>
      <c r="BA362" s="22" t="str">
        <f t="shared" si="12"/>
        <v/>
      </c>
      <c r="BB362" s="20" t="str">
        <f>if(AX362,if(and(hour(AX362+BB$5)&gt;9,(hour(AX362+BB$5)&lt;18)),AX362+BB$5,_xlfn.workday.intl(int(AX362),1,"0000001",Holidays!A:A)+hour(AX362+BB$5-$B$1)/24+minute(AX362)/1440),"")</f>
        <v/>
      </c>
      <c r="BC362" s="27"/>
      <c r="BD362" s="6"/>
      <c r="BE362" s="25" t="str">
        <f t="shared" si="13"/>
        <v/>
      </c>
    </row>
    <row r="363">
      <c r="A363" s="5"/>
      <c r="B363" s="19"/>
      <c r="C363" s="5"/>
      <c r="D363" s="5"/>
      <c r="E363" s="5"/>
      <c r="F363" s="20" t="str">
        <f>if(A363,if(and(hour(A363+F$5)&gt;9,(hour(A363+F$5)&lt;18)),A363+F$5,_xlfn.workday.intl(int(A363),1,"0000001",Holidays!A:A)+hour(A363+F$5-$B$1)/24+minute(A363)/1440),"")</f>
        <v/>
      </c>
      <c r="H363" s="6"/>
      <c r="I363" s="22" t="str">
        <f t="shared" si="1"/>
        <v/>
      </c>
      <c r="J363" s="20" t="str">
        <f>if(F363,if(and(hour(F363+J$5)&gt;9,(hour(F363+J$5)&lt;18)),F363+J$5,_xlfn.workday.intl(int(F363),1,"0000001",Holidays!A:A)+hour(F363+J$5-$B$1)/24+minute(F363)/1440),"")</f>
        <v/>
      </c>
      <c r="L363" s="6"/>
      <c r="M363" s="22" t="str">
        <f t="shared" si="2"/>
        <v/>
      </c>
      <c r="N363" s="20" t="str">
        <f>if(J363,if(and(hour(J363+N$5)&gt;9,(hour(J363+N$5)&lt;18)),J363+N$5,_xlfn.workday.intl(int(J363),1,"0000001",Holidays!A:A)+hour(J363+N$5-$B$1)/24+minute(J363)/1440),"")</f>
        <v/>
      </c>
      <c r="P363" s="6"/>
      <c r="Q363" s="22" t="str">
        <f t="shared" si="3"/>
        <v/>
      </c>
      <c r="R363" s="20" t="str">
        <f>if(N363,if(and(hour(N363+R$5)&gt;9,(hour(N363+R$5)&lt;18)),N363+R$5,_xlfn.workday.intl(int(N363),1,"0000001",Holidays!A:A)+hour(N363+R$5-$B$1)/24+minute(N363)/1440),"")</f>
        <v/>
      </c>
      <c r="T363" s="6"/>
      <c r="U363" s="22" t="str">
        <f t="shared" si="4"/>
        <v/>
      </c>
      <c r="V363" s="20" t="str">
        <f>if(R363,if(and(hour(R363+V$5)&gt;9,(hour(R363+V$5)&lt;18)),R363+V$5,_xlfn.workday.intl(int(R363),1,"0000001",Holidays!A:A)+hour(R363+V$5-$B$1)/24+minute(R363)/1440),"")</f>
        <v/>
      </c>
      <c r="X363" s="6"/>
      <c r="Y363" s="22" t="str">
        <f t="shared" si="5"/>
        <v/>
      </c>
      <c r="Z363" s="20" t="str">
        <f>if(V363,if(and(hour(V363+Z$5)&gt;9,(hour(V363+Z$5)&lt;18)),V363+Z$5,_xlfn.workday.intl(int(V363),1,"0000001",Holidays!A:A)+hour(V363+Z$5-$B$1)/24+minute(V363)/1440),"")</f>
        <v/>
      </c>
      <c r="AB363" s="6"/>
      <c r="AC363" s="22" t="str">
        <f t="shared" si="6"/>
        <v/>
      </c>
      <c r="AD363" s="20" t="str">
        <f>if(Z363,if(and(hour(Z363+AD$5)&gt;9,(hour(Z363+AD$5)&lt;18)),Z363+AD$5,_xlfn.workday.intl(int(Z363),1,"0000001",Holidays!A:A)+hour(Z363+AD$5-$B$1)/24+minute(Z363)/1440),"")</f>
        <v/>
      </c>
      <c r="AE363" s="26"/>
      <c r="AF363" s="22"/>
      <c r="AG363" s="22" t="str">
        <f t="shared" si="7"/>
        <v/>
      </c>
      <c r="AH363" s="20" t="str">
        <f>if(AD363,if(and(hour(AD363+AH$5)&gt;9,(hour(AD363+AH$5)&lt;18)),AD363+AH$5,_xlfn.workday.intl(int(AD363),1,"0000001",Holidays!A:A)+hour(AD363+AH$5-$B$1)/24+minute(AD363)/1440),"")</f>
        <v/>
      </c>
      <c r="AJ363" s="6"/>
      <c r="AK363" s="22" t="str">
        <f t="shared" si="8"/>
        <v/>
      </c>
      <c r="AL363" s="20" t="str">
        <f>if(AH363,if(and(hour(AH363+AL$5)&gt;9,(hour(AH363+AL$5)&lt;18)),AH363+AL$5,_xlfn.workday.intl(int(AH363),1,"0000001",Holidays!A:A)+hour(AH363+AL$5-$B$1)/24+minute(AH363)/1440),"")</f>
        <v/>
      </c>
      <c r="AN363" s="6"/>
      <c r="AO363" s="22" t="str">
        <f t="shared" si="9"/>
        <v/>
      </c>
      <c r="AP363" s="20" t="str">
        <f>if(AL363,if(and(hour(AL363+AP$5)&gt;9,(hour(AL363+AP$5)&lt;18)),AL363+AP$5,_xlfn.workday.intl(int(AL363),1,"0000001",Holidays!A:A)+hour(AL363+AP$5-$B$1)/24+minute(AL363)/1440),"")</f>
        <v/>
      </c>
      <c r="AR363" s="6"/>
      <c r="AS363" s="22" t="str">
        <f t="shared" si="10"/>
        <v/>
      </c>
      <c r="AT363" s="20" t="str">
        <f>if(AP363,if(and(hour(AP363+AT$5)&gt;9,(hour(AP363+AT$5)&lt;18)),AP363+AT$5,_xlfn.workday.intl(int(AP363),1,"0000001",Holidays!A:A)+hour(AP363+AT$5-$B$1)/24+minute(AP363)/1440),"")</f>
        <v/>
      </c>
      <c r="AV363" s="6"/>
      <c r="AW363" s="22" t="str">
        <f t="shared" si="11"/>
        <v/>
      </c>
      <c r="AX363" s="20" t="str">
        <f>if(AT363,if(and(hour(AT363+AX$5)&gt;9,(hour(AT363+AX$5)&lt;18)),AT363+AX$5,_xlfn.workday.intl(int(AT363),1,"0000001",Holidays!A:A)+hour(AT363+AX$5-$B$1)/24+minute(AT363)/1440),"")</f>
        <v/>
      </c>
      <c r="AZ363" s="6"/>
      <c r="BA363" s="22" t="str">
        <f t="shared" si="12"/>
        <v/>
      </c>
      <c r="BB363" s="20" t="str">
        <f>if(AX363,if(and(hour(AX363+BB$5)&gt;9,(hour(AX363+BB$5)&lt;18)),AX363+BB$5,_xlfn.workday.intl(int(AX363),1,"0000001",Holidays!A:A)+hour(AX363+BB$5-$B$1)/24+minute(AX363)/1440),"")</f>
        <v/>
      </c>
      <c r="BC363" s="27"/>
      <c r="BD363" s="6"/>
      <c r="BE363" s="25" t="str">
        <f t="shared" si="13"/>
        <v/>
      </c>
    </row>
    <row r="364">
      <c r="A364" s="5"/>
      <c r="B364" s="19"/>
      <c r="C364" s="5"/>
      <c r="D364" s="5"/>
      <c r="E364" s="5"/>
      <c r="F364" s="20" t="str">
        <f>if(A364,if(and(hour(A364+F$5)&gt;9,(hour(A364+F$5)&lt;18)),A364+F$5,_xlfn.workday.intl(int(A364),1,"0000001",Holidays!A:A)+hour(A364+F$5-$B$1)/24+minute(A364)/1440),"")</f>
        <v/>
      </c>
      <c r="H364" s="6"/>
      <c r="I364" s="22" t="str">
        <f t="shared" si="1"/>
        <v/>
      </c>
      <c r="J364" s="20" t="str">
        <f>if(F364,if(and(hour(F364+J$5)&gt;9,(hour(F364+J$5)&lt;18)),F364+J$5,_xlfn.workday.intl(int(F364),1,"0000001",Holidays!A:A)+hour(F364+J$5-$B$1)/24+minute(F364)/1440),"")</f>
        <v/>
      </c>
      <c r="L364" s="6"/>
      <c r="M364" s="22" t="str">
        <f t="shared" si="2"/>
        <v/>
      </c>
      <c r="N364" s="20" t="str">
        <f>if(J364,if(and(hour(J364+N$5)&gt;9,(hour(J364+N$5)&lt;18)),J364+N$5,_xlfn.workday.intl(int(J364),1,"0000001",Holidays!A:A)+hour(J364+N$5-$B$1)/24+minute(J364)/1440),"")</f>
        <v/>
      </c>
      <c r="P364" s="6"/>
      <c r="Q364" s="22" t="str">
        <f t="shared" si="3"/>
        <v/>
      </c>
      <c r="R364" s="20" t="str">
        <f>if(N364,if(and(hour(N364+R$5)&gt;9,(hour(N364+R$5)&lt;18)),N364+R$5,_xlfn.workday.intl(int(N364),1,"0000001",Holidays!A:A)+hour(N364+R$5-$B$1)/24+minute(N364)/1440),"")</f>
        <v/>
      </c>
      <c r="T364" s="6"/>
      <c r="U364" s="22" t="str">
        <f t="shared" si="4"/>
        <v/>
      </c>
      <c r="V364" s="20" t="str">
        <f>if(R364,if(and(hour(R364+V$5)&gt;9,(hour(R364+V$5)&lt;18)),R364+V$5,_xlfn.workday.intl(int(R364),1,"0000001",Holidays!A:A)+hour(R364+V$5-$B$1)/24+minute(R364)/1440),"")</f>
        <v/>
      </c>
      <c r="X364" s="6"/>
      <c r="Y364" s="22" t="str">
        <f t="shared" si="5"/>
        <v/>
      </c>
      <c r="Z364" s="20" t="str">
        <f>if(V364,if(and(hour(V364+Z$5)&gt;9,(hour(V364+Z$5)&lt;18)),V364+Z$5,_xlfn.workday.intl(int(V364),1,"0000001",Holidays!A:A)+hour(V364+Z$5-$B$1)/24+minute(V364)/1440),"")</f>
        <v/>
      </c>
      <c r="AB364" s="6"/>
      <c r="AC364" s="22" t="str">
        <f t="shared" si="6"/>
        <v/>
      </c>
      <c r="AD364" s="20" t="str">
        <f>if(Z364,if(and(hour(Z364+AD$5)&gt;9,(hour(Z364+AD$5)&lt;18)),Z364+AD$5,_xlfn.workday.intl(int(Z364),1,"0000001",Holidays!A:A)+hour(Z364+AD$5-$B$1)/24+minute(Z364)/1440),"")</f>
        <v/>
      </c>
      <c r="AE364" s="26"/>
      <c r="AF364" s="22"/>
      <c r="AG364" s="22" t="str">
        <f t="shared" si="7"/>
        <v/>
      </c>
      <c r="AH364" s="20" t="str">
        <f>if(AD364,if(and(hour(AD364+AH$5)&gt;9,(hour(AD364+AH$5)&lt;18)),AD364+AH$5,_xlfn.workday.intl(int(AD364),1,"0000001",Holidays!A:A)+hour(AD364+AH$5-$B$1)/24+minute(AD364)/1440),"")</f>
        <v/>
      </c>
      <c r="AJ364" s="6"/>
      <c r="AK364" s="22" t="str">
        <f t="shared" si="8"/>
        <v/>
      </c>
      <c r="AL364" s="20" t="str">
        <f>if(AH364,if(and(hour(AH364+AL$5)&gt;9,(hour(AH364+AL$5)&lt;18)),AH364+AL$5,_xlfn.workday.intl(int(AH364),1,"0000001",Holidays!A:A)+hour(AH364+AL$5-$B$1)/24+minute(AH364)/1440),"")</f>
        <v/>
      </c>
      <c r="AN364" s="6"/>
      <c r="AO364" s="22" t="str">
        <f t="shared" si="9"/>
        <v/>
      </c>
      <c r="AP364" s="20" t="str">
        <f>if(AL364,if(and(hour(AL364+AP$5)&gt;9,(hour(AL364+AP$5)&lt;18)),AL364+AP$5,_xlfn.workday.intl(int(AL364),1,"0000001",Holidays!A:A)+hour(AL364+AP$5-$B$1)/24+minute(AL364)/1440),"")</f>
        <v/>
      </c>
      <c r="AR364" s="6"/>
      <c r="AS364" s="22" t="str">
        <f t="shared" si="10"/>
        <v/>
      </c>
      <c r="AT364" s="20" t="str">
        <f>if(AP364,if(and(hour(AP364+AT$5)&gt;9,(hour(AP364+AT$5)&lt;18)),AP364+AT$5,_xlfn.workday.intl(int(AP364),1,"0000001",Holidays!A:A)+hour(AP364+AT$5-$B$1)/24+minute(AP364)/1440),"")</f>
        <v/>
      </c>
      <c r="AV364" s="6"/>
      <c r="AW364" s="22" t="str">
        <f t="shared" si="11"/>
        <v/>
      </c>
      <c r="AX364" s="20" t="str">
        <f>if(AT364,if(and(hour(AT364+AX$5)&gt;9,(hour(AT364+AX$5)&lt;18)),AT364+AX$5,_xlfn.workday.intl(int(AT364),1,"0000001",Holidays!A:A)+hour(AT364+AX$5-$B$1)/24+minute(AT364)/1440),"")</f>
        <v/>
      </c>
      <c r="AZ364" s="6"/>
      <c r="BA364" s="22" t="str">
        <f t="shared" si="12"/>
        <v/>
      </c>
      <c r="BB364" s="20" t="str">
        <f>if(AX364,if(and(hour(AX364+BB$5)&gt;9,(hour(AX364+BB$5)&lt;18)),AX364+BB$5,_xlfn.workday.intl(int(AX364),1,"0000001",Holidays!A:A)+hour(AX364+BB$5-$B$1)/24+minute(AX364)/1440),"")</f>
        <v/>
      </c>
      <c r="BC364" s="27"/>
      <c r="BD364" s="6"/>
      <c r="BE364" s="25" t="str">
        <f t="shared" si="13"/>
        <v/>
      </c>
    </row>
    <row r="365">
      <c r="A365" s="5"/>
      <c r="B365" s="19"/>
      <c r="C365" s="5"/>
      <c r="D365" s="5"/>
      <c r="E365" s="5"/>
      <c r="F365" s="20" t="str">
        <f>if(A365,if(and(hour(A365+F$5)&gt;9,(hour(A365+F$5)&lt;18)),A365+F$5,_xlfn.workday.intl(int(A365),1,"0000001",Holidays!A:A)+hour(A365+F$5-$B$1)/24+minute(A365)/1440),"")</f>
        <v/>
      </c>
      <c r="H365" s="6"/>
      <c r="I365" s="22" t="str">
        <f t="shared" si="1"/>
        <v/>
      </c>
      <c r="J365" s="20" t="str">
        <f>if(F365,if(and(hour(F365+J$5)&gt;9,(hour(F365+J$5)&lt;18)),F365+J$5,_xlfn.workday.intl(int(F365),1,"0000001",Holidays!A:A)+hour(F365+J$5-$B$1)/24+minute(F365)/1440),"")</f>
        <v/>
      </c>
      <c r="L365" s="6"/>
      <c r="M365" s="22" t="str">
        <f t="shared" si="2"/>
        <v/>
      </c>
      <c r="N365" s="20" t="str">
        <f>if(J365,if(and(hour(J365+N$5)&gt;9,(hour(J365+N$5)&lt;18)),J365+N$5,_xlfn.workday.intl(int(J365),1,"0000001",Holidays!A:A)+hour(J365+N$5-$B$1)/24+minute(J365)/1440),"")</f>
        <v/>
      </c>
      <c r="P365" s="6"/>
      <c r="Q365" s="22" t="str">
        <f t="shared" si="3"/>
        <v/>
      </c>
      <c r="R365" s="20" t="str">
        <f>if(N365,if(and(hour(N365+R$5)&gt;9,(hour(N365+R$5)&lt;18)),N365+R$5,_xlfn.workday.intl(int(N365),1,"0000001",Holidays!A:A)+hour(N365+R$5-$B$1)/24+minute(N365)/1440),"")</f>
        <v/>
      </c>
      <c r="T365" s="6"/>
      <c r="U365" s="22" t="str">
        <f t="shared" si="4"/>
        <v/>
      </c>
      <c r="V365" s="20" t="str">
        <f>if(R365,if(and(hour(R365+V$5)&gt;9,(hour(R365+V$5)&lt;18)),R365+V$5,_xlfn.workday.intl(int(R365),1,"0000001",Holidays!A:A)+hour(R365+V$5-$B$1)/24+minute(R365)/1440),"")</f>
        <v/>
      </c>
      <c r="X365" s="6"/>
      <c r="Y365" s="22" t="str">
        <f t="shared" si="5"/>
        <v/>
      </c>
      <c r="Z365" s="20" t="str">
        <f>if(V365,if(and(hour(V365+Z$5)&gt;9,(hour(V365+Z$5)&lt;18)),V365+Z$5,_xlfn.workday.intl(int(V365),1,"0000001",Holidays!A:A)+hour(V365+Z$5-$B$1)/24+minute(V365)/1440),"")</f>
        <v/>
      </c>
      <c r="AB365" s="6"/>
      <c r="AC365" s="22" t="str">
        <f t="shared" si="6"/>
        <v/>
      </c>
      <c r="AD365" s="20" t="str">
        <f>if(Z365,if(and(hour(Z365+AD$5)&gt;9,(hour(Z365+AD$5)&lt;18)),Z365+AD$5,_xlfn.workday.intl(int(Z365),1,"0000001",Holidays!A:A)+hour(Z365+AD$5-$B$1)/24+minute(Z365)/1440),"")</f>
        <v/>
      </c>
      <c r="AE365" s="26"/>
      <c r="AF365" s="22"/>
      <c r="AG365" s="22" t="str">
        <f t="shared" si="7"/>
        <v/>
      </c>
      <c r="AH365" s="20" t="str">
        <f>if(AD365,if(and(hour(AD365+AH$5)&gt;9,(hour(AD365+AH$5)&lt;18)),AD365+AH$5,_xlfn.workday.intl(int(AD365),1,"0000001",Holidays!A:A)+hour(AD365+AH$5-$B$1)/24+minute(AD365)/1440),"")</f>
        <v/>
      </c>
      <c r="AJ365" s="6"/>
      <c r="AK365" s="22" t="str">
        <f t="shared" si="8"/>
        <v/>
      </c>
      <c r="AL365" s="20" t="str">
        <f>if(AH365,if(and(hour(AH365+AL$5)&gt;9,(hour(AH365+AL$5)&lt;18)),AH365+AL$5,_xlfn.workday.intl(int(AH365),1,"0000001",Holidays!A:A)+hour(AH365+AL$5-$B$1)/24+minute(AH365)/1440),"")</f>
        <v/>
      </c>
      <c r="AN365" s="6"/>
      <c r="AO365" s="22" t="str">
        <f t="shared" si="9"/>
        <v/>
      </c>
      <c r="AP365" s="20" t="str">
        <f>if(AL365,if(and(hour(AL365+AP$5)&gt;9,(hour(AL365+AP$5)&lt;18)),AL365+AP$5,_xlfn.workday.intl(int(AL365),1,"0000001",Holidays!A:A)+hour(AL365+AP$5-$B$1)/24+minute(AL365)/1440),"")</f>
        <v/>
      </c>
      <c r="AR365" s="6"/>
      <c r="AS365" s="22" t="str">
        <f t="shared" si="10"/>
        <v/>
      </c>
      <c r="AT365" s="20" t="str">
        <f>if(AP365,if(and(hour(AP365+AT$5)&gt;9,(hour(AP365+AT$5)&lt;18)),AP365+AT$5,_xlfn.workday.intl(int(AP365),1,"0000001",Holidays!A:A)+hour(AP365+AT$5-$B$1)/24+minute(AP365)/1440),"")</f>
        <v/>
      </c>
      <c r="AV365" s="6"/>
      <c r="AW365" s="22" t="str">
        <f t="shared" si="11"/>
        <v/>
      </c>
      <c r="AX365" s="20" t="str">
        <f>if(AT365,if(and(hour(AT365+AX$5)&gt;9,(hour(AT365+AX$5)&lt;18)),AT365+AX$5,_xlfn.workday.intl(int(AT365),1,"0000001",Holidays!A:A)+hour(AT365+AX$5-$B$1)/24+minute(AT365)/1440),"")</f>
        <v/>
      </c>
      <c r="AZ365" s="6"/>
      <c r="BA365" s="22" t="str">
        <f t="shared" si="12"/>
        <v/>
      </c>
      <c r="BB365" s="20" t="str">
        <f>if(AX365,if(and(hour(AX365+BB$5)&gt;9,(hour(AX365+BB$5)&lt;18)),AX365+BB$5,_xlfn.workday.intl(int(AX365),1,"0000001",Holidays!A:A)+hour(AX365+BB$5-$B$1)/24+minute(AX365)/1440),"")</f>
        <v/>
      </c>
      <c r="BC365" s="27"/>
      <c r="BD365" s="6"/>
      <c r="BE365" s="25" t="str">
        <f t="shared" si="13"/>
        <v/>
      </c>
    </row>
    <row r="366">
      <c r="A366" s="5"/>
      <c r="B366" s="19"/>
      <c r="C366" s="5"/>
      <c r="D366" s="5"/>
      <c r="E366" s="5"/>
      <c r="F366" s="20" t="str">
        <f>if(A366,if(and(hour(A366+F$5)&gt;9,(hour(A366+F$5)&lt;18)),A366+F$5,_xlfn.workday.intl(int(A366),1,"0000001",Holidays!A:A)+hour(A366+F$5-$B$1)/24+minute(A366)/1440),"")</f>
        <v/>
      </c>
      <c r="H366" s="6"/>
      <c r="I366" s="22" t="str">
        <f t="shared" si="1"/>
        <v/>
      </c>
      <c r="J366" s="20" t="str">
        <f>if(F366,if(and(hour(F366+J$5)&gt;9,(hour(F366+J$5)&lt;18)),F366+J$5,_xlfn.workday.intl(int(F366),1,"0000001",Holidays!A:A)+hour(F366+J$5-$B$1)/24+minute(F366)/1440),"")</f>
        <v/>
      </c>
      <c r="L366" s="6"/>
      <c r="M366" s="22" t="str">
        <f t="shared" si="2"/>
        <v/>
      </c>
      <c r="N366" s="20" t="str">
        <f>if(J366,if(and(hour(J366+N$5)&gt;9,(hour(J366+N$5)&lt;18)),J366+N$5,_xlfn.workday.intl(int(J366),1,"0000001",Holidays!A:A)+hour(J366+N$5-$B$1)/24+minute(J366)/1440),"")</f>
        <v/>
      </c>
      <c r="P366" s="6"/>
      <c r="Q366" s="22" t="str">
        <f t="shared" si="3"/>
        <v/>
      </c>
      <c r="R366" s="20" t="str">
        <f>if(N366,if(and(hour(N366+R$5)&gt;9,(hour(N366+R$5)&lt;18)),N366+R$5,_xlfn.workday.intl(int(N366),1,"0000001",Holidays!A:A)+hour(N366+R$5-$B$1)/24+minute(N366)/1440),"")</f>
        <v/>
      </c>
      <c r="T366" s="6"/>
      <c r="U366" s="22" t="str">
        <f t="shared" si="4"/>
        <v/>
      </c>
      <c r="V366" s="20" t="str">
        <f>if(R366,if(and(hour(R366+V$5)&gt;9,(hour(R366+V$5)&lt;18)),R366+V$5,_xlfn.workday.intl(int(R366),1,"0000001",Holidays!A:A)+hour(R366+V$5-$B$1)/24+minute(R366)/1440),"")</f>
        <v/>
      </c>
      <c r="X366" s="6"/>
      <c r="Y366" s="22" t="str">
        <f t="shared" si="5"/>
        <v/>
      </c>
      <c r="Z366" s="20" t="str">
        <f>if(V366,if(and(hour(V366+Z$5)&gt;9,(hour(V366+Z$5)&lt;18)),V366+Z$5,_xlfn.workday.intl(int(V366),1,"0000001",Holidays!A:A)+hour(V366+Z$5-$B$1)/24+minute(V366)/1440),"")</f>
        <v/>
      </c>
      <c r="AB366" s="6"/>
      <c r="AC366" s="22" t="str">
        <f t="shared" si="6"/>
        <v/>
      </c>
      <c r="AD366" s="20" t="str">
        <f>if(Z366,if(and(hour(Z366+AD$5)&gt;9,(hour(Z366+AD$5)&lt;18)),Z366+AD$5,_xlfn.workday.intl(int(Z366),1,"0000001",Holidays!A:A)+hour(Z366+AD$5-$B$1)/24+minute(Z366)/1440),"")</f>
        <v/>
      </c>
      <c r="AE366" s="26"/>
      <c r="AF366" s="22"/>
      <c r="AG366" s="22" t="str">
        <f t="shared" si="7"/>
        <v/>
      </c>
      <c r="AH366" s="20" t="str">
        <f>if(AD366,if(and(hour(AD366+AH$5)&gt;9,(hour(AD366+AH$5)&lt;18)),AD366+AH$5,_xlfn.workday.intl(int(AD366),1,"0000001",Holidays!A:A)+hour(AD366+AH$5-$B$1)/24+minute(AD366)/1440),"")</f>
        <v/>
      </c>
      <c r="AJ366" s="6"/>
      <c r="AK366" s="22" t="str">
        <f t="shared" si="8"/>
        <v/>
      </c>
      <c r="AL366" s="20" t="str">
        <f>if(AH366,if(and(hour(AH366+AL$5)&gt;9,(hour(AH366+AL$5)&lt;18)),AH366+AL$5,_xlfn.workday.intl(int(AH366),1,"0000001",Holidays!A:A)+hour(AH366+AL$5-$B$1)/24+minute(AH366)/1440),"")</f>
        <v/>
      </c>
      <c r="AN366" s="6"/>
      <c r="AO366" s="22" t="str">
        <f t="shared" si="9"/>
        <v/>
      </c>
      <c r="AP366" s="20" t="str">
        <f>if(AL366,if(and(hour(AL366+AP$5)&gt;9,(hour(AL366+AP$5)&lt;18)),AL366+AP$5,_xlfn.workday.intl(int(AL366),1,"0000001",Holidays!A:A)+hour(AL366+AP$5-$B$1)/24+minute(AL366)/1440),"")</f>
        <v/>
      </c>
      <c r="AR366" s="6"/>
      <c r="AS366" s="22" t="str">
        <f t="shared" si="10"/>
        <v/>
      </c>
      <c r="AT366" s="20" t="str">
        <f>if(AP366,if(and(hour(AP366+AT$5)&gt;9,(hour(AP366+AT$5)&lt;18)),AP366+AT$5,_xlfn.workday.intl(int(AP366),1,"0000001",Holidays!A:A)+hour(AP366+AT$5-$B$1)/24+minute(AP366)/1440),"")</f>
        <v/>
      </c>
      <c r="AV366" s="6"/>
      <c r="AW366" s="22" t="str">
        <f t="shared" si="11"/>
        <v/>
      </c>
      <c r="AX366" s="20" t="str">
        <f>if(AT366,if(and(hour(AT366+AX$5)&gt;9,(hour(AT366+AX$5)&lt;18)),AT366+AX$5,_xlfn.workday.intl(int(AT366),1,"0000001",Holidays!A:A)+hour(AT366+AX$5-$B$1)/24+minute(AT366)/1440),"")</f>
        <v/>
      </c>
      <c r="AZ366" s="6"/>
      <c r="BA366" s="22" t="str">
        <f t="shared" si="12"/>
        <v/>
      </c>
      <c r="BB366" s="20" t="str">
        <f>if(AX366,if(and(hour(AX366+BB$5)&gt;9,(hour(AX366+BB$5)&lt;18)),AX366+BB$5,_xlfn.workday.intl(int(AX366),1,"0000001",Holidays!A:A)+hour(AX366+BB$5-$B$1)/24+minute(AX366)/1440),"")</f>
        <v/>
      </c>
      <c r="BC366" s="27"/>
      <c r="BD366" s="6"/>
      <c r="BE366" s="25" t="str">
        <f t="shared" si="13"/>
        <v/>
      </c>
    </row>
    <row r="367">
      <c r="A367" s="5"/>
      <c r="B367" s="19"/>
      <c r="C367" s="5"/>
      <c r="D367" s="5"/>
      <c r="E367" s="5"/>
      <c r="F367" s="20" t="str">
        <f>if(A367,if(and(hour(A367+F$5)&gt;9,(hour(A367+F$5)&lt;18)),A367+F$5,_xlfn.workday.intl(int(A367),1,"0000001",Holidays!A:A)+hour(A367+F$5-$B$1)/24+minute(A367)/1440),"")</f>
        <v/>
      </c>
      <c r="H367" s="6"/>
      <c r="I367" s="22" t="str">
        <f t="shared" si="1"/>
        <v/>
      </c>
      <c r="J367" s="20" t="str">
        <f>if(F367,if(and(hour(F367+J$5)&gt;9,(hour(F367+J$5)&lt;18)),F367+J$5,_xlfn.workday.intl(int(F367),1,"0000001",Holidays!A:A)+hour(F367+J$5-$B$1)/24+minute(F367)/1440),"")</f>
        <v/>
      </c>
      <c r="L367" s="6"/>
      <c r="M367" s="22" t="str">
        <f t="shared" si="2"/>
        <v/>
      </c>
      <c r="N367" s="20" t="str">
        <f>if(J367,if(and(hour(J367+N$5)&gt;9,(hour(J367+N$5)&lt;18)),J367+N$5,_xlfn.workday.intl(int(J367),1,"0000001",Holidays!A:A)+hour(J367+N$5-$B$1)/24+minute(J367)/1440),"")</f>
        <v/>
      </c>
      <c r="P367" s="6"/>
      <c r="Q367" s="22" t="str">
        <f t="shared" si="3"/>
        <v/>
      </c>
      <c r="R367" s="20" t="str">
        <f>if(N367,if(and(hour(N367+R$5)&gt;9,(hour(N367+R$5)&lt;18)),N367+R$5,_xlfn.workday.intl(int(N367),1,"0000001",Holidays!A:A)+hour(N367+R$5-$B$1)/24+minute(N367)/1440),"")</f>
        <v/>
      </c>
      <c r="T367" s="6"/>
      <c r="U367" s="22" t="str">
        <f t="shared" si="4"/>
        <v/>
      </c>
      <c r="V367" s="20" t="str">
        <f>if(R367,if(and(hour(R367+V$5)&gt;9,(hour(R367+V$5)&lt;18)),R367+V$5,_xlfn.workday.intl(int(R367),1,"0000001",Holidays!A:A)+hour(R367+V$5-$B$1)/24+minute(R367)/1440),"")</f>
        <v/>
      </c>
      <c r="X367" s="6"/>
      <c r="Y367" s="22" t="str">
        <f t="shared" si="5"/>
        <v/>
      </c>
      <c r="Z367" s="20" t="str">
        <f>if(V367,if(and(hour(V367+Z$5)&gt;9,(hour(V367+Z$5)&lt;18)),V367+Z$5,_xlfn.workday.intl(int(V367),1,"0000001",Holidays!A:A)+hour(V367+Z$5-$B$1)/24+minute(V367)/1440),"")</f>
        <v/>
      </c>
      <c r="AB367" s="6"/>
      <c r="AC367" s="22" t="str">
        <f t="shared" si="6"/>
        <v/>
      </c>
      <c r="AD367" s="20" t="str">
        <f>if(Z367,if(and(hour(Z367+AD$5)&gt;9,(hour(Z367+AD$5)&lt;18)),Z367+AD$5,_xlfn.workday.intl(int(Z367),1,"0000001",Holidays!A:A)+hour(Z367+AD$5-$B$1)/24+minute(Z367)/1440),"")</f>
        <v/>
      </c>
      <c r="AE367" s="26"/>
      <c r="AF367" s="22"/>
      <c r="AG367" s="22" t="str">
        <f t="shared" si="7"/>
        <v/>
      </c>
      <c r="AH367" s="20" t="str">
        <f>if(AD367,if(and(hour(AD367+AH$5)&gt;9,(hour(AD367+AH$5)&lt;18)),AD367+AH$5,_xlfn.workday.intl(int(AD367),1,"0000001",Holidays!A:A)+hour(AD367+AH$5-$B$1)/24+minute(AD367)/1440),"")</f>
        <v/>
      </c>
      <c r="AJ367" s="6"/>
      <c r="AK367" s="22" t="str">
        <f t="shared" si="8"/>
        <v/>
      </c>
      <c r="AL367" s="20" t="str">
        <f>if(AH367,if(and(hour(AH367+AL$5)&gt;9,(hour(AH367+AL$5)&lt;18)),AH367+AL$5,_xlfn.workday.intl(int(AH367),1,"0000001",Holidays!A:A)+hour(AH367+AL$5-$B$1)/24+minute(AH367)/1440),"")</f>
        <v/>
      </c>
      <c r="AN367" s="6"/>
      <c r="AO367" s="22" t="str">
        <f t="shared" si="9"/>
        <v/>
      </c>
      <c r="AP367" s="20" t="str">
        <f>if(AL367,if(and(hour(AL367+AP$5)&gt;9,(hour(AL367+AP$5)&lt;18)),AL367+AP$5,_xlfn.workday.intl(int(AL367),1,"0000001",Holidays!A:A)+hour(AL367+AP$5-$B$1)/24+minute(AL367)/1440),"")</f>
        <v/>
      </c>
      <c r="AR367" s="6"/>
      <c r="AS367" s="22" t="str">
        <f t="shared" si="10"/>
        <v/>
      </c>
      <c r="AT367" s="20" t="str">
        <f>if(AP367,if(and(hour(AP367+AT$5)&gt;9,(hour(AP367+AT$5)&lt;18)),AP367+AT$5,_xlfn.workday.intl(int(AP367),1,"0000001",Holidays!A:A)+hour(AP367+AT$5-$B$1)/24+minute(AP367)/1440),"")</f>
        <v/>
      </c>
      <c r="AV367" s="6"/>
      <c r="AW367" s="22" t="str">
        <f t="shared" si="11"/>
        <v/>
      </c>
      <c r="AX367" s="20" t="str">
        <f>if(AT367,if(and(hour(AT367+AX$5)&gt;9,(hour(AT367+AX$5)&lt;18)),AT367+AX$5,_xlfn.workday.intl(int(AT367),1,"0000001",Holidays!A:A)+hour(AT367+AX$5-$B$1)/24+minute(AT367)/1440),"")</f>
        <v/>
      </c>
      <c r="AZ367" s="6"/>
      <c r="BA367" s="22" t="str">
        <f t="shared" si="12"/>
        <v/>
      </c>
      <c r="BB367" s="20" t="str">
        <f>if(AX367,if(and(hour(AX367+BB$5)&gt;9,(hour(AX367+BB$5)&lt;18)),AX367+BB$5,_xlfn.workday.intl(int(AX367),1,"0000001",Holidays!A:A)+hour(AX367+BB$5-$B$1)/24+minute(AX367)/1440),"")</f>
        <v/>
      </c>
      <c r="BC367" s="27"/>
      <c r="BD367" s="6"/>
      <c r="BE367" s="25" t="str">
        <f t="shared" si="13"/>
        <v/>
      </c>
    </row>
    <row r="368">
      <c r="A368" s="5"/>
      <c r="B368" s="19"/>
      <c r="C368" s="5"/>
      <c r="D368" s="5"/>
      <c r="E368" s="5"/>
      <c r="F368" s="20" t="str">
        <f>if(A368,if(and(hour(A368+F$5)&gt;9,(hour(A368+F$5)&lt;18)),A368+F$5,_xlfn.workday.intl(int(A368),1,"0000001",Holidays!A:A)+hour(A368+F$5-$B$1)/24+minute(A368)/1440),"")</f>
        <v/>
      </c>
      <c r="H368" s="6"/>
      <c r="I368" s="22" t="str">
        <f t="shared" si="1"/>
        <v/>
      </c>
      <c r="J368" s="20" t="str">
        <f>if(F368,if(and(hour(F368+J$5)&gt;9,(hour(F368+J$5)&lt;18)),F368+J$5,_xlfn.workday.intl(int(F368),1,"0000001",Holidays!A:A)+hour(F368+J$5-$B$1)/24+minute(F368)/1440),"")</f>
        <v/>
      </c>
      <c r="L368" s="6"/>
      <c r="M368" s="22" t="str">
        <f t="shared" si="2"/>
        <v/>
      </c>
      <c r="N368" s="20" t="str">
        <f>if(J368,if(and(hour(J368+N$5)&gt;9,(hour(J368+N$5)&lt;18)),J368+N$5,_xlfn.workday.intl(int(J368),1,"0000001",Holidays!A:A)+hour(J368+N$5-$B$1)/24+minute(J368)/1440),"")</f>
        <v/>
      </c>
      <c r="P368" s="6"/>
      <c r="Q368" s="22" t="str">
        <f t="shared" si="3"/>
        <v/>
      </c>
      <c r="R368" s="20" t="str">
        <f>if(N368,if(and(hour(N368+R$5)&gt;9,(hour(N368+R$5)&lt;18)),N368+R$5,_xlfn.workday.intl(int(N368),1,"0000001",Holidays!A:A)+hour(N368+R$5-$B$1)/24+minute(N368)/1440),"")</f>
        <v/>
      </c>
      <c r="T368" s="6"/>
      <c r="U368" s="22" t="str">
        <f t="shared" si="4"/>
        <v/>
      </c>
      <c r="V368" s="20" t="str">
        <f>if(R368,if(and(hour(R368+V$5)&gt;9,(hour(R368+V$5)&lt;18)),R368+V$5,_xlfn.workday.intl(int(R368),1,"0000001",Holidays!A:A)+hour(R368+V$5-$B$1)/24+minute(R368)/1440),"")</f>
        <v/>
      </c>
      <c r="X368" s="6"/>
      <c r="Y368" s="22" t="str">
        <f t="shared" si="5"/>
        <v/>
      </c>
      <c r="Z368" s="20" t="str">
        <f>if(V368,if(and(hour(V368+Z$5)&gt;9,(hour(V368+Z$5)&lt;18)),V368+Z$5,_xlfn.workday.intl(int(V368),1,"0000001",Holidays!A:A)+hour(V368+Z$5-$B$1)/24+minute(V368)/1440),"")</f>
        <v/>
      </c>
      <c r="AB368" s="6"/>
      <c r="AC368" s="22" t="str">
        <f t="shared" si="6"/>
        <v/>
      </c>
      <c r="AD368" s="20" t="str">
        <f>if(Z368,if(and(hour(Z368+AD$5)&gt;9,(hour(Z368+AD$5)&lt;18)),Z368+AD$5,_xlfn.workday.intl(int(Z368),1,"0000001",Holidays!A:A)+hour(Z368+AD$5-$B$1)/24+minute(Z368)/1440),"")</f>
        <v/>
      </c>
      <c r="AE368" s="26"/>
      <c r="AF368" s="22"/>
      <c r="AG368" s="22" t="str">
        <f t="shared" si="7"/>
        <v/>
      </c>
      <c r="AH368" s="20" t="str">
        <f>if(AD368,if(and(hour(AD368+AH$5)&gt;9,(hour(AD368+AH$5)&lt;18)),AD368+AH$5,_xlfn.workday.intl(int(AD368),1,"0000001",Holidays!A:A)+hour(AD368+AH$5-$B$1)/24+minute(AD368)/1440),"")</f>
        <v/>
      </c>
      <c r="AJ368" s="6"/>
      <c r="AK368" s="22" t="str">
        <f t="shared" si="8"/>
        <v/>
      </c>
      <c r="AL368" s="20" t="str">
        <f>if(AH368,if(and(hour(AH368+AL$5)&gt;9,(hour(AH368+AL$5)&lt;18)),AH368+AL$5,_xlfn.workday.intl(int(AH368),1,"0000001",Holidays!A:A)+hour(AH368+AL$5-$B$1)/24+minute(AH368)/1440),"")</f>
        <v/>
      </c>
      <c r="AN368" s="6"/>
      <c r="AO368" s="22" t="str">
        <f t="shared" si="9"/>
        <v/>
      </c>
      <c r="AP368" s="20" t="str">
        <f>if(AL368,if(and(hour(AL368+AP$5)&gt;9,(hour(AL368+AP$5)&lt;18)),AL368+AP$5,_xlfn.workday.intl(int(AL368),1,"0000001",Holidays!A:A)+hour(AL368+AP$5-$B$1)/24+minute(AL368)/1440),"")</f>
        <v/>
      </c>
      <c r="AR368" s="6"/>
      <c r="AS368" s="22" t="str">
        <f t="shared" si="10"/>
        <v/>
      </c>
      <c r="AT368" s="20" t="str">
        <f>if(AP368,if(and(hour(AP368+AT$5)&gt;9,(hour(AP368+AT$5)&lt;18)),AP368+AT$5,_xlfn.workday.intl(int(AP368),1,"0000001",Holidays!A:A)+hour(AP368+AT$5-$B$1)/24+minute(AP368)/1440),"")</f>
        <v/>
      </c>
      <c r="AV368" s="6"/>
      <c r="AW368" s="22" t="str">
        <f t="shared" si="11"/>
        <v/>
      </c>
      <c r="AX368" s="20" t="str">
        <f>if(AT368,if(and(hour(AT368+AX$5)&gt;9,(hour(AT368+AX$5)&lt;18)),AT368+AX$5,_xlfn.workday.intl(int(AT368),1,"0000001",Holidays!A:A)+hour(AT368+AX$5-$B$1)/24+minute(AT368)/1440),"")</f>
        <v/>
      </c>
      <c r="AZ368" s="6"/>
      <c r="BA368" s="22" t="str">
        <f t="shared" si="12"/>
        <v/>
      </c>
      <c r="BB368" s="20" t="str">
        <f>if(AX368,if(and(hour(AX368+BB$5)&gt;9,(hour(AX368+BB$5)&lt;18)),AX368+BB$5,_xlfn.workday.intl(int(AX368),1,"0000001",Holidays!A:A)+hour(AX368+BB$5-$B$1)/24+minute(AX368)/1440),"")</f>
        <v/>
      </c>
      <c r="BC368" s="27"/>
      <c r="BD368" s="6"/>
      <c r="BE368" s="25" t="str">
        <f t="shared" si="13"/>
        <v/>
      </c>
    </row>
    <row r="369">
      <c r="A369" s="5"/>
      <c r="B369" s="19"/>
      <c r="C369" s="5"/>
      <c r="D369" s="5"/>
      <c r="E369" s="5"/>
      <c r="F369" s="20" t="str">
        <f>if(A369,if(and(hour(A369+F$5)&gt;9,(hour(A369+F$5)&lt;18)),A369+F$5,_xlfn.workday.intl(int(A369),1,"0000001",Holidays!A:A)+hour(A369+F$5-$B$1)/24+minute(A369)/1440),"")</f>
        <v/>
      </c>
      <c r="H369" s="6"/>
      <c r="I369" s="22" t="str">
        <f t="shared" si="1"/>
        <v/>
      </c>
      <c r="J369" s="20" t="str">
        <f>if(F369,if(and(hour(F369+J$5)&gt;9,(hour(F369+J$5)&lt;18)),F369+J$5,_xlfn.workday.intl(int(F369),1,"0000001",Holidays!A:A)+hour(F369+J$5-$B$1)/24+minute(F369)/1440),"")</f>
        <v/>
      </c>
      <c r="L369" s="6"/>
      <c r="M369" s="22" t="str">
        <f t="shared" si="2"/>
        <v/>
      </c>
      <c r="N369" s="20" t="str">
        <f>if(J369,if(and(hour(J369+N$5)&gt;9,(hour(J369+N$5)&lt;18)),J369+N$5,_xlfn.workday.intl(int(J369),1,"0000001",Holidays!A:A)+hour(J369+N$5-$B$1)/24+minute(J369)/1440),"")</f>
        <v/>
      </c>
      <c r="P369" s="6"/>
      <c r="Q369" s="22" t="str">
        <f t="shared" si="3"/>
        <v/>
      </c>
      <c r="R369" s="20" t="str">
        <f>if(N369,if(and(hour(N369+R$5)&gt;9,(hour(N369+R$5)&lt;18)),N369+R$5,_xlfn.workday.intl(int(N369),1,"0000001",Holidays!A:A)+hour(N369+R$5-$B$1)/24+minute(N369)/1440),"")</f>
        <v/>
      </c>
      <c r="T369" s="6"/>
      <c r="U369" s="22" t="str">
        <f t="shared" si="4"/>
        <v/>
      </c>
      <c r="V369" s="20" t="str">
        <f>if(R369,if(and(hour(R369+V$5)&gt;9,(hour(R369+V$5)&lt;18)),R369+V$5,_xlfn.workday.intl(int(R369),1,"0000001",Holidays!A:A)+hour(R369+V$5-$B$1)/24+minute(R369)/1440),"")</f>
        <v/>
      </c>
      <c r="X369" s="6"/>
      <c r="Y369" s="22" t="str">
        <f t="shared" si="5"/>
        <v/>
      </c>
      <c r="Z369" s="20" t="str">
        <f>if(V369,if(and(hour(V369+Z$5)&gt;9,(hour(V369+Z$5)&lt;18)),V369+Z$5,_xlfn.workday.intl(int(V369),1,"0000001",Holidays!A:A)+hour(V369+Z$5-$B$1)/24+minute(V369)/1440),"")</f>
        <v/>
      </c>
      <c r="AB369" s="6"/>
      <c r="AC369" s="22" t="str">
        <f t="shared" si="6"/>
        <v/>
      </c>
      <c r="AD369" s="20" t="str">
        <f>if(Z369,if(and(hour(Z369+AD$5)&gt;9,(hour(Z369+AD$5)&lt;18)),Z369+AD$5,_xlfn.workday.intl(int(Z369),1,"0000001",Holidays!A:A)+hour(Z369+AD$5-$B$1)/24+minute(Z369)/1440),"")</f>
        <v/>
      </c>
      <c r="AE369" s="26"/>
      <c r="AF369" s="22"/>
      <c r="AG369" s="22" t="str">
        <f t="shared" si="7"/>
        <v/>
      </c>
      <c r="AH369" s="20" t="str">
        <f>if(AD369,if(and(hour(AD369+AH$5)&gt;9,(hour(AD369+AH$5)&lt;18)),AD369+AH$5,_xlfn.workday.intl(int(AD369),1,"0000001",Holidays!A:A)+hour(AD369+AH$5-$B$1)/24+minute(AD369)/1440),"")</f>
        <v/>
      </c>
      <c r="AJ369" s="6"/>
      <c r="AK369" s="22" t="str">
        <f t="shared" si="8"/>
        <v/>
      </c>
      <c r="AL369" s="20" t="str">
        <f>if(AH369,if(and(hour(AH369+AL$5)&gt;9,(hour(AH369+AL$5)&lt;18)),AH369+AL$5,_xlfn.workday.intl(int(AH369),1,"0000001",Holidays!A:A)+hour(AH369+AL$5-$B$1)/24+minute(AH369)/1440),"")</f>
        <v/>
      </c>
      <c r="AN369" s="6"/>
      <c r="AO369" s="22" t="str">
        <f t="shared" si="9"/>
        <v/>
      </c>
      <c r="AP369" s="20" t="str">
        <f>if(AL369,if(and(hour(AL369+AP$5)&gt;9,(hour(AL369+AP$5)&lt;18)),AL369+AP$5,_xlfn.workday.intl(int(AL369),1,"0000001",Holidays!A:A)+hour(AL369+AP$5-$B$1)/24+minute(AL369)/1440),"")</f>
        <v/>
      </c>
      <c r="AR369" s="6"/>
      <c r="AS369" s="22" t="str">
        <f t="shared" si="10"/>
        <v/>
      </c>
      <c r="AT369" s="20" t="str">
        <f>if(AP369,if(and(hour(AP369+AT$5)&gt;9,(hour(AP369+AT$5)&lt;18)),AP369+AT$5,_xlfn.workday.intl(int(AP369),1,"0000001",Holidays!A:A)+hour(AP369+AT$5-$B$1)/24+minute(AP369)/1440),"")</f>
        <v/>
      </c>
      <c r="AV369" s="6"/>
      <c r="AW369" s="22" t="str">
        <f t="shared" si="11"/>
        <v/>
      </c>
      <c r="AX369" s="20" t="str">
        <f>if(AT369,if(and(hour(AT369+AX$5)&gt;9,(hour(AT369+AX$5)&lt;18)),AT369+AX$5,_xlfn.workday.intl(int(AT369),1,"0000001",Holidays!A:A)+hour(AT369+AX$5-$B$1)/24+minute(AT369)/1440),"")</f>
        <v/>
      </c>
      <c r="AZ369" s="6"/>
      <c r="BA369" s="22" t="str">
        <f t="shared" si="12"/>
        <v/>
      </c>
      <c r="BB369" s="20" t="str">
        <f>if(AX369,if(and(hour(AX369+BB$5)&gt;9,(hour(AX369+BB$5)&lt;18)),AX369+BB$5,_xlfn.workday.intl(int(AX369),1,"0000001",Holidays!A:A)+hour(AX369+BB$5-$B$1)/24+minute(AX369)/1440),"")</f>
        <v/>
      </c>
      <c r="BC369" s="27"/>
      <c r="BD369" s="6"/>
      <c r="BE369" s="25" t="str">
        <f t="shared" si="13"/>
        <v/>
      </c>
    </row>
    <row r="370">
      <c r="A370" s="5"/>
      <c r="B370" s="19"/>
      <c r="C370" s="5"/>
      <c r="D370" s="5"/>
      <c r="E370" s="5"/>
      <c r="F370" s="20" t="str">
        <f>if(A370,if(and(hour(A370+F$5)&gt;9,(hour(A370+F$5)&lt;18)),A370+F$5,_xlfn.workday.intl(int(A370),1,"0000001",Holidays!A:A)+hour(A370+F$5-$B$1)/24+minute(A370)/1440),"")</f>
        <v/>
      </c>
      <c r="H370" s="6"/>
      <c r="I370" s="22" t="str">
        <f t="shared" si="1"/>
        <v/>
      </c>
      <c r="J370" s="20" t="str">
        <f>if(F370,if(and(hour(F370+J$5)&gt;9,(hour(F370+J$5)&lt;18)),F370+J$5,_xlfn.workday.intl(int(F370),1,"0000001",Holidays!A:A)+hour(F370+J$5-$B$1)/24+minute(F370)/1440),"")</f>
        <v/>
      </c>
      <c r="L370" s="6"/>
      <c r="M370" s="22" t="str">
        <f t="shared" si="2"/>
        <v/>
      </c>
      <c r="N370" s="20" t="str">
        <f>if(J370,if(and(hour(J370+N$5)&gt;9,(hour(J370+N$5)&lt;18)),J370+N$5,_xlfn.workday.intl(int(J370),1,"0000001",Holidays!A:A)+hour(J370+N$5-$B$1)/24+minute(J370)/1440),"")</f>
        <v/>
      </c>
      <c r="P370" s="6"/>
      <c r="Q370" s="22" t="str">
        <f t="shared" si="3"/>
        <v/>
      </c>
      <c r="R370" s="20" t="str">
        <f>if(N370,if(and(hour(N370+R$5)&gt;9,(hour(N370+R$5)&lt;18)),N370+R$5,_xlfn.workday.intl(int(N370),1,"0000001",Holidays!A:A)+hour(N370+R$5-$B$1)/24+minute(N370)/1440),"")</f>
        <v/>
      </c>
      <c r="T370" s="6"/>
      <c r="U370" s="22" t="str">
        <f t="shared" si="4"/>
        <v/>
      </c>
      <c r="V370" s="20" t="str">
        <f>if(R370,if(and(hour(R370+V$5)&gt;9,(hour(R370+V$5)&lt;18)),R370+V$5,_xlfn.workday.intl(int(R370),1,"0000001",Holidays!A:A)+hour(R370+V$5-$B$1)/24+minute(R370)/1440),"")</f>
        <v/>
      </c>
      <c r="X370" s="6"/>
      <c r="Y370" s="22" t="str">
        <f t="shared" si="5"/>
        <v/>
      </c>
      <c r="Z370" s="20" t="str">
        <f>if(V370,if(and(hour(V370+Z$5)&gt;9,(hour(V370+Z$5)&lt;18)),V370+Z$5,_xlfn.workday.intl(int(V370),1,"0000001",Holidays!A:A)+hour(V370+Z$5-$B$1)/24+minute(V370)/1440),"")</f>
        <v/>
      </c>
      <c r="AB370" s="6"/>
      <c r="AC370" s="22" t="str">
        <f t="shared" si="6"/>
        <v/>
      </c>
      <c r="AD370" s="20" t="str">
        <f>if(Z370,if(and(hour(Z370+AD$5)&gt;9,(hour(Z370+AD$5)&lt;18)),Z370+AD$5,_xlfn.workday.intl(int(Z370),1,"0000001",Holidays!A:A)+hour(Z370+AD$5-$B$1)/24+minute(Z370)/1440),"")</f>
        <v/>
      </c>
      <c r="AE370" s="26"/>
      <c r="AF370" s="22"/>
      <c r="AG370" s="22" t="str">
        <f t="shared" si="7"/>
        <v/>
      </c>
      <c r="AH370" s="20" t="str">
        <f>if(AD370,if(and(hour(AD370+AH$5)&gt;9,(hour(AD370+AH$5)&lt;18)),AD370+AH$5,_xlfn.workday.intl(int(AD370),1,"0000001",Holidays!A:A)+hour(AD370+AH$5-$B$1)/24+minute(AD370)/1440),"")</f>
        <v/>
      </c>
      <c r="AJ370" s="6"/>
      <c r="AK370" s="22" t="str">
        <f t="shared" si="8"/>
        <v/>
      </c>
      <c r="AL370" s="20" t="str">
        <f>if(AH370,if(and(hour(AH370+AL$5)&gt;9,(hour(AH370+AL$5)&lt;18)),AH370+AL$5,_xlfn.workday.intl(int(AH370),1,"0000001",Holidays!A:A)+hour(AH370+AL$5-$B$1)/24+minute(AH370)/1440),"")</f>
        <v/>
      </c>
      <c r="AN370" s="6"/>
      <c r="AO370" s="22" t="str">
        <f t="shared" si="9"/>
        <v/>
      </c>
      <c r="AP370" s="20" t="str">
        <f>if(AL370,if(and(hour(AL370+AP$5)&gt;9,(hour(AL370+AP$5)&lt;18)),AL370+AP$5,_xlfn.workday.intl(int(AL370),1,"0000001",Holidays!A:A)+hour(AL370+AP$5-$B$1)/24+minute(AL370)/1440),"")</f>
        <v/>
      </c>
      <c r="AR370" s="6"/>
      <c r="AS370" s="22" t="str">
        <f t="shared" si="10"/>
        <v/>
      </c>
      <c r="AT370" s="20" t="str">
        <f>if(AP370,if(and(hour(AP370+AT$5)&gt;9,(hour(AP370+AT$5)&lt;18)),AP370+AT$5,_xlfn.workday.intl(int(AP370),1,"0000001",Holidays!A:A)+hour(AP370+AT$5-$B$1)/24+minute(AP370)/1440),"")</f>
        <v/>
      </c>
      <c r="AV370" s="6"/>
      <c r="AW370" s="22" t="str">
        <f t="shared" si="11"/>
        <v/>
      </c>
      <c r="AX370" s="20" t="str">
        <f>if(AT370,if(and(hour(AT370+AX$5)&gt;9,(hour(AT370+AX$5)&lt;18)),AT370+AX$5,_xlfn.workday.intl(int(AT370),1,"0000001",Holidays!A:A)+hour(AT370+AX$5-$B$1)/24+minute(AT370)/1440),"")</f>
        <v/>
      </c>
      <c r="AZ370" s="6"/>
      <c r="BA370" s="22" t="str">
        <f t="shared" si="12"/>
        <v/>
      </c>
      <c r="BB370" s="20" t="str">
        <f>if(AX370,if(and(hour(AX370+BB$5)&gt;9,(hour(AX370+BB$5)&lt;18)),AX370+BB$5,_xlfn.workday.intl(int(AX370),1,"0000001",Holidays!A:A)+hour(AX370+BB$5-$B$1)/24+minute(AX370)/1440),"")</f>
        <v/>
      </c>
      <c r="BC370" s="27"/>
      <c r="BD370" s="6"/>
      <c r="BE370" s="25" t="str">
        <f t="shared" si="13"/>
        <v/>
      </c>
    </row>
    <row r="371">
      <c r="A371" s="5"/>
      <c r="B371" s="19"/>
      <c r="C371" s="5"/>
      <c r="D371" s="5"/>
      <c r="E371" s="5"/>
      <c r="F371" s="20" t="str">
        <f>if(A371,if(and(hour(A371+F$5)&gt;9,(hour(A371+F$5)&lt;18)),A371+F$5,_xlfn.workday.intl(int(A371),1,"0000001",Holidays!A:A)+hour(A371+F$5-$B$1)/24+minute(A371)/1440),"")</f>
        <v/>
      </c>
      <c r="H371" s="6"/>
      <c r="I371" s="22" t="str">
        <f t="shared" si="1"/>
        <v/>
      </c>
      <c r="J371" s="20" t="str">
        <f>if(F371,if(and(hour(F371+J$5)&gt;9,(hour(F371+J$5)&lt;18)),F371+J$5,_xlfn.workday.intl(int(F371),1,"0000001",Holidays!A:A)+hour(F371+J$5-$B$1)/24+minute(F371)/1440),"")</f>
        <v/>
      </c>
      <c r="L371" s="6"/>
      <c r="M371" s="22" t="str">
        <f t="shared" si="2"/>
        <v/>
      </c>
      <c r="N371" s="20" t="str">
        <f>if(J371,if(and(hour(J371+N$5)&gt;9,(hour(J371+N$5)&lt;18)),J371+N$5,_xlfn.workday.intl(int(J371),1,"0000001",Holidays!A:A)+hour(J371+N$5-$B$1)/24+minute(J371)/1440),"")</f>
        <v/>
      </c>
      <c r="P371" s="6"/>
      <c r="Q371" s="22" t="str">
        <f t="shared" si="3"/>
        <v/>
      </c>
      <c r="R371" s="20" t="str">
        <f>if(N371,if(and(hour(N371+R$5)&gt;9,(hour(N371+R$5)&lt;18)),N371+R$5,_xlfn.workday.intl(int(N371),1,"0000001",Holidays!A:A)+hour(N371+R$5-$B$1)/24+minute(N371)/1440),"")</f>
        <v/>
      </c>
      <c r="T371" s="6"/>
      <c r="U371" s="22" t="str">
        <f t="shared" si="4"/>
        <v/>
      </c>
      <c r="V371" s="20" t="str">
        <f>if(R371,if(and(hour(R371+V$5)&gt;9,(hour(R371+V$5)&lt;18)),R371+V$5,_xlfn.workday.intl(int(R371),1,"0000001",Holidays!A:A)+hour(R371+V$5-$B$1)/24+minute(R371)/1440),"")</f>
        <v/>
      </c>
      <c r="X371" s="6"/>
      <c r="Y371" s="22" t="str">
        <f t="shared" si="5"/>
        <v/>
      </c>
      <c r="Z371" s="20" t="str">
        <f>if(V371,if(and(hour(V371+Z$5)&gt;9,(hour(V371+Z$5)&lt;18)),V371+Z$5,_xlfn.workday.intl(int(V371),1,"0000001",Holidays!A:A)+hour(V371+Z$5-$B$1)/24+minute(V371)/1440),"")</f>
        <v/>
      </c>
      <c r="AB371" s="6"/>
      <c r="AC371" s="22" t="str">
        <f t="shared" si="6"/>
        <v/>
      </c>
      <c r="AD371" s="20" t="str">
        <f>if(Z371,if(and(hour(Z371+AD$5)&gt;9,(hour(Z371+AD$5)&lt;18)),Z371+AD$5,_xlfn.workday.intl(int(Z371),1,"0000001",Holidays!A:A)+hour(Z371+AD$5-$B$1)/24+minute(Z371)/1440),"")</f>
        <v/>
      </c>
      <c r="AE371" s="26"/>
      <c r="AF371" s="22"/>
      <c r="AG371" s="22" t="str">
        <f t="shared" si="7"/>
        <v/>
      </c>
      <c r="AH371" s="20" t="str">
        <f>if(AD371,if(and(hour(AD371+AH$5)&gt;9,(hour(AD371+AH$5)&lt;18)),AD371+AH$5,_xlfn.workday.intl(int(AD371),1,"0000001",Holidays!A:A)+hour(AD371+AH$5-$B$1)/24+minute(AD371)/1440),"")</f>
        <v/>
      </c>
      <c r="AJ371" s="6"/>
      <c r="AK371" s="22" t="str">
        <f t="shared" si="8"/>
        <v/>
      </c>
      <c r="AL371" s="20" t="str">
        <f>if(AH371,if(and(hour(AH371+AL$5)&gt;9,(hour(AH371+AL$5)&lt;18)),AH371+AL$5,_xlfn.workday.intl(int(AH371),1,"0000001",Holidays!A:A)+hour(AH371+AL$5-$B$1)/24+minute(AH371)/1440),"")</f>
        <v/>
      </c>
      <c r="AN371" s="6"/>
      <c r="AO371" s="22" t="str">
        <f t="shared" si="9"/>
        <v/>
      </c>
      <c r="AP371" s="20" t="str">
        <f>if(AL371,if(and(hour(AL371+AP$5)&gt;9,(hour(AL371+AP$5)&lt;18)),AL371+AP$5,_xlfn.workday.intl(int(AL371),1,"0000001",Holidays!A:A)+hour(AL371+AP$5-$B$1)/24+minute(AL371)/1440),"")</f>
        <v/>
      </c>
      <c r="AR371" s="6"/>
      <c r="AS371" s="22" t="str">
        <f t="shared" si="10"/>
        <v/>
      </c>
      <c r="AT371" s="20" t="str">
        <f>if(AP371,if(and(hour(AP371+AT$5)&gt;9,(hour(AP371+AT$5)&lt;18)),AP371+AT$5,_xlfn.workday.intl(int(AP371),1,"0000001",Holidays!A:A)+hour(AP371+AT$5-$B$1)/24+minute(AP371)/1440),"")</f>
        <v/>
      </c>
      <c r="AV371" s="6"/>
      <c r="AW371" s="22" t="str">
        <f t="shared" si="11"/>
        <v/>
      </c>
      <c r="AX371" s="20" t="str">
        <f>if(AT371,if(and(hour(AT371+AX$5)&gt;9,(hour(AT371+AX$5)&lt;18)),AT371+AX$5,_xlfn.workday.intl(int(AT371),1,"0000001",Holidays!A:A)+hour(AT371+AX$5-$B$1)/24+minute(AT371)/1440),"")</f>
        <v/>
      </c>
      <c r="AZ371" s="6"/>
      <c r="BA371" s="22" t="str">
        <f t="shared" si="12"/>
        <v/>
      </c>
      <c r="BB371" s="20" t="str">
        <f>if(AX371,if(and(hour(AX371+BB$5)&gt;9,(hour(AX371+BB$5)&lt;18)),AX371+BB$5,_xlfn.workday.intl(int(AX371),1,"0000001",Holidays!A:A)+hour(AX371+BB$5-$B$1)/24+minute(AX371)/1440),"")</f>
        <v/>
      </c>
      <c r="BC371" s="27"/>
      <c r="BD371" s="6"/>
      <c r="BE371" s="25" t="str">
        <f t="shared" si="13"/>
        <v/>
      </c>
    </row>
    <row r="372">
      <c r="A372" s="5"/>
      <c r="B372" s="19"/>
      <c r="C372" s="5"/>
      <c r="D372" s="5"/>
      <c r="E372" s="5"/>
      <c r="F372" s="20" t="str">
        <f>if(A372,if(and(hour(A372+F$5)&gt;9,(hour(A372+F$5)&lt;18)),A372+F$5,_xlfn.workday.intl(int(A372),1,"0000001",Holidays!A:A)+hour(A372+F$5-$B$1)/24+minute(A372)/1440),"")</f>
        <v/>
      </c>
      <c r="H372" s="6"/>
      <c r="I372" s="22" t="str">
        <f t="shared" si="1"/>
        <v/>
      </c>
      <c r="J372" s="20" t="str">
        <f>if(F372,if(and(hour(F372+J$5)&gt;9,(hour(F372+J$5)&lt;18)),F372+J$5,_xlfn.workday.intl(int(F372),1,"0000001",Holidays!A:A)+hour(F372+J$5-$B$1)/24+minute(F372)/1440),"")</f>
        <v/>
      </c>
      <c r="L372" s="6"/>
      <c r="M372" s="22" t="str">
        <f t="shared" si="2"/>
        <v/>
      </c>
      <c r="N372" s="20" t="str">
        <f>if(J372,if(and(hour(J372+N$5)&gt;9,(hour(J372+N$5)&lt;18)),J372+N$5,_xlfn.workday.intl(int(J372),1,"0000001",Holidays!A:A)+hour(J372+N$5-$B$1)/24+minute(J372)/1440),"")</f>
        <v/>
      </c>
      <c r="P372" s="6"/>
      <c r="Q372" s="22" t="str">
        <f t="shared" si="3"/>
        <v/>
      </c>
      <c r="R372" s="20" t="str">
        <f>if(N372,if(and(hour(N372+R$5)&gt;9,(hour(N372+R$5)&lt;18)),N372+R$5,_xlfn.workday.intl(int(N372),1,"0000001",Holidays!A:A)+hour(N372+R$5-$B$1)/24+minute(N372)/1440),"")</f>
        <v/>
      </c>
      <c r="T372" s="6"/>
      <c r="U372" s="22" t="str">
        <f t="shared" si="4"/>
        <v/>
      </c>
      <c r="V372" s="20" t="str">
        <f>if(R372,if(and(hour(R372+V$5)&gt;9,(hour(R372+V$5)&lt;18)),R372+V$5,_xlfn.workday.intl(int(R372),1,"0000001",Holidays!A:A)+hour(R372+V$5-$B$1)/24+minute(R372)/1440),"")</f>
        <v/>
      </c>
      <c r="X372" s="6"/>
      <c r="Y372" s="22" t="str">
        <f t="shared" si="5"/>
        <v/>
      </c>
      <c r="Z372" s="20" t="str">
        <f>if(V372,if(and(hour(V372+Z$5)&gt;9,(hour(V372+Z$5)&lt;18)),V372+Z$5,_xlfn.workday.intl(int(V372),1,"0000001",Holidays!A:A)+hour(V372+Z$5-$B$1)/24+minute(V372)/1440),"")</f>
        <v/>
      </c>
      <c r="AB372" s="6"/>
      <c r="AC372" s="22" t="str">
        <f t="shared" si="6"/>
        <v/>
      </c>
      <c r="AD372" s="20" t="str">
        <f>if(Z372,if(and(hour(Z372+AD$5)&gt;9,(hour(Z372+AD$5)&lt;18)),Z372+AD$5,_xlfn.workday.intl(int(Z372),1,"0000001",Holidays!A:A)+hour(Z372+AD$5-$B$1)/24+minute(Z372)/1440),"")</f>
        <v/>
      </c>
      <c r="AE372" s="26"/>
      <c r="AF372" s="22"/>
      <c r="AG372" s="22" t="str">
        <f t="shared" si="7"/>
        <v/>
      </c>
      <c r="AH372" s="20" t="str">
        <f>if(AD372,if(and(hour(AD372+AH$5)&gt;9,(hour(AD372+AH$5)&lt;18)),AD372+AH$5,_xlfn.workday.intl(int(AD372),1,"0000001",Holidays!A:A)+hour(AD372+AH$5-$B$1)/24+minute(AD372)/1440),"")</f>
        <v/>
      </c>
      <c r="AJ372" s="6"/>
      <c r="AK372" s="22" t="str">
        <f t="shared" si="8"/>
        <v/>
      </c>
      <c r="AL372" s="20" t="str">
        <f>if(AH372,if(and(hour(AH372+AL$5)&gt;9,(hour(AH372+AL$5)&lt;18)),AH372+AL$5,_xlfn.workday.intl(int(AH372),1,"0000001",Holidays!A:A)+hour(AH372+AL$5-$B$1)/24+minute(AH372)/1440),"")</f>
        <v/>
      </c>
      <c r="AN372" s="6"/>
      <c r="AO372" s="22" t="str">
        <f t="shared" si="9"/>
        <v/>
      </c>
      <c r="AP372" s="20" t="str">
        <f>if(AL372,if(and(hour(AL372+AP$5)&gt;9,(hour(AL372+AP$5)&lt;18)),AL372+AP$5,_xlfn.workday.intl(int(AL372),1,"0000001",Holidays!A:A)+hour(AL372+AP$5-$B$1)/24+minute(AL372)/1440),"")</f>
        <v/>
      </c>
      <c r="AR372" s="6"/>
      <c r="AS372" s="22" t="str">
        <f t="shared" si="10"/>
        <v/>
      </c>
      <c r="AT372" s="20" t="str">
        <f>if(AP372,if(and(hour(AP372+AT$5)&gt;9,(hour(AP372+AT$5)&lt;18)),AP372+AT$5,_xlfn.workday.intl(int(AP372),1,"0000001",Holidays!A:A)+hour(AP372+AT$5-$B$1)/24+minute(AP372)/1440),"")</f>
        <v/>
      </c>
      <c r="AV372" s="6"/>
      <c r="AW372" s="22" t="str">
        <f t="shared" si="11"/>
        <v/>
      </c>
      <c r="AX372" s="20" t="str">
        <f>if(AT372,if(and(hour(AT372+AX$5)&gt;9,(hour(AT372+AX$5)&lt;18)),AT372+AX$5,_xlfn.workday.intl(int(AT372),1,"0000001",Holidays!A:A)+hour(AT372+AX$5-$B$1)/24+minute(AT372)/1440),"")</f>
        <v/>
      </c>
      <c r="AZ372" s="6"/>
      <c r="BA372" s="22" t="str">
        <f t="shared" si="12"/>
        <v/>
      </c>
      <c r="BB372" s="20" t="str">
        <f>if(AX372,if(and(hour(AX372+BB$5)&gt;9,(hour(AX372+BB$5)&lt;18)),AX372+BB$5,_xlfn.workday.intl(int(AX372),1,"0000001",Holidays!A:A)+hour(AX372+BB$5-$B$1)/24+minute(AX372)/1440),"")</f>
        <v/>
      </c>
      <c r="BC372" s="27"/>
      <c r="BD372" s="6"/>
      <c r="BE372" s="25" t="str">
        <f t="shared" si="13"/>
        <v/>
      </c>
    </row>
    <row r="373">
      <c r="A373" s="5"/>
      <c r="B373" s="19"/>
      <c r="C373" s="5"/>
      <c r="D373" s="5"/>
      <c r="E373" s="5"/>
      <c r="F373" s="20" t="str">
        <f>if(A373,if(and(hour(A373+F$5)&gt;9,(hour(A373+F$5)&lt;18)),A373+F$5,_xlfn.workday.intl(int(A373),1,"0000001",Holidays!A:A)+hour(A373+F$5-$B$1)/24+minute(A373)/1440),"")</f>
        <v/>
      </c>
      <c r="H373" s="6"/>
      <c r="I373" s="22" t="str">
        <f t="shared" si="1"/>
        <v/>
      </c>
      <c r="J373" s="20" t="str">
        <f>if(F373,if(and(hour(F373+J$5)&gt;9,(hour(F373+J$5)&lt;18)),F373+J$5,_xlfn.workday.intl(int(F373),1,"0000001",Holidays!A:A)+hour(F373+J$5-$B$1)/24+minute(F373)/1440),"")</f>
        <v/>
      </c>
      <c r="L373" s="6"/>
      <c r="M373" s="22" t="str">
        <f t="shared" si="2"/>
        <v/>
      </c>
      <c r="N373" s="20" t="str">
        <f>if(J373,if(and(hour(J373+N$5)&gt;9,(hour(J373+N$5)&lt;18)),J373+N$5,_xlfn.workday.intl(int(J373),1,"0000001",Holidays!A:A)+hour(J373+N$5-$B$1)/24+minute(J373)/1440),"")</f>
        <v/>
      </c>
      <c r="P373" s="6"/>
      <c r="Q373" s="22" t="str">
        <f t="shared" si="3"/>
        <v/>
      </c>
      <c r="R373" s="20" t="str">
        <f>if(N373,if(and(hour(N373+R$5)&gt;9,(hour(N373+R$5)&lt;18)),N373+R$5,_xlfn.workday.intl(int(N373),1,"0000001",Holidays!A:A)+hour(N373+R$5-$B$1)/24+minute(N373)/1440),"")</f>
        <v/>
      </c>
      <c r="T373" s="6"/>
      <c r="U373" s="22" t="str">
        <f t="shared" si="4"/>
        <v/>
      </c>
      <c r="V373" s="20" t="str">
        <f>if(R373,if(and(hour(R373+V$5)&gt;9,(hour(R373+V$5)&lt;18)),R373+V$5,_xlfn.workday.intl(int(R373),1,"0000001",Holidays!A:A)+hour(R373+V$5-$B$1)/24+minute(R373)/1440),"")</f>
        <v/>
      </c>
      <c r="X373" s="6"/>
      <c r="Y373" s="22" t="str">
        <f t="shared" si="5"/>
        <v/>
      </c>
      <c r="Z373" s="20" t="str">
        <f>if(V373,if(and(hour(V373+Z$5)&gt;9,(hour(V373+Z$5)&lt;18)),V373+Z$5,_xlfn.workday.intl(int(V373),1,"0000001",Holidays!A:A)+hour(V373+Z$5-$B$1)/24+minute(V373)/1440),"")</f>
        <v/>
      </c>
      <c r="AB373" s="6"/>
      <c r="AC373" s="22" t="str">
        <f t="shared" si="6"/>
        <v/>
      </c>
      <c r="AD373" s="20" t="str">
        <f>if(Z373,if(and(hour(Z373+AD$5)&gt;9,(hour(Z373+AD$5)&lt;18)),Z373+AD$5,_xlfn.workday.intl(int(Z373),1,"0000001",Holidays!A:A)+hour(Z373+AD$5-$B$1)/24+minute(Z373)/1440),"")</f>
        <v/>
      </c>
      <c r="AE373" s="26"/>
      <c r="AF373" s="22"/>
      <c r="AG373" s="22" t="str">
        <f t="shared" si="7"/>
        <v/>
      </c>
      <c r="AH373" s="20" t="str">
        <f>if(AD373,if(and(hour(AD373+AH$5)&gt;9,(hour(AD373+AH$5)&lt;18)),AD373+AH$5,_xlfn.workday.intl(int(AD373),1,"0000001",Holidays!A:A)+hour(AD373+AH$5-$B$1)/24+minute(AD373)/1440),"")</f>
        <v/>
      </c>
      <c r="AJ373" s="6"/>
      <c r="AK373" s="22" t="str">
        <f t="shared" si="8"/>
        <v/>
      </c>
      <c r="AL373" s="20" t="str">
        <f>if(AH373,if(and(hour(AH373+AL$5)&gt;9,(hour(AH373+AL$5)&lt;18)),AH373+AL$5,_xlfn.workday.intl(int(AH373),1,"0000001",Holidays!A:A)+hour(AH373+AL$5-$B$1)/24+minute(AH373)/1440),"")</f>
        <v/>
      </c>
      <c r="AN373" s="6"/>
      <c r="AO373" s="22" t="str">
        <f t="shared" si="9"/>
        <v/>
      </c>
      <c r="AP373" s="20" t="str">
        <f>if(AL373,if(and(hour(AL373+AP$5)&gt;9,(hour(AL373+AP$5)&lt;18)),AL373+AP$5,_xlfn.workday.intl(int(AL373),1,"0000001",Holidays!A:A)+hour(AL373+AP$5-$B$1)/24+minute(AL373)/1440),"")</f>
        <v/>
      </c>
      <c r="AR373" s="6"/>
      <c r="AS373" s="22" t="str">
        <f t="shared" si="10"/>
        <v/>
      </c>
      <c r="AT373" s="20" t="str">
        <f>if(AP373,if(and(hour(AP373+AT$5)&gt;9,(hour(AP373+AT$5)&lt;18)),AP373+AT$5,_xlfn.workday.intl(int(AP373),1,"0000001",Holidays!A:A)+hour(AP373+AT$5-$B$1)/24+minute(AP373)/1440),"")</f>
        <v/>
      </c>
      <c r="AV373" s="6"/>
      <c r="AW373" s="22" t="str">
        <f t="shared" si="11"/>
        <v/>
      </c>
      <c r="AX373" s="20" t="str">
        <f>if(AT373,if(and(hour(AT373+AX$5)&gt;9,(hour(AT373+AX$5)&lt;18)),AT373+AX$5,_xlfn.workday.intl(int(AT373),1,"0000001",Holidays!A:A)+hour(AT373+AX$5-$B$1)/24+minute(AT373)/1440),"")</f>
        <v/>
      </c>
      <c r="AZ373" s="6"/>
      <c r="BA373" s="22" t="str">
        <f t="shared" si="12"/>
        <v/>
      </c>
      <c r="BB373" s="20" t="str">
        <f>if(AX373,if(and(hour(AX373+BB$5)&gt;9,(hour(AX373+BB$5)&lt;18)),AX373+BB$5,_xlfn.workday.intl(int(AX373),1,"0000001",Holidays!A:A)+hour(AX373+BB$5-$B$1)/24+minute(AX373)/1440),"")</f>
        <v/>
      </c>
      <c r="BC373" s="27"/>
      <c r="BD373" s="6"/>
      <c r="BE373" s="25" t="str">
        <f t="shared" si="13"/>
        <v/>
      </c>
    </row>
    <row r="374">
      <c r="A374" s="5"/>
      <c r="B374" s="19"/>
      <c r="C374" s="5"/>
      <c r="D374" s="5"/>
      <c r="E374" s="5"/>
      <c r="F374" s="20" t="str">
        <f>if(A374,if(and(hour(A374+F$5)&gt;9,(hour(A374+F$5)&lt;18)),A374+F$5,_xlfn.workday.intl(int(A374),1,"0000001",Holidays!A:A)+hour(A374+F$5-$B$1)/24+minute(A374)/1440),"")</f>
        <v/>
      </c>
      <c r="H374" s="6"/>
      <c r="I374" s="22" t="str">
        <f t="shared" si="1"/>
        <v/>
      </c>
      <c r="J374" s="20" t="str">
        <f>if(F374,if(and(hour(F374+J$5)&gt;9,(hour(F374+J$5)&lt;18)),F374+J$5,_xlfn.workday.intl(int(F374),1,"0000001",Holidays!A:A)+hour(F374+J$5-$B$1)/24+minute(F374)/1440),"")</f>
        <v/>
      </c>
      <c r="L374" s="6"/>
      <c r="M374" s="22" t="str">
        <f t="shared" si="2"/>
        <v/>
      </c>
      <c r="N374" s="20" t="str">
        <f>if(J374,if(and(hour(J374+N$5)&gt;9,(hour(J374+N$5)&lt;18)),J374+N$5,_xlfn.workday.intl(int(J374),1,"0000001",Holidays!A:A)+hour(J374+N$5-$B$1)/24+minute(J374)/1440),"")</f>
        <v/>
      </c>
      <c r="P374" s="6"/>
      <c r="Q374" s="22" t="str">
        <f t="shared" si="3"/>
        <v/>
      </c>
      <c r="R374" s="20" t="str">
        <f>if(N374,if(and(hour(N374+R$5)&gt;9,(hour(N374+R$5)&lt;18)),N374+R$5,_xlfn.workday.intl(int(N374),1,"0000001",Holidays!A:A)+hour(N374+R$5-$B$1)/24+minute(N374)/1440),"")</f>
        <v/>
      </c>
      <c r="T374" s="6"/>
      <c r="U374" s="22" t="str">
        <f t="shared" si="4"/>
        <v/>
      </c>
      <c r="V374" s="20" t="str">
        <f>if(R374,if(and(hour(R374+V$5)&gt;9,(hour(R374+V$5)&lt;18)),R374+V$5,_xlfn.workday.intl(int(R374),1,"0000001",Holidays!A:A)+hour(R374+V$5-$B$1)/24+minute(R374)/1440),"")</f>
        <v/>
      </c>
      <c r="X374" s="6"/>
      <c r="Y374" s="22" t="str">
        <f t="shared" si="5"/>
        <v/>
      </c>
      <c r="Z374" s="20" t="str">
        <f>if(V374,if(and(hour(V374+Z$5)&gt;9,(hour(V374+Z$5)&lt;18)),V374+Z$5,_xlfn.workday.intl(int(V374),1,"0000001",Holidays!A:A)+hour(V374+Z$5-$B$1)/24+minute(V374)/1440),"")</f>
        <v/>
      </c>
      <c r="AB374" s="6"/>
      <c r="AC374" s="22" t="str">
        <f t="shared" si="6"/>
        <v/>
      </c>
      <c r="AD374" s="20" t="str">
        <f>if(Z374,if(and(hour(Z374+AD$5)&gt;9,(hour(Z374+AD$5)&lt;18)),Z374+AD$5,_xlfn.workday.intl(int(Z374),1,"0000001",Holidays!A:A)+hour(Z374+AD$5-$B$1)/24+minute(Z374)/1440),"")</f>
        <v/>
      </c>
      <c r="AE374" s="26"/>
      <c r="AF374" s="22"/>
      <c r="AG374" s="22" t="str">
        <f t="shared" si="7"/>
        <v/>
      </c>
      <c r="AH374" s="20" t="str">
        <f>if(AD374,if(and(hour(AD374+AH$5)&gt;9,(hour(AD374+AH$5)&lt;18)),AD374+AH$5,_xlfn.workday.intl(int(AD374),1,"0000001",Holidays!A:A)+hour(AD374+AH$5-$B$1)/24+minute(AD374)/1440),"")</f>
        <v/>
      </c>
      <c r="AJ374" s="6"/>
      <c r="AK374" s="22" t="str">
        <f t="shared" si="8"/>
        <v/>
      </c>
      <c r="AL374" s="20" t="str">
        <f>if(AH374,if(and(hour(AH374+AL$5)&gt;9,(hour(AH374+AL$5)&lt;18)),AH374+AL$5,_xlfn.workday.intl(int(AH374),1,"0000001",Holidays!A:A)+hour(AH374+AL$5-$B$1)/24+minute(AH374)/1440),"")</f>
        <v/>
      </c>
      <c r="AN374" s="6"/>
      <c r="AO374" s="22" t="str">
        <f t="shared" si="9"/>
        <v/>
      </c>
      <c r="AP374" s="20" t="str">
        <f>if(AL374,if(and(hour(AL374+AP$5)&gt;9,(hour(AL374+AP$5)&lt;18)),AL374+AP$5,_xlfn.workday.intl(int(AL374),1,"0000001",Holidays!A:A)+hour(AL374+AP$5-$B$1)/24+minute(AL374)/1440),"")</f>
        <v/>
      </c>
      <c r="AR374" s="6"/>
      <c r="AS374" s="22" t="str">
        <f t="shared" si="10"/>
        <v/>
      </c>
      <c r="AT374" s="20" t="str">
        <f>if(AP374,if(and(hour(AP374+AT$5)&gt;9,(hour(AP374+AT$5)&lt;18)),AP374+AT$5,_xlfn.workday.intl(int(AP374),1,"0000001",Holidays!A:A)+hour(AP374+AT$5-$B$1)/24+minute(AP374)/1440),"")</f>
        <v/>
      </c>
      <c r="AV374" s="6"/>
      <c r="AW374" s="22" t="str">
        <f t="shared" si="11"/>
        <v/>
      </c>
      <c r="AX374" s="20" t="str">
        <f>if(AT374,if(and(hour(AT374+AX$5)&gt;9,(hour(AT374+AX$5)&lt;18)),AT374+AX$5,_xlfn.workday.intl(int(AT374),1,"0000001",Holidays!A:A)+hour(AT374+AX$5-$B$1)/24+minute(AT374)/1440),"")</f>
        <v/>
      </c>
      <c r="AZ374" s="6"/>
      <c r="BA374" s="22" t="str">
        <f t="shared" si="12"/>
        <v/>
      </c>
      <c r="BB374" s="20" t="str">
        <f>if(AX374,if(and(hour(AX374+BB$5)&gt;9,(hour(AX374+BB$5)&lt;18)),AX374+BB$5,_xlfn.workday.intl(int(AX374),1,"0000001",Holidays!A:A)+hour(AX374+BB$5-$B$1)/24+minute(AX374)/1440),"")</f>
        <v/>
      </c>
      <c r="BC374" s="27"/>
      <c r="BD374" s="6"/>
      <c r="BE374" s="25" t="str">
        <f t="shared" si="13"/>
        <v/>
      </c>
    </row>
    <row r="375">
      <c r="A375" s="5"/>
      <c r="B375" s="19"/>
      <c r="C375" s="5"/>
      <c r="D375" s="5"/>
      <c r="E375" s="5"/>
      <c r="F375" s="20" t="str">
        <f>if(A375,if(and(hour(A375+F$5)&gt;9,(hour(A375+F$5)&lt;18)),A375+F$5,_xlfn.workday.intl(int(A375),1,"0000001",Holidays!A:A)+hour(A375+F$5-$B$1)/24+minute(A375)/1440),"")</f>
        <v/>
      </c>
      <c r="H375" s="6"/>
      <c r="I375" s="22" t="str">
        <f t="shared" si="1"/>
        <v/>
      </c>
      <c r="J375" s="20" t="str">
        <f>if(F375,if(and(hour(F375+J$5)&gt;9,(hour(F375+J$5)&lt;18)),F375+J$5,_xlfn.workday.intl(int(F375),1,"0000001",Holidays!A:A)+hour(F375+J$5-$B$1)/24+minute(F375)/1440),"")</f>
        <v/>
      </c>
      <c r="L375" s="6"/>
      <c r="M375" s="22" t="str">
        <f t="shared" si="2"/>
        <v/>
      </c>
      <c r="N375" s="20" t="str">
        <f>if(J375,if(and(hour(J375+N$5)&gt;9,(hour(J375+N$5)&lt;18)),J375+N$5,_xlfn.workday.intl(int(J375),1,"0000001",Holidays!A:A)+hour(J375+N$5-$B$1)/24+minute(J375)/1440),"")</f>
        <v/>
      </c>
      <c r="P375" s="6"/>
      <c r="Q375" s="22" t="str">
        <f t="shared" si="3"/>
        <v/>
      </c>
      <c r="R375" s="20" t="str">
        <f>if(N375,if(and(hour(N375+R$5)&gt;9,(hour(N375+R$5)&lt;18)),N375+R$5,_xlfn.workday.intl(int(N375),1,"0000001",Holidays!A:A)+hour(N375+R$5-$B$1)/24+minute(N375)/1440),"")</f>
        <v/>
      </c>
      <c r="T375" s="6"/>
      <c r="U375" s="22" t="str">
        <f t="shared" si="4"/>
        <v/>
      </c>
      <c r="V375" s="20" t="str">
        <f>if(R375,if(and(hour(R375+V$5)&gt;9,(hour(R375+V$5)&lt;18)),R375+V$5,_xlfn.workday.intl(int(R375),1,"0000001",Holidays!A:A)+hour(R375+V$5-$B$1)/24+minute(R375)/1440),"")</f>
        <v/>
      </c>
      <c r="X375" s="6"/>
      <c r="Y375" s="22" t="str">
        <f t="shared" si="5"/>
        <v/>
      </c>
      <c r="Z375" s="20" t="str">
        <f>if(V375,if(and(hour(V375+Z$5)&gt;9,(hour(V375+Z$5)&lt;18)),V375+Z$5,_xlfn.workday.intl(int(V375),1,"0000001",Holidays!A:A)+hour(V375+Z$5-$B$1)/24+minute(V375)/1440),"")</f>
        <v/>
      </c>
      <c r="AB375" s="6"/>
      <c r="AC375" s="22" t="str">
        <f t="shared" si="6"/>
        <v/>
      </c>
      <c r="AD375" s="20" t="str">
        <f>if(Z375,if(and(hour(Z375+AD$5)&gt;9,(hour(Z375+AD$5)&lt;18)),Z375+AD$5,_xlfn.workday.intl(int(Z375),1,"0000001",Holidays!A:A)+hour(Z375+AD$5-$B$1)/24+minute(Z375)/1440),"")</f>
        <v/>
      </c>
      <c r="AE375" s="26"/>
      <c r="AF375" s="22"/>
      <c r="AG375" s="22" t="str">
        <f t="shared" si="7"/>
        <v/>
      </c>
      <c r="AH375" s="20" t="str">
        <f>if(AD375,if(and(hour(AD375+AH$5)&gt;9,(hour(AD375+AH$5)&lt;18)),AD375+AH$5,_xlfn.workday.intl(int(AD375),1,"0000001",Holidays!A:A)+hour(AD375+AH$5-$B$1)/24+minute(AD375)/1440),"")</f>
        <v/>
      </c>
      <c r="AJ375" s="6"/>
      <c r="AK375" s="22" t="str">
        <f t="shared" si="8"/>
        <v/>
      </c>
      <c r="AL375" s="20" t="str">
        <f>if(AH375,if(and(hour(AH375+AL$5)&gt;9,(hour(AH375+AL$5)&lt;18)),AH375+AL$5,_xlfn.workday.intl(int(AH375),1,"0000001",Holidays!A:A)+hour(AH375+AL$5-$B$1)/24+minute(AH375)/1440),"")</f>
        <v/>
      </c>
      <c r="AN375" s="6"/>
      <c r="AO375" s="22" t="str">
        <f t="shared" si="9"/>
        <v/>
      </c>
      <c r="AP375" s="20" t="str">
        <f>if(AL375,if(and(hour(AL375+AP$5)&gt;9,(hour(AL375+AP$5)&lt;18)),AL375+AP$5,_xlfn.workday.intl(int(AL375),1,"0000001",Holidays!A:A)+hour(AL375+AP$5-$B$1)/24+minute(AL375)/1440),"")</f>
        <v/>
      </c>
      <c r="AR375" s="6"/>
      <c r="AS375" s="22" t="str">
        <f t="shared" si="10"/>
        <v/>
      </c>
      <c r="AT375" s="20" t="str">
        <f>if(AP375,if(and(hour(AP375+AT$5)&gt;9,(hour(AP375+AT$5)&lt;18)),AP375+AT$5,_xlfn.workday.intl(int(AP375),1,"0000001",Holidays!A:A)+hour(AP375+AT$5-$B$1)/24+minute(AP375)/1440),"")</f>
        <v/>
      </c>
      <c r="AV375" s="6"/>
      <c r="AW375" s="22" t="str">
        <f t="shared" si="11"/>
        <v/>
      </c>
      <c r="AX375" s="20" t="str">
        <f>if(AT375,if(and(hour(AT375+AX$5)&gt;9,(hour(AT375+AX$5)&lt;18)),AT375+AX$5,_xlfn.workday.intl(int(AT375),1,"0000001",Holidays!A:A)+hour(AT375+AX$5-$B$1)/24+minute(AT375)/1440),"")</f>
        <v/>
      </c>
      <c r="AZ375" s="6"/>
      <c r="BA375" s="22" t="str">
        <f t="shared" si="12"/>
        <v/>
      </c>
      <c r="BB375" s="20" t="str">
        <f>if(AX375,if(and(hour(AX375+BB$5)&gt;9,(hour(AX375+BB$5)&lt;18)),AX375+BB$5,_xlfn.workday.intl(int(AX375),1,"0000001",Holidays!A:A)+hour(AX375+BB$5-$B$1)/24+minute(AX375)/1440),"")</f>
        <v/>
      </c>
      <c r="BC375" s="27"/>
      <c r="BD375" s="6"/>
      <c r="BE375" s="25" t="str">
        <f t="shared" si="13"/>
        <v/>
      </c>
    </row>
    <row r="376">
      <c r="A376" s="5"/>
      <c r="B376" s="19"/>
      <c r="C376" s="5"/>
      <c r="D376" s="5"/>
      <c r="E376" s="5"/>
      <c r="F376" s="20" t="str">
        <f>if(A376,if(and(hour(A376+F$5)&gt;9,(hour(A376+F$5)&lt;18)),A376+F$5,_xlfn.workday.intl(int(A376),1,"0000001",Holidays!A:A)+hour(A376+F$5-$B$1)/24+minute(A376)/1440),"")</f>
        <v/>
      </c>
      <c r="H376" s="6"/>
      <c r="I376" s="22" t="str">
        <f t="shared" si="1"/>
        <v/>
      </c>
      <c r="J376" s="20" t="str">
        <f>if(F376,if(and(hour(F376+J$5)&gt;9,(hour(F376+J$5)&lt;18)),F376+J$5,_xlfn.workday.intl(int(F376),1,"0000001",Holidays!A:A)+hour(F376+J$5-$B$1)/24+minute(F376)/1440),"")</f>
        <v/>
      </c>
      <c r="L376" s="6"/>
      <c r="M376" s="22" t="str">
        <f t="shared" si="2"/>
        <v/>
      </c>
      <c r="N376" s="20" t="str">
        <f>if(J376,if(and(hour(J376+N$5)&gt;9,(hour(J376+N$5)&lt;18)),J376+N$5,_xlfn.workday.intl(int(J376),1,"0000001",Holidays!A:A)+hour(J376+N$5-$B$1)/24+minute(J376)/1440),"")</f>
        <v/>
      </c>
      <c r="P376" s="6"/>
      <c r="Q376" s="22" t="str">
        <f t="shared" si="3"/>
        <v/>
      </c>
      <c r="R376" s="20" t="str">
        <f>if(N376,if(and(hour(N376+R$5)&gt;9,(hour(N376+R$5)&lt;18)),N376+R$5,_xlfn.workday.intl(int(N376),1,"0000001",Holidays!A:A)+hour(N376+R$5-$B$1)/24+minute(N376)/1440),"")</f>
        <v/>
      </c>
      <c r="T376" s="6"/>
      <c r="U376" s="22" t="str">
        <f t="shared" si="4"/>
        <v/>
      </c>
      <c r="V376" s="20" t="str">
        <f>if(R376,if(and(hour(R376+V$5)&gt;9,(hour(R376+V$5)&lt;18)),R376+V$5,_xlfn.workday.intl(int(R376),1,"0000001",Holidays!A:A)+hour(R376+V$5-$B$1)/24+minute(R376)/1440),"")</f>
        <v/>
      </c>
      <c r="X376" s="6"/>
      <c r="Y376" s="22" t="str">
        <f t="shared" si="5"/>
        <v/>
      </c>
      <c r="Z376" s="20" t="str">
        <f>if(V376,if(and(hour(V376+Z$5)&gt;9,(hour(V376+Z$5)&lt;18)),V376+Z$5,_xlfn.workday.intl(int(V376),1,"0000001",Holidays!A:A)+hour(V376+Z$5-$B$1)/24+minute(V376)/1440),"")</f>
        <v/>
      </c>
      <c r="AB376" s="6"/>
      <c r="AC376" s="22" t="str">
        <f t="shared" si="6"/>
        <v/>
      </c>
      <c r="AD376" s="20" t="str">
        <f>if(Z376,if(and(hour(Z376+AD$5)&gt;9,(hour(Z376+AD$5)&lt;18)),Z376+AD$5,_xlfn.workday.intl(int(Z376),1,"0000001",Holidays!A:A)+hour(Z376+AD$5-$B$1)/24+minute(Z376)/1440),"")</f>
        <v/>
      </c>
      <c r="AE376" s="26"/>
      <c r="AF376" s="22"/>
      <c r="AG376" s="22" t="str">
        <f t="shared" si="7"/>
        <v/>
      </c>
      <c r="AH376" s="20" t="str">
        <f>if(AD376,if(and(hour(AD376+AH$5)&gt;9,(hour(AD376+AH$5)&lt;18)),AD376+AH$5,_xlfn.workday.intl(int(AD376),1,"0000001",Holidays!A:A)+hour(AD376+AH$5-$B$1)/24+minute(AD376)/1440),"")</f>
        <v/>
      </c>
      <c r="AJ376" s="6"/>
      <c r="AK376" s="22" t="str">
        <f t="shared" si="8"/>
        <v/>
      </c>
      <c r="AL376" s="20" t="str">
        <f>if(AH376,if(and(hour(AH376+AL$5)&gt;9,(hour(AH376+AL$5)&lt;18)),AH376+AL$5,_xlfn.workday.intl(int(AH376),1,"0000001",Holidays!A:A)+hour(AH376+AL$5-$B$1)/24+minute(AH376)/1440),"")</f>
        <v/>
      </c>
      <c r="AN376" s="6"/>
      <c r="AO376" s="22" t="str">
        <f t="shared" si="9"/>
        <v/>
      </c>
      <c r="AP376" s="20" t="str">
        <f>if(AL376,if(and(hour(AL376+AP$5)&gt;9,(hour(AL376+AP$5)&lt;18)),AL376+AP$5,_xlfn.workday.intl(int(AL376),1,"0000001",Holidays!A:A)+hour(AL376+AP$5-$B$1)/24+minute(AL376)/1440),"")</f>
        <v/>
      </c>
      <c r="AR376" s="6"/>
      <c r="AS376" s="22" t="str">
        <f t="shared" si="10"/>
        <v/>
      </c>
      <c r="AT376" s="20" t="str">
        <f>if(AP376,if(and(hour(AP376+AT$5)&gt;9,(hour(AP376+AT$5)&lt;18)),AP376+AT$5,_xlfn.workday.intl(int(AP376),1,"0000001",Holidays!A:A)+hour(AP376+AT$5-$B$1)/24+minute(AP376)/1440),"")</f>
        <v/>
      </c>
      <c r="AV376" s="6"/>
      <c r="AW376" s="22" t="str">
        <f t="shared" si="11"/>
        <v/>
      </c>
      <c r="AX376" s="20" t="str">
        <f>if(AT376,if(and(hour(AT376+AX$5)&gt;9,(hour(AT376+AX$5)&lt;18)),AT376+AX$5,_xlfn.workday.intl(int(AT376),1,"0000001",Holidays!A:A)+hour(AT376+AX$5-$B$1)/24+minute(AT376)/1440),"")</f>
        <v/>
      </c>
      <c r="AZ376" s="6"/>
      <c r="BA376" s="22" t="str">
        <f t="shared" si="12"/>
        <v/>
      </c>
      <c r="BB376" s="20" t="str">
        <f>if(AX376,if(and(hour(AX376+BB$5)&gt;9,(hour(AX376+BB$5)&lt;18)),AX376+BB$5,_xlfn.workday.intl(int(AX376),1,"0000001",Holidays!A:A)+hour(AX376+BB$5-$B$1)/24+minute(AX376)/1440),"")</f>
        <v/>
      </c>
      <c r="BC376" s="27"/>
      <c r="BD376" s="6"/>
      <c r="BE376" s="25" t="str">
        <f t="shared" si="13"/>
        <v/>
      </c>
    </row>
    <row r="377">
      <c r="A377" s="5"/>
      <c r="B377" s="19"/>
      <c r="C377" s="5"/>
      <c r="D377" s="5"/>
      <c r="E377" s="5"/>
      <c r="F377" s="20" t="str">
        <f>if(A377,if(and(hour(A377+F$5)&gt;9,(hour(A377+F$5)&lt;18)),A377+F$5,_xlfn.workday.intl(int(A377),1,"0000001",Holidays!A:A)+hour(A377+F$5-$B$1)/24+minute(A377)/1440),"")</f>
        <v/>
      </c>
      <c r="H377" s="6"/>
      <c r="I377" s="22" t="str">
        <f t="shared" si="1"/>
        <v/>
      </c>
      <c r="J377" s="20" t="str">
        <f>if(F377,if(and(hour(F377+J$5)&gt;9,(hour(F377+J$5)&lt;18)),F377+J$5,_xlfn.workday.intl(int(F377),1,"0000001",Holidays!A:A)+hour(F377+J$5-$B$1)/24+minute(F377)/1440),"")</f>
        <v/>
      </c>
      <c r="L377" s="6"/>
      <c r="M377" s="22" t="str">
        <f t="shared" si="2"/>
        <v/>
      </c>
      <c r="N377" s="20" t="str">
        <f>if(J377,if(and(hour(J377+N$5)&gt;9,(hour(J377+N$5)&lt;18)),J377+N$5,_xlfn.workday.intl(int(J377),1,"0000001",Holidays!A:A)+hour(J377+N$5-$B$1)/24+minute(J377)/1440),"")</f>
        <v/>
      </c>
      <c r="P377" s="6"/>
      <c r="Q377" s="22" t="str">
        <f t="shared" si="3"/>
        <v/>
      </c>
      <c r="R377" s="20" t="str">
        <f>if(N377,if(and(hour(N377+R$5)&gt;9,(hour(N377+R$5)&lt;18)),N377+R$5,_xlfn.workday.intl(int(N377),1,"0000001",Holidays!A:A)+hour(N377+R$5-$B$1)/24+minute(N377)/1440),"")</f>
        <v/>
      </c>
      <c r="T377" s="6"/>
      <c r="U377" s="22" t="str">
        <f t="shared" si="4"/>
        <v/>
      </c>
      <c r="V377" s="20" t="str">
        <f>if(R377,if(and(hour(R377+V$5)&gt;9,(hour(R377+V$5)&lt;18)),R377+V$5,_xlfn.workday.intl(int(R377),1,"0000001",Holidays!A:A)+hour(R377+V$5-$B$1)/24+minute(R377)/1440),"")</f>
        <v/>
      </c>
      <c r="X377" s="6"/>
      <c r="Y377" s="22" t="str">
        <f t="shared" si="5"/>
        <v/>
      </c>
      <c r="Z377" s="20" t="str">
        <f>if(V377,if(and(hour(V377+Z$5)&gt;9,(hour(V377+Z$5)&lt;18)),V377+Z$5,_xlfn.workday.intl(int(V377),1,"0000001",Holidays!A:A)+hour(V377+Z$5-$B$1)/24+minute(V377)/1440),"")</f>
        <v/>
      </c>
      <c r="AB377" s="6"/>
      <c r="AC377" s="22" t="str">
        <f t="shared" si="6"/>
        <v/>
      </c>
      <c r="AD377" s="20" t="str">
        <f>if(Z377,if(and(hour(Z377+AD$5)&gt;9,(hour(Z377+AD$5)&lt;18)),Z377+AD$5,_xlfn.workday.intl(int(Z377),1,"0000001",Holidays!A:A)+hour(Z377+AD$5-$B$1)/24+minute(Z377)/1440),"")</f>
        <v/>
      </c>
      <c r="AE377" s="26"/>
      <c r="AF377" s="22"/>
      <c r="AG377" s="22" t="str">
        <f t="shared" si="7"/>
        <v/>
      </c>
      <c r="AH377" s="20" t="str">
        <f>if(AD377,if(and(hour(AD377+AH$5)&gt;9,(hour(AD377+AH$5)&lt;18)),AD377+AH$5,_xlfn.workday.intl(int(AD377),1,"0000001",Holidays!A:A)+hour(AD377+AH$5-$B$1)/24+minute(AD377)/1440),"")</f>
        <v/>
      </c>
      <c r="AJ377" s="6"/>
      <c r="AK377" s="22" t="str">
        <f t="shared" si="8"/>
        <v/>
      </c>
      <c r="AL377" s="20" t="str">
        <f>if(AH377,if(and(hour(AH377+AL$5)&gt;9,(hour(AH377+AL$5)&lt;18)),AH377+AL$5,_xlfn.workday.intl(int(AH377),1,"0000001",Holidays!A:A)+hour(AH377+AL$5-$B$1)/24+minute(AH377)/1440),"")</f>
        <v/>
      </c>
      <c r="AN377" s="6"/>
      <c r="AO377" s="22" t="str">
        <f t="shared" si="9"/>
        <v/>
      </c>
      <c r="AP377" s="20" t="str">
        <f>if(AL377,if(and(hour(AL377+AP$5)&gt;9,(hour(AL377+AP$5)&lt;18)),AL377+AP$5,_xlfn.workday.intl(int(AL377),1,"0000001",Holidays!A:A)+hour(AL377+AP$5-$B$1)/24+minute(AL377)/1440),"")</f>
        <v/>
      </c>
      <c r="AR377" s="6"/>
      <c r="AS377" s="22" t="str">
        <f t="shared" si="10"/>
        <v/>
      </c>
      <c r="AT377" s="20" t="str">
        <f>if(AP377,if(and(hour(AP377+AT$5)&gt;9,(hour(AP377+AT$5)&lt;18)),AP377+AT$5,_xlfn.workday.intl(int(AP377),1,"0000001",Holidays!A:A)+hour(AP377+AT$5-$B$1)/24+minute(AP377)/1440),"")</f>
        <v/>
      </c>
      <c r="AV377" s="6"/>
      <c r="AW377" s="22" t="str">
        <f t="shared" si="11"/>
        <v/>
      </c>
      <c r="AX377" s="20" t="str">
        <f>if(AT377,if(and(hour(AT377+AX$5)&gt;9,(hour(AT377+AX$5)&lt;18)),AT377+AX$5,_xlfn.workday.intl(int(AT377),1,"0000001",Holidays!A:A)+hour(AT377+AX$5-$B$1)/24+minute(AT377)/1440),"")</f>
        <v/>
      </c>
      <c r="AZ377" s="6"/>
      <c r="BA377" s="22" t="str">
        <f t="shared" si="12"/>
        <v/>
      </c>
      <c r="BB377" s="20" t="str">
        <f>if(AX377,if(and(hour(AX377+BB$5)&gt;9,(hour(AX377+BB$5)&lt;18)),AX377+BB$5,_xlfn.workday.intl(int(AX377),1,"0000001",Holidays!A:A)+hour(AX377+BB$5-$B$1)/24+minute(AX377)/1440),"")</f>
        <v/>
      </c>
      <c r="BC377" s="27"/>
      <c r="BD377" s="6"/>
      <c r="BE377" s="25" t="str">
        <f t="shared" si="13"/>
        <v/>
      </c>
    </row>
    <row r="378">
      <c r="A378" s="5"/>
      <c r="B378" s="19"/>
      <c r="C378" s="5"/>
      <c r="D378" s="5"/>
      <c r="E378" s="5"/>
      <c r="F378" s="20" t="str">
        <f>if(A378,if(and(hour(A378+F$5)&gt;9,(hour(A378+F$5)&lt;18)),A378+F$5,_xlfn.workday.intl(int(A378),1,"0000001",Holidays!A:A)+hour(A378+F$5-$B$1)/24+minute(A378)/1440),"")</f>
        <v/>
      </c>
      <c r="H378" s="6"/>
      <c r="I378" s="22" t="str">
        <f t="shared" si="1"/>
        <v/>
      </c>
      <c r="J378" s="20" t="str">
        <f>if(F378,if(and(hour(F378+J$5)&gt;9,(hour(F378+J$5)&lt;18)),F378+J$5,_xlfn.workday.intl(int(F378),1,"0000001",Holidays!A:A)+hour(F378+J$5-$B$1)/24+minute(F378)/1440),"")</f>
        <v/>
      </c>
      <c r="L378" s="6"/>
      <c r="M378" s="22" t="str">
        <f t="shared" si="2"/>
        <v/>
      </c>
      <c r="N378" s="20" t="str">
        <f>if(J378,if(and(hour(J378+N$5)&gt;9,(hour(J378+N$5)&lt;18)),J378+N$5,_xlfn.workday.intl(int(J378),1,"0000001",Holidays!A:A)+hour(J378+N$5-$B$1)/24+minute(J378)/1440),"")</f>
        <v/>
      </c>
      <c r="P378" s="6"/>
      <c r="Q378" s="22" t="str">
        <f t="shared" si="3"/>
        <v/>
      </c>
      <c r="R378" s="20" t="str">
        <f>if(N378,if(and(hour(N378+R$5)&gt;9,(hour(N378+R$5)&lt;18)),N378+R$5,_xlfn.workday.intl(int(N378),1,"0000001",Holidays!A:A)+hour(N378+R$5-$B$1)/24+minute(N378)/1440),"")</f>
        <v/>
      </c>
      <c r="T378" s="6"/>
      <c r="U378" s="22" t="str">
        <f t="shared" si="4"/>
        <v/>
      </c>
      <c r="V378" s="20" t="str">
        <f>if(R378,if(and(hour(R378+V$5)&gt;9,(hour(R378+V$5)&lt;18)),R378+V$5,_xlfn.workday.intl(int(R378),1,"0000001",Holidays!A:A)+hour(R378+V$5-$B$1)/24+minute(R378)/1440),"")</f>
        <v/>
      </c>
      <c r="X378" s="6"/>
      <c r="Y378" s="22" t="str">
        <f t="shared" si="5"/>
        <v/>
      </c>
      <c r="Z378" s="20" t="str">
        <f>if(V378,if(and(hour(V378+Z$5)&gt;9,(hour(V378+Z$5)&lt;18)),V378+Z$5,_xlfn.workday.intl(int(V378),1,"0000001",Holidays!A:A)+hour(V378+Z$5-$B$1)/24+minute(V378)/1440),"")</f>
        <v/>
      </c>
      <c r="AB378" s="6"/>
      <c r="AC378" s="22" t="str">
        <f t="shared" si="6"/>
        <v/>
      </c>
      <c r="AD378" s="20" t="str">
        <f>if(Z378,if(and(hour(Z378+AD$5)&gt;9,(hour(Z378+AD$5)&lt;18)),Z378+AD$5,_xlfn.workday.intl(int(Z378),1,"0000001",Holidays!A:A)+hour(Z378+AD$5-$B$1)/24+minute(Z378)/1440),"")</f>
        <v/>
      </c>
      <c r="AE378" s="26"/>
      <c r="AF378" s="22"/>
      <c r="AG378" s="22" t="str">
        <f t="shared" si="7"/>
        <v/>
      </c>
      <c r="AH378" s="20" t="str">
        <f>if(AD378,if(and(hour(AD378+AH$5)&gt;9,(hour(AD378+AH$5)&lt;18)),AD378+AH$5,_xlfn.workday.intl(int(AD378),1,"0000001",Holidays!A:A)+hour(AD378+AH$5-$B$1)/24+minute(AD378)/1440),"")</f>
        <v/>
      </c>
      <c r="AJ378" s="6"/>
      <c r="AK378" s="22" t="str">
        <f t="shared" si="8"/>
        <v/>
      </c>
      <c r="AL378" s="20" t="str">
        <f>if(AH378,if(and(hour(AH378+AL$5)&gt;9,(hour(AH378+AL$5)&lt;18)),AH378+AL$5,_xlfn.workday.intl(int(AH378),1,"0000001",Holidays!A:A)+hour(AH378+AL$5-$B$1)/24+minute(AH378)/1440),"")</f>
        <v/>
      </c>
      <c r="AN378" s="6"/>
      <c r="AO378" s="22" t="str">
        <f t="shared" si="9"/>
        <v/>
      </c>
      <c r="AP378" s="20" t="str">
        <f>if(AL378,if(and(hour(AL378+AP$5)&gt;9,(hour(AL378+AP$5)&lt;18)),AL378+AP$5,_xlfn.workday.intl(int(AL378),1,"0000001",Holidays!A:A)+hour(AL378+AP$5-$B$1)/24+minute(AL378)/1440),"")</f>
        <v/>
      </c>
      <c r="AR378" s="6"/>
      <c r="AS378" s="22" t="str">
        <f t="shared" si="10"/>
        <v/>
      </c>
      <c r="AT378" s="20" t="str">
        <f>if(AP378,if(and(hour(AP378+AT$5)&gt;9,(hour(AP378+AT$5)&lt;18)),AP378+AT$5,_xlfn.workday.intl(int(AP378),1,"0000001",Holidays!A:A)+hour(AP378+AT$5-$B$1)/24+minute(AP378)/1440),"")</f>
        <v/>
      </c>
      <c r="AV378" s="6"/>
      <c r="AW378" s="22" t="str">
        <f t="shared" si="11"/>
        <v/>
      </c>
      <c r="AX378" s="20" t="str">
        <f>if(AT378,if(and(hour(AT378+AX$5)&gt;9,(hour(AT378+AX$5)&lt;18)),AT378+AX$5,_xlfn.workday.intl(int(AT378),1,"0000001",Holidays!A:A)+hour(AT378+AX$5-$B$1)/24+minute(AT378)/1440),"")</f>
        <v/>
      </c>
      <c r="AZ378" s="6"/>
      <c r="BA378" s="22" t="str">
        <f t="shared" si="12"/>
        <v/>
      </c>
      <c r="BB378" s="20" t="str">
        <f>if(AX378,if(and(hour(AX378+BB$5)&gt;9,(hour(AX378+BB$5)&lt;18)),AX378+BB$5,_xlfn.workday.intl(int(AX378),1,"0000001",Holidays!A:A)+hour(AX378+BB$5-$B$1)/24+minute(AX378)/1440),"")</f>
        <v/>
      </c>
      <c r="BC378" s="27"/>
      <c r="BD378" s="6"/>
      <c r="BE378" s="25" t="str">
        <f t="shared" si="13"/>
        <v/>
      </c>
    </row>
    <row r="379">
      <c r="A379" s="5"/>
      <c r="B379" s="19"/>
      <c r="C379" s="5"/>
      <c r="D379" s="5"/>
      <c r="E379" s="5"/>
      <c r="F379" s="20" t="str">
        <f>if(A379,if(and(hour(A379+F$5)&gt;9,(hour(A379+F$5)&lt;18)),A379+F$5,_xlfn.workday.intl(int(A379),1,"0000001",Holidays!A:A)+hour(A379+F$5-$B$1)/24+minute(A379)/1440),"")</f>
        <v/>
      </c>
      <c r="H379" s="6"/>
      <c r="I379" s="22" t="str">
        <f t="shared" si="1"/>
        <v/>
      </c>
      <c r="J379" s="20" t="str">
        <f>if(F379,if(and(hour(F379+J$5)&gt;9,(hour(F379+J$5)&lt;18)),F379+J$5,_xlfn.workday.intl(int(F379),1,"0000001",Holidays!A:A)+hour(F379+J$5-$B$1)/24+minute(F379)/1440),"")</f>
        <v/>
      </c>
      <c r="L379" s="6"/>
      <c r="M379" s="22" t="str">
        <f t="shared" si="2"/>
        <v/>
      </c>
      <c r="N379" s="20" t="str">
        <f>if(J379,if(and(hour(J379+N$5)&gt;9,(hour(J379+N$5)&lt;18)),J379+N$5,_xlfn.workday.intl(int(J379),1,"0000001",Holidays!A:A)+hour(J379+N$5-$B$1)/24+minute(J379)/1440),"")</f>
        <v/>
      </c>
      <c r="P379" s="6"/>
      <c r="Q379" s="22" t="str">
        <f t="shared" si="3"/>
        <v/>
      </c>
      <c r="R379" s="20" t="str">
        <f>if(N379,if(and(hour(N379+R$5)&gt;9,(hour(N379+R$5)&lt;18)),N379+R$5,_xlfn.workday.intl(int(N379),1,"0000001",Holidays!A:A)+hour(N379+R$5-$B$1)/24+minute(N379)/1440),"")</f>
        <v/>
      </c>
      <c r="T379" s="6"/>
      <c r="U379" s="22" t="str">
        <f t="shared" si="4"/>
        <v/>
      </c>
      <c r="V379" s="20" t="str">
        <f>if(R379,if(and(hour(R379+V$5)&gt;9,(hour(R379+V$5)&lt;18)),R379+V$5,_xlfn.workday.intl(int(R379),1,"0000001",Holidays!A:A)+hour(R379+V$5-$B$1)/24+minute(R379)/1440),"")</f>
        <v/>
      </c>
      <c r="X379" s="6"/>
      <c r="Y379" s="22" t="str">
        <f t="shared" si="5"/>
        <v/>
      </c>
      <c r="Z379" s="20" t="str">
        <f>if(V379,if(and(hour(V379+Z$5)&gt;9,(hour(V379+Z$5)&lt;18)),V379+Z$5,_xlfn.workday.intl(int(V379),1,"0000001",Holidays!A:A)+hour(V379+Z$5-$B$1)/24+minute(V379)/1440),"")</f>
        <v/>
      </c>
      <c r="AB379" s="6"/>
      <c r="AC379" s="22" t="str">
        <f t="shared" si="6"/>
        <v/>
      </c>
      <c r="AD379" s="20" t="str">
        <f>if(Z379,if(and(hour(Z379+AD$5)&gt;9,(hour(Z379+AD$5)&lt;18)),Z379+AD$5,_xlfn.workday.intl(int(Z379),1,"0000001",Holidays!A:A)+hour(Z379+AD$5-$B$1)/24+minute(Z379)/1440),"")</f>
        <v/>
      </c>
      <c r="AE379" s="26"/>
      <c r="AF379" s="22"/>
      <c r="AG379" s="22" t="str">
        <f t="shared" si="7"/>
        <v/>
      </c>
      <c r="AH379" s="20" t="str">
        <f>if(AD379,if(and(hour(AD379+AH$5)&gt;9,(hour(AD379+AH$5)&lt;18)),AD379+AH$5,_xlfn.workday.intl(int(AD379),1,"0000001",Holidays!A:A)+hour(AD379+AH$5-$B$1)/24+minute(AD379)/1440),"")</f>
        <v/>
      </c>
      <c r="AJ379" s="6"/>
      <c r="AK379" s="22" t="str">
        <f t="shared" si="8"/>
        <v/>
      </c>
      <c r="AL379" s="20" t="str">
        <f>if(AH379,if(and(hour(AH379+AL$5)&gt;9,(hour(AH379+AL$5)&lt;18)),AH379+AL$5,_xlfn.workday.intl(int(AH379),1,"0000001",Holidays!A:A)+hour(AH379+AL$5-$B$1)/24+minute(AH379)/1440),"")</f>
        <v/>
      </c>
      <c r="AN379" s="6"/>
      <c r="AO379" s="22" t="str">
        <f t="shared" si="9"/>
        <v/>
      </c>
      <c r="AP379" s="20" t="str">
        <f>if(AL379,if(and(hour(AL379+AP$5)&gt;9,(hour(AL379+AP$5)&lt;18)),AL379+AP$5,_xlfn.workday.intl(int(AL379),1,"0000001",Holidays!A:A)+hour(AL379+AP$5-$B$1)/24+minute(AL379)/1440),"")</f>
        <v/>
      </c>
      <c r="AR379" s="6"/>
      <c r="AS379" s="22" t="str">
        <f t="shared" si="10"/>
        <v/>
      </c>
      <c r="AT379" s="20" t="str">
        <f>if(AP379,if(and(hour(AP379+AT$5)&gt;9,(hour(AP379+AT$5)&lt;18)),AP379+AT$5,_xlfn.workday.intl(int(AP379),1,"0000001",Holidays!A:A)+hour(AP379+AT$5-$B$1)/24+minute(AP379)/1440),"")</f>
        <v/>
      </c>
      <c r="AV379" s="6"/>
      <c r="AW379" s="22" t="str">
        <f t="shared" si="11"/>
        <v/>
      </c>
      <c r="AX379" s="20" t="str">
        <f>if(AT379,if(and(hour(AT379+AX$5)&gt;9,(hour(AT379+AX$5)&lt;18)),AT379+AX$5,_xlfn.workday.intl(int(AT379),1,"0000001",Holidays!A:A)+hour(AT379+AX$5-$B$1)/24+minute(AT379)/1440),"")</f>
        <v/>
      </c>
      <c r="AZ379" s="6"/>
      <c r="BA379" s="22" t="str">
        <f t="shared" si="12"/>
        <v/>
      </c>
      <c r="BB379" s="20" t="str">
        <f>if(AX379,if(and(hour(AX379+BB$5)&gt;9,(hour(AX379+BB$5)&lt;18)),AX379+BB$5,_xlfn.workday.intl(int(AX379),1,"0000001",Holidays!A:A)+hour(AX379+BB$5-$B$1)/24+minute(AX379)/1440),"")</f>
        <v/>
      </c>
      <c r="BC379" s="27"/>
      <c r="BD379" s="6"/>
      <c r="BE379" s="25" t="str">
        <f t="shared" si="13"/>
        <v/>
      </c>
    </row>
    <row r="380">
      <c r="A380" s="5"/>
      <c r="B380" s="19"/>
      <c r="C380" s="5"/>
      <c r="D380" s="5"/>
      <c r="E380" s="5"/>
      <c r="F380" s="20" t="str">
        <f>if(A380,if(and(hour(A380+F$5)&gt;9,(hour(A380+F$5)&lt;18)),A380+F$5,_xlfn.workday.intl(int(A380),1,"0000001",Holidays!A:A)+hour(A380+F$5-$B$1)/24+minute(A380)/1440),"")</f>
        <v/>
      </c>
      <c r="H380" s="6"/>
      <c r="I380" s="22" t="str">
        <f t="shared" si="1"/>
        <v/>
      </c>
      <c r="J380" s="20" t="str">
        <f>if(F380,if(and(hour(F380+J$5)&gt;9,(hour(F380+J$5)&lt;18)),F380+J$5,_xlfn.workday.intl(int(F380),1,"0000001",Holidays!A:A)+hour(F380+J$5-$B$1)/24+minute(F380)/1440),"")</f>
        <v/>
      </c>
      <c r="L380" s="6"/>
      <c r="M380" s="22" t="str">
        <f t="shared" si="2"/>
        <v/>
      </c>
      <c r="N380" s="20" t="str">
        <f>if(J380,if(and(hour(J380+N$5)&gt;9,(hour(J380+N$5)&lt;18)),J380+N$5,_xlfn.workday.intl(int(J380),1,"0000001",Holidays!A:A)+hour(J380+N$5-$B$1)/24+minute(J380)/1440),"")</f>
        <v/>
      </c>
      <c r="P380" s="6"/>
      <c r="Q380" s="22" t="str">
        <f t="shared" si="3"/>
        <v/>
      </c>
      <c r="R380" s="20" t="str">
        <f>if(N380,if(and(hour(N380+R$5)&gt;9,(hour(N380+R$5)&lt;18)),N380+R$5,_xlfn.workday.intl(int(N380),1,"0000001",Holidays!A:A)+hour(N380+R$5-$B$1)/24+minute(N380)/1440),"")</f>
        <v/>
      </c>
      <c r="T380" s="6"/>
      <c r="U380" s="22" t="str">
        <f t="shared" si="4"/>
        <v/>
      </c>
      <c r="V380" s="20" t="str">
        <f>if(R380,if(and(hour(R380+V$5)&gt;9,(hour(R380+V$5)&lt;18)),R380+V$5,_xlfn.workday.intl(int(R380),1,"0000001",Holidays!A:A)+hour(R380+V$5-$B$1)/24+minute(R380)/1440),"")</f>
        <v/>
      </c>
      <c r="X380" s="6"/>
      <c r="Y380" s="22" t="str">
        <f t="shared" si="5"/>
        <v/>
      </c>
      <c r="Z380" s="20" t="str">
        <f>if(V380,if(and(hour(V380+Z$5)&gt;9,(hour(V380+Z$5)&lt;18)),V380+Z$5,_xlfn.workday.intl(int(V380),1,"0000001",Holidays!A:A)+hour(V380+Z$5-$B$1)/24+minute(V380)/1440),"")</f>
        <v/>
      </c>
      <c r="AB380" s="6"/>
      <c r="AC380" s="22" t="str">
        <f t="shared" si="6"/>
        <v/>
      </c>
      <c r="AD380" s="20" t="str">
        <f>if(Z380,if(and(hour(Z380+AD$5)&gt;9,(hour(Z380+AD$5)&lt;18)),Z380+AD$5,_xlfn.workday.intl(int(Z380),1,"0000001",Holidays!A:A)+hour(Z380+AD$5-$B$1)/24+minute(Z380)/1440),"")</f>
        <v/>
      </c>
      <c r="AE380" s="26"/>
      <c r="AF380" s="22"/>
      <c r="AG380" s="22" t="str">
        <f t="shared" si="7"/>
        <v/>
      </c>
      <c r="AH380" s="20" t="str">
        <f>if(AD380,if(and(hour(AD380+AH$5)&gt;9,(hour(AD380+AH$5)&lt;18)),AD380+AH$5,_xlfn.workday.intl(int(AD380),1,"0000001",Holidays!A:A)+hour(AD380+AH$5-$B$1)/24+minute(AD380)/1440),"")</f>
        <v/>
      </c>
      <c r="AJ380" s="6"/>
      <c r="AK380" s="22" t="str">
        <f t="shared" si="8"/>
        <v/>
      </c>
      <c r="AL380" s="20" t="str">
        <f>if(AH380,if(and(hour(AH380+AL$5)&gt;9,(hour(AH380+AL$5)&lt;18)),AH380+AL$5,_xlfn.workday.intl(int(AH380),1,"0000001",Holidays!A:A)+hour(AH380+AL$5-$B$1)/24+minute(AH380)/1440),"")</f>
        <v/>
      </c>
      <c r="AN380" s="6"/>
      <c r="AO380" s="22" t="str">
        <f t="shared" si="9"/>
        <v/>
      </c>
      <c r="AP380" s="20" t="str">
        <f>if(AL380,if(and(hour(AL380+AP$5)&gt;9,(hour(AL380+AP$5)&lt;18)),AL380+AP$5,_xlfn.workday.intl(int(AL380),1,"0000001",Holidays!A:A)+hour(AL380+AP$5-$B$1)/24+minute(AL380)/1440),"")</f>
        <v/>
      </c>
      <c r="AR380" s="6"/>
      <c r="AS380" s="22" t="str">
        <f t="shared" si="10"/>
        <v/>
      </c>
      <c r="AT380" s="20" t="str">
        <f>if(AP380,if(and(hour(AP380+AT$5)&gt;9,(hour(AP380+AT$5)&lt;18)),AP380+AT$5,_xlfn.workday.intl(int(AP380),1,"0000001",Holidays!A:A)+hour(AP380+AT$5-$B$1)/24+minute(AP380)/1440),"")</f>
        <v/>
      </c>
      <c r="AV380" s="6"/>
      <c r="AW380" s="22" t="str">
        <f t="shared" si="11"/>
        <v/>
      </c>
      <c r="AX380" s="20" t="str">
        <f>if(AT380,if(and(hour(AT380+AX$5)&gt;9,(hour(AT380+AX$5)&lt;18)),AT380+AX$5,_xlfn.workday.intl(int(AT380),1,"0000001",Holidays!A:A)+hour(AT380+AX$5-$B$1)/24+minute(AT380)/1440),"")</f>
        <v/>
      </c>
      <c r="AZ380" s="6"/>
      <c r="BA380" s="22" t="str">
        <f t="shared" si="12"/>
        <v/>
      </c>
      <c r="BB380" s="20" t="str">
        <f>if(AX380,if(and(hour(AX380+BB$5)&gt;9,(hour(AX380+BB$5)&lt;18)),AX380+BB$5,_xlfn.workday.intl(int(AX380),1,"0000001",Holidays!A:A)+hour(AX380+BB$5-$B$1)/24+minute(AX380)/1440),"")</f>
        <v/>
      </c>
      <c r="BC380" s="27"/>
      <c r="BD380" s="6"/>
      <c r="BE380" s="25" t="str">
        <f t="shared" si="13"/>
        <v/>
      </c>
    </row>
    <row r="381">
      <c r="A381" s="5"/>
      <c r="B381" s="19"/>
      <c r="C381" s="5"/>
      <c r="D381" s="5"/>
      <c r="E381" s="5"/>
      <c r="F381" s="20" t="str">
        <f>if(A381,if(and(hour(A381+F$5)&gt;9,(hour(A381+F$5)&lt;18)),A381+F$5,_xlfn.workday.intl(int(A381),1,"0000001",Holidays!A:A)+hour(A381+F$5-$B$1)/24+minute(A381)/1440),"")</f>
        <v/>
      </c>
      <c r="H381" s="6"/>
      <c r="I381" s="22" t="str">
        <f t="shared" si="1"/>
        <v/>
      </c>
      <c r="J381" s="20" t="str">
        <f>if(F381,if(and(hour(F381+J$5)&gt;9,(hour(F381+J$5)&lt;18)),F381+J$5,_xlfn.workday.intl(int(F381),1,"0000001",Holidays!A:A)+hour(F381+J$5-$B$1)/24+minute(F381)/1440),"")</f>
        <v/>
      </c>
      <c r="L381" s="6"/>
      <c r="M381" s="22" t="str">
        <f t="shared" si="2"/>
        <v/>
      </c>
      <c r="N381" s="20" t="str">
        <f>if(J381,if(and(hour(J381+N$5)&gt;9,(hour(J381+N$5)&lt;18)),J381+N$5,_xlfn.workday.intl(int(J381),1,"0000001",Holidays!A:A)+hour(J381+N$5-$B$1)/24+minute(J381)/1440),"")</f>
        <v/>
      </c>
      <c r="P381" s="6"/>
      <c r="Q381" s="22" t="str">
        <f t="shared" si="3"/>
        <v/>
      </c>
      <c r="R381" s="20" t="str">
        <f>if(N381,if(and(hour(N381+R$5)&gt;9,(hour(N381+R$5)&lt;18)),N381+R$5,_xlfn.workday.intl(int(N381),1,"0000001",Holidays!A:A)+hour(N381+R$5-$B$1)/24+minute(N381)/1440),"")</f>
        <v/>
      </c>
      <c r="T381" s="6"/>
      <c r="U381" s="22" t="str">
        <f t="shared" si="4"/>
        <v/>
      </c>
      <c r="V381" s="20" t="str">
        <f>if(R381,if(and(hour(R381+V$5)&gt;9,(hour(R381+V$5)&lt;18)),R381+V$5,_xlfn.workday.intl(int(R381),1,"0000001",Holidays!A:A)+hour(R381+V$5-$B$1)/24+minute(R381)/1440),"")</f>
        <v/>
      </c>
      <c r="X381" s="6"/>
      <c r="Y381" s="22" t="str">
        <f t="shared" si="5"/>
        <v/>
      </c>
      <c r="Z381" s="20" t="str">
        <f>if(V381,if(and(hour(V381+Z$5)&gt;9,(hour(V381+Z$5)&lt;18)),V381+Z$5,_xlfn.workday.intl(int(V381),1,"0000001",Holidays!A:A)+hour(V381+Z$5-$B$1)/24+minute(V381)/1440),"")</f>
        <v/>
      </c>
      <c r="AB381" s="6"/>
      <c r="AC381" s="22" t="str">
        <f t="shared" si="6"/>
        <v/>
      </c>
      <c r="AD381" s="20" t="str">
        <f>if(Z381,if(and(hour(Z381+AD$5)&gt;9,(hour(Z381+AD$5)&lt;18)),Z381+AD$5,_xlfn.workday.intl(int(Z381),1,"0000001",Holidays!A:A)+hour(Z381+AD$5-$B$1)/24+minute(Z381)/1440),"")</f>
        <v/>
      </c>
      <c r="AE381" s="26"/>
      <c r="AF381" s="22"/>
      <c r="AG381" s="22" t="str">
        <f t="shared" si="7"/>
        <v/>
      </c>
      <c r="AH381" s="20" t="str">
        <f>if(AD381,if(and(hour(AD381+AH$5)&gt;9,(hour(AD381+AH$5)&lt;18)),AD381+AH$5,_xlfn.workday.intl(int(AD381),1,"0000001",Holidays!A:A)+hour(AD381+AH$5-$B$1)/24+minute(AD381)/1440),"")</f>
        <v/>
      </c>
      <c r="AJ381" s="6"/>
      <c r="AK381" s="22" t="str">
        <f t="shared" si="8"/>
        <v/>
      </c>
      <c r="AL381" s="20" t="str">
        <f>if(AH381,if(and(hour(AH381+AL$5)&gt;9,(hour(AH381+AL$5)&lt;18)),AH381+AL$5,_xlfn.workday.intl(int(AH381),1,"0000001",Holidays!A:A)+hour(AH381+AL$5-$B$1)/24+minute(AH381)/1440),"")</f>
        <v/>
      </c>
      <c r="AN381" s="6"/>
      <c r="AO381" s="22" t="str">
        <f t="shared" si="9"/>
        <v/>
      </c>
      <c r="AP381" s="20" t="str">
        <f>if(AL381,if(and(hour(AL381+AP$5)&gt;9,(hour(AL381+AP$5)&lt;18)),AL381+AP$5,_xlfn.workday.intl(int(AL381),1,"0000001",Holidays!A:A)+hour(AL381+AP$5-$B$1)/24+minute(AL381)/1440),"")</f>
        <v/>
      </c>
      <c r="AR381" s="6"/>
      <c r="AS381" s="22" t="str">
        <f t="shared" si="10"/>
        <v/>
      </c>
      <c r="AT381" s="20" t="str">
        <f>if(AP381,if(and(hour(AP381+AT$5)&gt;9,(hour(AP381+AT$5)&lt;18)),AP381+AT$5,_xlfn.workday.intl(int(AP381),1,"0000001",Holidays!A:A)+hour(AP381+AT$5-$B$1)/24+minute(AP381)/1440),"")</f>
        <v/>
      </c>
      <c r="AV381" s="6"/>
      <c r="AW381" s="22" t="str">
        <f t="shared" si="11"/>
        <v/>
      </c>
      <c r="AX381" s="20" t="str">
        <f>if(AT381,if(and(hour(AT381+AX$5)&gt;9,(hour(AT381+AX$5)&lt;18)),AT381+AX$5,_xlfn.workday.intl(int(AT381),1,"0000001",Holidays!A:A)+hour(AT381+AX$5-$B$1)/24+minute(AT381)/1440),"")</f>
        <v/>
      </c>
      <c r="AZ381" s="6"/>
      <c r="BA381" s="22" t="str">
        <f t="shared" si="12"/>
        <v/>
      </c>
      <c r="BB381" s="20" t="str">
        <f>if(AX381,if(and(hour(AX381+BB$5)&gt;9,(hour(AX381+BB$5)&lt;18)),AX381+BB$5,_xlfn.workday.intl(int(AX381),1,"0000001",Holidays!A:A)+hour(AX381+BB$5-$B$1)/24+minute(AX381)/1440),"")</f>
        <v/>
      </c>
      <c r="BC381" s="27"/>
      <c r="BD381" s="6"/>
      <c r="BE381" s="25" t="str">
        <f t="shared" si="13"/>
        <v/>
      </c>
    </row>
    <row r="382">
      <c r="A382" s="5"/>
      <c r="B382" s="19"/>
      <c r="C382" s="5"/>
      <c r="D382" s="5"/>
      <c r="E382" s="5"/>
      <c r="F382" s="20" t="str">
        <f>if(A382,if(and(hour(A382+F$5)&gt;9,(hour(A382+F$5)&lt;18)),A382+F$5,_xlfn.workday.intl(int(A382),1,"0000001",Holidays!A:A)+hour(A382+F$5-$B$1)/24+minute(A382)/1440),"")</f>
        <v/>
      </c>
      <c r="H382" s="6"/>
      <c r="I382" s="22" t="str">
        <f t="shared" si="1"/>
        <v/>
      </c>
      <c r="J382" s="20" t="str">
        <f>if(F382,if(and(hour(F382+J$5)&gt;9,(hour(F382+J$5)&lt;18)),F382+J$5,_xlfn.workday.intl(int(F382),1,"0000001",Holidays!A:A)+hour(F382+J$5-$B$1)/24+minute(F382)/1440),"")</f>
        <v/>
      </c>
      <c r="L382" s="6"/>
      <c r="M382" s="22" t="str">
        <f t="shared" si="2"/>
        <v/>
      </c>
      <c r="N382" s="20" t="str">
        <f>if(J382,if(and(hour(J382+N$5)&gt;9,(hour(J382+N$5)&lt;18)),J382+N$5,_xlfn.workday.intl(int(J382),1,"0000001",Holidays!A:A)+hour(J382+N$5-$B$1)/24+minute(J382)/1440),"")</f>
        <v/>
      </c>
      <c r="P382" s="6"/>
      <c r="Q382" s="22" t="str">
        <f t="shared" si="3"/>
        <v/>
      </c>
      <c r="R382" s="20" t="str">
        <f>if(N382,if(and(hour(N382+R$5)&gt;9,(hour(N382+R$5)&lt;18)),N382+R$5,_xlfn.workday.intl(int(N382),1,"0000001",Holidays!A:A)+hour(N382+R$5-$B$1)/24+minute(N382)/1440),"")</f>
        <v/>
      </c>
      <c r="T382" s="6"/>
      <c r="U382" s="22" t="str">
        <f t="shared" si="4"/>
        <v/>
      </c>
      <c r="V382" s="20" t="str">
        <f>if(R382,if(and(hour(R382+V$5)&gt;9,(hour(R382+V$5)&lt;18)),R382+V$5,_xlfn.workday.intl(int(R382),1,"0000001",Holidays!A:A)+hour(R382+V$5-$B$1)/24+minute(R382)/1440),"")</f>
        <v/>
      </c>
      <c r="X382" s="6"/>
      <c r="Y382" s="22" t="str">
        <f t="shared" si="5"/>
        <v/>
      </c>
      <c r="Z382" s="20" t="str">
        <f>if(V382,if(and(hour(V382+Z$5)&gt;9,(hour(V382+Z$5)&lt;18)),V382+Z$5,_xlfn.workday.intl(int(V382),1,"0000001",Holidays!A:A)+hour(V382+Z$5-$B$1)/24+minute(V382)/1440),"")</f>
        <v/>
      </c>
      <c r="AB382" s="6"/>
      <c r="AC382" s="22" t="str">
        <f t="shared" si="6"/>
        <v/>
      </c>
      <c r="AD382" s="20" t="str">
        <f>if(Z382,if(and(hour(Z382+AD$5)&gt;9,(hour(Z382+AD$5)&lt;18)),Z382+AD$5,_xlfn.workday.intl(int(Z382),1,"0000001",Holidays!A:A)+hour(Z382+AD$5-$B$1)/24+minute(Z382)/1440),"")</f>
        <v/>
      </c>
      <c r="AE382" s="26"/>
      <c r="AF382" s="22"/>
      <c r="AG382" s="22" t="str">
        <f t="shared" si="7"/>
        <v/>
      </c>
      <c r="AH382" s="20" t="str">
        <f>if(AD382,if(and(hour(AD382+AH$5)&gt;9,(hour(AD382+AH$5)&lt;18)),AD382+AH$5,_xlfn.workday.intl(int(AD382),1,"0000001",Holidays!A:A)+hour(AD382+AH$5-$B$1)/24+minute(AD382)/1440),"")</f>
        <v/>
      </c>
      <c r="AJ382" s="6"/>
      <c r="AK382" s="22" t="str">
        <f t="shared" si="8"/>
        <v/>
      </c>
      <c r="AL382" s="20" t="str">
        <f>if(AH382,if(and(hour(AH382+AL$5)&gt;9,(hour(AH382+AL$5)&lt;18)),AH382+AL$5,_xlfn.workday.intl(int(AH382),1,"0000001",Holidays!A:A)+hour(AH382+AL$5-$B$1)/24+minute(AH382)/1440),"")</f>
        <v/>
      </c>
      <c r="AN382" s="6"/>
      <c r="AO382" s="22" t="str">
        <f t="shared" si="9"/>
        <v/>
      </c>
      <c r="AP382" s="20" t="str">
        <f>if(AL382,if(and(hour(AL382+AP$5)&gt;9,(hour(AL382+AP$5)&lt;18)),AL382+AP$5,_xlfn.workday.intl(int(AL382),1,"0000001",Holidays!A:A)+hour(AL382+AP$5-$B$1)/24+minute(AL382)/1440),"")</f>
        <v/>
      </c>
      <c r="AR382" s="6"/>
      <c r="AS382" s="22" t="str">
        <f t="shared" si="10"/>
        <v/>
      </c>
      <c r="AT382" s="20" t="str">
        <f>if(AP382,if(and(hour(AP382+AT$5)&gt;9,(hour(AP382+AT$5)&lt;18)),AP382+AT$5,_xlfn.workday.intl(int(AP382),1,"0000001",Holidays!A:A)+hour(AP382+AT$5-$B$1)/24+minute(AP382)/1440),"")</f>
        <v/>
      </c>
      <c r="AV382" s="6"/>
      <c r="AW382" s="22" t="str">
        <f t="shared" si="11"/>
        <v/>
      </c>
      <c r="AX382" s="20" t="str">
        <f>if(AT382,if(and(hour(AT382+AX$5)&gt;9,(hour(AT382+AX$5)&lt;18)),AT382+AX$5,_xlfn.workday.intl(int(AT382),1,"0000001",Holidays!A:A)+hour(AT382+AX$5-$B$1)/24+minute(AT382)/1440),"")</f>
        <v/>
      </c>
      <c r="AZ382" s="6"/>
      <c r="BA382" s="22" t="str">
        <f t="shared" si="12"/>
        <v/>
      </c>
      <c r="BB382" s="20" t="str">
        <f>if(AX382,if(and(hour(AX382+BB$5)&gt;9,(hour(AX382+BB$5)&lt;18)),AX382+BB$5,_xlfn.workday.intl(int(AX382),1,"0000001",Holidays!A:A)+hour(AX382+BB$5-$B$1)/24+minute(AX382)/1440),"")</f>
        <v/>
      </c>
      <c r="BC382" s="27"/>
      <c r="BD382" s="6"/>
      <c r="BE382" s="25" t="str">
        <f t="shared" si="13"/>
        <v/>
      </c>
    </row>
    <row r="383">
      <c r="A383" s="5"/>
      <c r="B383" s="19"/>
      <c r="C383" s="5"/>
      <c r="D383" s="5"/>
      <c r="E383" s="5"/>
      <c r="F383" s="20" t="str">
        <f>if(A383,if(and(hour(A383+F$5)&gt;9,(hour(A383+F$5)&lt;18)),A383+F$5,_xlfn.workday.intl(int(A383),1,"0000001",Holidays!A:A)+hour(A383+F$5-$B$1)/24+minute(A383)/1440),"")</f>
        <v/>
      </c>
      <c r="H383" s="6"/>
      <c r="I383" s="22" t="str">
        <f t="shared" si="1"/>
        <v/>
      </c>
      <c r="J383" s="20" t="str">
        <f>if(F383,if(and(hour(F383+J$5)&gt;9,(hour(F383+J$5)&lt;18)),F383+J$5,_xlfn.workday.intl(int(F383),1,"0000001",Holidays!A:A)+hour(F383+J$5-$B$1)/24+minute(F383)/1440),"")</f>
        <v/>
      </c>
      <c r="L383" s="6"/>
      <c r="M383" s="22" t="str">
        <f t="shared" si="2"/>
        <v/>
      </c>
      <c r="N383" s="20" t="str">
        <f>if(J383,if(and(hour(J383+N$5)&gt;9,(hour(J383+N$5)&lt;18)),J383+N$5,_xlfn.workday.intl(int(J383),1,"0000001",Holidays!A:A)+hour(J383+N$5-$B$1)/24+minute(J383)/1440),"")</f>
        <v/>
      </c>
      <c r="P383" s="6"/>
      <c r="Q383" s="22" t="str">
        <f t="shared" si="3"/>
        <v/>
      </c>
      <c r="R383" s="20" t="str">
        <f>if(N383,if(and(hour(N383+R$5)&gt;9,(hour(N383+R$5)&lt;18)),N383+R$5,_xlfn.workday.intl(int(N383),1,"0000001",Holidays!A:A)+hour(N383+R$5-$B$1)/24+minute(N383)/1440),"")</f>
        <v/>
      </c>
      <c r="T383" s="6"/>
      <c r="U383" s="22" t="str">
        <f t="shared" si="4"/>
        <v/>
      </c>
      <c r="V383" s="20" t="str">
        <f>if(R383,if(and(hour(R383+V$5)&gt;9,(hour(R383+V$5)&lt;18)),R383+V$5,_xlfn.workday.intl(int(R383),1,"0000001",Holidays!A:A)+hour(R383+V$5-$B$1)/24+minute(R383)/1440),"")</f>
        <v/>
      </c>
      <c r="X383" s="6"/>
      <c r="Y383" s="22" t="str">
        <f t="shared" si="5"/>
        <v/>
      </c>
      <c r="Z383" s="20" t="str">
        <f>if(V383,if(and(hour(V383+Z$5)&gt;9,(hour(V383+Z$5)&lt;18)),V383+Z$5,_xlfn.workday.intl(int(V383),1,"0000001",Holidays!A:A)+hour(V383+Z$5-$B$1)/24+minute(V383)/1440),"")</f>
        <v/>
      </c>
      <c r="AB383" s="6"/>
      <c r="AC383" s="22" t="str">
        <f t="shared" si="6"/>
        <v/>
      </c>
      <c r="AD383" s="20" t="str">
        <f>if(Z383,if(and(hour(Z383+AD$5)&gt;9,(hour(Z383+AD$5)&lt;18)),Z383+AD$5,_xlfn.workday.intl(int(Z383),1,"0000001",Holidays!A:A)+hour(Z383+AD$5-$B$1)/24+minute(Z383)/1440),"")</f>
        <v/>
      </c>
      <c r="AE383" s="26"/>
      <c r="AF383" s="22"/>
      <c r="AG383" s="22" t="str">
        <f t="shared" si="7"/>
        <v/>
      </c>
      <c r="AH383" s="20" t="str">
        <f>if(AD383,if(and(hour(AD383+AH$5)&gt;9,(hour(AD383+AH$5)&lt;18)),AD383+AH$5,_xlfn.workday.intl(int(AD383),1,"0000001",Holidays!A:A)+hour(AD383+AH$5-$B$1)/24+minute(AD383)/1440),"")</f>
        <v/>
      </c>
      <c r="AJ383" s="6"/>
      <c r="AK383" s="22" t="str">
        <f t="shared" si="8"/>
        <v/>
      </c>
      <c r="AL383" s="20" t="str">
        <f>if(AH383,if(and(hour(AH383+AL$5)&gt;9,(hour(AH383+AL$5)&lt;18)),AH383+AL$5,_xlfn.workday.intl(int(AH383),1,"0000001",Holidays!A:A)+hour(AH383+AL$5-$B$1)/24+minute(AH383)/1440),"")</f>
        <v/>
      </c>
      <c r="AN383" s="6"/>
      <c r="AO383" s="22" t="str">
        <f t="shared" si="9"/>
        <v/>
      </c>
      <c r="AP383" s="20" t="str">
        <f>if(AL383,if(and(hour(AL383+AP$5)&gt;9,(hour(AL383+AP$5)&lt;18)),AL383+AP$5,_xlfn.workday.intl(int(AL383),1,"0000001",Holidays!A:A)+hour(AL383+AP$5-$B$1)/24+minute(AL383)/1440),"")</f>
        <v/>
      </c>
      <c r="AR383" s="6"/>
      <c r="AS383" s="22" t="str">
        <f t="shared" si="10"/>
        <v/>
      </c>
      <c r="AT383" s="20" t="str">
        <f>if(AP383,if(and(hour(AP383+AT$5)&gt;9,(hour(AP383+AT$5)&lt;18)),AP383+AT$5,_xlfn.workday.intl(int(AP383),1,"0000001",Holidays!A:A)+hour(AP383+AT$5-$B$1)/24+minute(AP383)/1440),"")</f>
        <v/>
      </c>
      <c r="AV383" s="6"/>
      <c r="AW383" s="22" t="str">
        <f t="shared" si="11"/>
        <v/>
      </c>
      <c r="AX383" s="20" t="str">
        <f>if(AT383,if(and(hour(AT383+AX$5)&gt;9,(hour(AT383+AX$5)&lt;18)),AT383+AX$5,_xlfn.workday.intl(int(AT383),1,"0000001",Holidays!A:A)+hour(AT383+AX$5-$B$1)/24+minute(AT383)/1440),"")</f>
        <v/>
      </c>
      <c r="AZ383" s="6"/>
      <c r="BA383" s="22" t="str">
        <f t="shared" si="12"/>
        <v/>
      </c>
      <c r="BB383" s="20" t="str">
        <f>if(AX383,if(and(hour(AX383+BB$5)&gt;9,(hour(AX383+BB$5)&lt;18)),AX383+BB$5,_xlfn.workday.intl(int(AX383),1,"0000001",Holidays!A:A)+hour(AX383+BB$5-$B$1)/24+minute(AX383)/1440),"")</f>
        <v/>
      </c>
      <c r="BC383" s="27"/>
      <c r="BD383" s="6"/>
      <c r="BE383" s="25" t="str">
        <f t="shared" si="13"/>
        <v/>
      </c>
    </row>
    <row r="384">
      <c r="A384" s="5"/>
      <c r="B384" s="19"/>
      <c r="C384" s="5"/>
      <c r="D384" s="5"/>
      <c r="E384" s="5"/>
      <c r="F384" s="20" t="str">
        <f>if(A384,if(and(hour(A384+F$5)&gt;9,(hour(A384+F$5)&lt;18)),A384+F$5,_xlfn.workday.intl(int(A384),1,"0000001",Holidays!A:A)+hour(A384+F$5-$B$1)/24+minute(A384)/1440),"")</f>
        <v/>
      </c>
      <c r="H384" s="6"/>
      <c r="I384" s="22" t="str">
        <f t="shared" si="1"/>
        <v/>
      </c>
      <c r="J384" s="20" t="str">
        <f>if(F384,if(and(hour(F384+J$5)&gt;9,(hour(F384+J$5)&lt;18)),F384+J$5,_xlfn.workday.intl(int(F384),1,"0000001",Holidays!A:A)+hour(F384+J$5-$B$1)/24+minute(F384)/1440),"")</f>
        <v/>
      </c>
      <c r="L384" s="6"/>
      <c r="M384" s="22" t="str">
        <f t="shared" si="2"/>
        <v/>
      </c>
      <c r="N384" s="20" t="str">
        <f>if(J384,if(and(hour(J384+N$5)&gt;9,(hour(J384+N$5)&lt;18)),J384+N$5,_xlfn.workday.intl(int(J384),1,"0000001",Holidays!A:A)+hour(J384+N$5-$B$1)/24+minute(J384)/1440),"")</f>
        <v/>
      </c>
      <c r="P384" s="6"/>
      <c r="Q384" s="22" t="str">
        <f t="shared" si="3"/>
        <v/>
      </c>
      <c r="R384" s="20" t="str">
        <f>if(N384,if(and(hour(N384+R$5)&gt;9,(hour(N384+R$5)&lt;18)),N384+R$5,_xlfn.workday.intl(int(N384),1,"0000001",Holidays!A:A)+hour(N384+R$5-$B$1)/24+minute(N384)/1440),"")</f>
        <v/>
      </c>
      <c r="T384" s="6"/>
      <c r="U384" s="22" t="str">
        <f t="shared" si="4"/>
        <v/>
      </c>
      <c r="V384" s="20" t="str">
        <f>if(R384,if(and(hour(R384+V$5)&gt;9,(hour(R384+V$5)&lt;18)),R384+V$5,_xlfn.workday.intl(int(R384),1,"0000001",Holidays!A:A)+hour(R384+V$5-$B$1)/24+minute(R384)/1440),"")</f>
        <v/>
      </c>
      <c r="X384" s="6"/>
      <c r="Y384" s="22" t="str">
        <f t="shared" si="5"/>
        <v/>
      </c>
      <c r="Z384" s="20" t="str">
        <f>if(V384,if(and(hour(V384+Z$5)&gt;9,(hour(V384+Z$5)&lt;18)),V384+Z$5,_xlfn.workday.intl(int(V384),1,"0000001",Holidays!A:A)+hour(V384+Z$5-$B$1)/24+minute(V384)/1440),"")</f>
        <v/>
      </c>
      <c r="AB384" s="6"/>
      <c r="AC384" s="22" t="str">
        <f t="shared" si="6"/>
        <v/>
      </c>
      <c r="AD384" s="20" t="str">
        <f>if(Z384,if(and(hour(Z384+AD$5)&gt;9,(hour(Z384+AD$5)&lt;18)),Z384+AD$5,_xlfn.workday.intl(int(Z384),1,"0000001",Holidays!A:A)+hour(Z384+AD$5-$B$1)/24+minute(Z384)/1440),"")</f>
        <v/>
      </c>
      <c r="AE384" s="26"/>
      <c r="AF384" s="22"/>
      <c r="AG384" s="22" t="str">
        <f t="shared" si="7"/>
        <v/>
      </c>
      <c r="AH384" s="20" t="str">
        <f>if(AD384,if(and(hour(AD384+AH$5)&gt;9,(hour(AD384+AH$5)&lt;18)),AD384+AH$5,_xlfn.workday.intl(int(AD384),1,"0000001",Holidays!A:A)+hour(AD384+AH$5-$B$1)/24+minute(AD384)/1440),"")</f>
        <v/>
      </c>
      <c r="AJ384" s="6"/>
      <c r="AK384" s="22" t="str">
        <f t="shared" si="8"/>
        <v/>
      </c>
      <c r="AL384" s="20" t="str">
        <f>if(AH384,if(and(hour(AH384+AL$5)&gt;9,(hour(AH384+AL$5)&lt;18)),AH384+AL$5,_xlfn.workday.intl(int(AH384),1,"0000001",Holidays!A:A)+hour(AH384+AL$5-$B$1)/24+minute(AH384)/1440),"")</f>
        <v/>
      </c>
      <c r="AN384" s="6"/>
      <c r="AO384" s="22" t="str">
        <f t="shared" si="9"/>
        <v/>
      </c>
      <c r="AP384" s="20" t="str">
        <f>if(AL384,if(and(hour(AL384+AP$5)&gt;9,(hour(AL384+AP$5)&lt;18)),AL384+AP$5,_xlfn.workday.intl(int(AL384),1,"0000001",Holidays!A:A)+hour(AL384+AP$5-$B$1)/24+minute(AL384)/1440),"")</f>
        <v/>
      </c>
      <c r="AR384" s="6"/>
      <c r="AS384" s="22" t="str">
        <f t="shared" si="10"/>
        <v/>
      </c>
      <c r="AT384" s="20" t="str">
        <f>if(AP384,if(and(hour(AP384+AT$5)&gt;9,(hour(AP384+AT$5)&lt;18)),AP384+AT$5,_xlfn.workday.intl(int(AP384),1,"0000001",Holidays!A:A)+hour(AP384+AT$5-$B$1)/24+minute(AP384)/1440),"")</f>
        <v/>
      </c>
      <c r="AV384" s="6"/>
      <c r="AW384" s="22" t="str">
        <f t="shared" si="11"/>
        <v/>
      </c>
      <c r="AX384" s="20" t="str">
        <f>if(AT384,if(and(hour(AT384+AX$5)&gt;9,(hour(AT384+AX$5)&lt;18)),AT384+AX$5,_xlfn.workday.intl(int(AT384),1,"0000001",Holidays!A:A)+hour(AT384+AX$5-$B$1)/24+minute(AT384)/1440),"")</f>
        <v/>
      </c>
      <c r="AZ384" s="6"/>
      <c r="BA384" s="22" t="str">
        <f t="shared" si="12"/>
        <v/>
      </c>
      <c r="BB384" s="20" t="str">
        <f>if(AX384,if(and(hour(AX384+BB$5)&gt;9,(hour(AX384+BB$5)&lt;18)),AX384+BB$5,_xlfn.workday.intl(int(AX384),1,"0000001",Holidays!A:A)+hour(AX384+BB$5-$B$1)/24+minute(AX384)/1440),"")</f>
        <v/>
      </c>
      <c r="BC384" s="27"/>
      <c r="BD384" s="6"/>
      <c r="BE384" s="25" t="str">
        <f t="shared" si="13"/>
        <v/>
      </c>
    </row>
    <row r="385">
      <c r="A385" s="5"/>
      <c r="B385" s="19"/>
      <c r="C385" s="5"/>
      <c r="D385" s="5"/>
      <c r="E385" s="5"/>
      <c r="F385" s="20" t="str">
        <f>if(A385,if(and(hour(A385+F$5)&gt;9,(hour(A385+F$5)&lt;18)),A385+F$5,_xlfn.workday.intl(int(A385),1,"0000001",Holidays!A:A)+hour(A385+F$5-$B$1)/24+minute(A385)/1440),"")</f>
        <v/>
      </c>
      <c r="H385" s="6"/>
      <c r="I385" s="22" t="str">
        <f t="shared" si="1"/>
        <v/>
      </c>
      <c r="J385" s="20" t="str">
        <f>if(F385,if(and(hour(F385+J$5)&gt;9,(hour(F385+J$5)&lt;18)),F385+J$5,_xlfn.workday.intl(int(F385),1,"0000001",Holidays!A:A)+hour(F385+J$5-$B$1)/24+minute(F385)/1440),"")</f>
        <v/>
      </c>
      <c r="L385" s="6"/>
      <c r="M385" s="22" t="str">
        <f t="shared" si="2"/>
        <v/>
      </c>
      <c r="N385" s="20" t="str">
        <f>if(J385,if(and(hour(J385+N$5)&gt;9,(hour(J385+N$5)&lt;18)),J385+N$5,_xlfn.workday.intl(int(J385),1,"0000001",Holidays!A:A)+hour(J385+N$5-$B$1)/24+minute(J385)/1440),"")</f>
        <v/>
      </c>
      <c r="P385" s="6"/>
      <c r="Q385" s="22" t="str">
        <f t="shared" si="3"/>
        <v/>
      </c>
      <c r="R385" s="20" t="str">
        <f>if(N385,if(and(hour(N385+R$5)&gt;9,(hour(N385+R$5)&lt;18)),N385+R$5,_xlfn.workday.intl(int(N385),1,"0000001",Holidays!A:A)+hour(N385+R$5-$B$1)/24+minute(N385)/1440),"")</f>
        <v/>
      </c>
      <c r="T385" s="6"/>
      <c r="U385" s="22" t="str">
        <f t="shared" si="4"/>
        <v/>
      </c>
      <c r="V385" s="20" t="str">
        <f>if(R385,if(and(hour(R385+V$5)&gt;9,(hour(R385+V$5)&lt;18)),R385+V$5,_xlfn.workday.intl(int(R385),1,"0000001",Holidays!A:A)+hour(R385+V$5-$B$1)/24+minute(R385)/1440),"")</f>
        <v/>
      </c>
      <c r="X385" s="6"/>
      <c r="Y385" s="22" t="str">
        <f t="shared" si="5"/>
        <v/>
      </c>
      <c r="Z385" s="20" t="str">
        <f>if(V385,if(and(hour(V385+Z$5)&gt;9,(hour(V385+Z$5)&lt;18)),V385+Z$5,_xlfn.workday.intl(int(V385),1,"0000001",Holidays!A:A)+hour(V385+Z$5-$B$1)/24+minute(V385)/1440),"")</f>
        <v/>
      </c>
      <c r="AB385" s="6"/>
      <c r="AC385" s="22" t="str">
        <f t="shared" si="6"/>
        <v/>
      </c>
      <c r="AD385" s="20" t="str">
        <f>if(Z385,if(and(hour(Z385+AD$5)&gt;9,(hour(Z385+AD$5)&lt;18)),Z385+AD$5,_xlfn.workday.intl(int(Z385),1,"0000001",Holidays!A:A)+hour(Z385+AD$5-$B$1)/24+minute(Z385)/1440),"")</f>
        <v/>
      </c>
      <c r="AE385" s="26"/>
      <c r="AF385" s="22"/>
      <c r="AG385" s="22" t="str">
        <f t="shared" si="7"/>
        <v/>
      </c>
      <c r="AH385" s="20" t="str">
        <f>if(AD385,if(and(hour(AD385+AH$5)&gt;9,(hour(AD385+AH$5)&lt;18)),AD385+AH$5,_xlfn.workday.intl(int(AD385),1,"0000001",Holidays!A:A)+hour(AD385+AH$5-$B$1)/24+minute(AD385)/1440),"")</f>
        <v/>
      </c>
      <c r="AJ385" s="6"/>
      <c r="AK385" s="22" t="str">
        <f t="shared" si="8"/>
        <v/>
      </c>
      <c r="AL385" s="20" t="str">
        <f>if(AH385,if(and(hour(AH385+AL$5)&gt;9,(hour(AH385+AL$5)&lt;18)),AH385+AL$5,_xlfn.workday.intl(int(AH385),1,"0000001",Holidays!A:A)+hour(AH385+AL$5-$B$1)/24+minute(AH385)/1440),"")</f>
        <v/>
      </c>
      <c r="AN385" s="6"/>
      <c r="AO385" s="22" t="str">
        <f t="shared" si="9"/>
        <v/>
      </c>
      <c r="AP385" s="20" t="str">
        <f>if(AL385,if(and(hour(AL385+AP$5)&gt;9,(hour(AL385+AP$5)&lt;18)),AL385+AP$5,_xlfn.workday.intl(int(AL385),1,"0000001",Holidays!A:A)+hour(AL385+AP$5-$B$1)/24+minute(AL385)/1440),"")</f>
        <v/>
      </c>
      <c r="AR385" s="6"/>
      <c r="AS385" s="22" t="str">
        <f t="shared" si="10"/>
        <v/>
      </c>
      <c r="AT385" s="20" t="str">
        <f>if(AP385,if(and(hour(AP385+AT$5)&gt;9,(hour(AP385+AT$5)&lt;18)),AP385+AT$5,_xlfn.workday.intl(int(AP385),1,"0000001",Holidays!A:A)+hour(AP385+AT$5-$B$1)/24+minute(AP385)/1440),"")</f>
        <v/>
      </c>
      <c r="AV385" s="6"/>
      <c r="AW385" s="22" t="str">
        <f t="shared" si="11"/>
        <v/>
      </c>
      <c r="AX385" s="20" t="str">
        <f>if(AT385,if(and(hour(AT385+AX$5)&gt;9,(hour(AT385+AX$5)&lt;18)),AT385+AX$5,_xlfn.workday.intl(int(AT385),1,"0000001",Holidays!A:A)+hour(AT385+AX$5-$B$1)/24+minute(AT385)/1440),"")</f>
        <v/>
      </c>
      <c r="AZ385" s="6"/>
      <c r="BA385" s="22" t="str">
        <f t="shared" si="12"/>
        <v/>
      </c>
      <c r="BB385" s="20" t="str">
        <f>if(AX385,if(and(hour(AX385+BB$5)&gt;9,(hour(AX385+BB$5)&lt;18)),AX385+BB$5,_xlfn.workday.intl(int(AX385),1,"0000001",Holidays!A:A)+hour(AX385+BB$5-$B$1)/24+minute(AX385)/1440),"")</f>
        <v/>
      </c>
      <c r="BC385" s="27"/>
      <c r="BD385" s="6"/>
      <c r="BE385" s="25" t="str">
        <f t="shared" si="13"/>
        <v/>
      </c>
    </row>
    <row r="386">
      <c r="A386" s="5"/>
      <c r="B386" s="19"/>
      <c r="C386" s="5"/>
      <c r="D386" s="5"/>
      <c r="E386" s="5"/>
      <c r="F386" s="20" t="str">
        <f>if(A386,if(and(hour(A386+F$5)&gt;9,(hour(A386+F$5)&lt;18)),A386+F$5,_xlfn.workday.intl(int(A386),1,"0000001",Holidays!A:A)+hour(A386+F$5-$B$1)/24+minute(A386)/1440),"")</f>
        <v/>
      </c>
      <c r="H386" s="6"/>
      <c r="I386" s="22" t="str">
        <f t="shared" si="1"/>
        <v/>
      </c>
      <c r="J386" s="20" t="str">
        <f>if(F386,if(and(hour(F386+J$5)&gt;9,(hour(F386+J$5)&lt;18)),F386+J$5,_xlfn.workday.intl(int(F386),1,"0000001",Holidays!A:A)+hour(F386+J$5-$B$1)/24+minute(F386)/1440),"")</f>
        <v/>
      </c>
      <c r="L386" s="6"/>
      <c r="M386" s="22" t="str">
        <f t="shared" si="2"/>
        <v/>
      </c>
      <c r="N386" s="20" t="str">
        <f>if(J386,if(and(hour(J386+N$5)&gt;9,(hour(J386+N$5)&lt;18)),J386+N$5,_xlfn.workday.intl(int(J386),1,"0000001",Holidays!A:A)+hour(J386+N$5-$B$1)/24+minute(J386)/1440),"")</f>
        <v/>
      </c>
      <c r="P386" s="6"/>
      <c r="Q386" s="22" t="str">
        <f t="shared" si="3"/>
        <v/>
      </c>
      <c r="R386" s="20" t="str">
        <f>if(N386,if(and(hour(N386+R$5)&gt;9,(hour(N386+R$5)&lt;18)),N386+R$5,_xlfn.workday.intl(int(N386),1,"0000001",Holidays!A:A)+hour(N386+R$5-$B$1)/24+minute(N386)/1440),"")</f>
        <v/>
      </c>
      <c r="T386" s="6"/>
      <c r="U386" s="22" t="str">
        <f t="shared" si="4"/>
        <v/>
      </c>
      <c r="V386" s="20" t="str">
        <f>if(R386,if(and(hour(R386+V$5)&gt;9,(hour(R386+V$5)&lt;18)),R386+V$5,_xlfn.workday.intl(int(R386),1,"0000001",Holidays!A:A)+hour(R386+V$5-$B$1)/24+minute(R386)/1440),"")</f>
        <v/>
      </c>
      <c r="X386" s="6"/>
      <c r="Y386" s="22" t="str">
        <f t="shared" si="5"/>
        <v/>
      </c>
      <c r="Z386" s="20" t="str">
        <f>if(V386,if(and(hour(V386+Z$5)&gt;9,(hour(V386+Z$5)&lt;18)),V386+Z$5,_xlfn.workday.intl(int(V386),1,"0000001",Holidays!A:A)+hour(V386+Z$5-$B$1)/24+minute(V386)/1440),"")</f>
        <v/>
      </c>
      <c r="AB386" s="6"/>
      <c r="AC386" s="22" t="str">
        <f t="shared" si="6"/>
        <v/>
      </c>
      <c r="AD386" s="20" t="str">
        <f>if(Z386,if(and(hour(Z386+AD$5)&gt;9,(hour(Z386+AD$5)&lt;18)),Z386+AD$5,_xlfn.workday.intl(int(Z386),1,"0000001",Holidays!A:A)+hour(Z386+AD$5-$B$1)/24+minute(Z386)/1440),"")</f>
        <v/>
      </c>
      <c r="AE386" s="26"/>
      <c r="AF386" s="22"/>
      <c r="AG386" s="22" t="str">
        <f t="shared" si="7"/>
        <v/>
      </c>
      <c r="AH386" s="20" t="str">
        <f>if(AD386,if(and(hour(AD386+AH$5)&gt;9,(hour(AD386+AH$5)&lt;18)),AD386+AH$5,_xlfn.workday.intl(int(AD386),1,"0000001",Holidays!A:A)+hour(AD386+AH$5-$B$1)/24+minute(AD386)/1440),"")</f>
        <v/>
      </c>
      <c r="AJ386" s="6"/>
      <c r="AK386" s="22" t="str">
        <f t="shared" si="8"/>
        <v/>
      </c>
      <c r="AL386" s="20" t="str">
        <f>if(AH386,if(and(hour(AH386+AL$5)&gt;9,(hour(AH386+AL$5)&lt;18)),AH386+AL$5,_xlfn.workday.intl(int(AH386),1,"0000001",Holidays!A:A)+hour(AH386+AL$5-$B$1)/24+minute(AH386)/1440),"")</f>
        <v/>
      </c>
      <c r="AN386" s="6"/>
      <c r="AO386" s="22" t="str">
        <f t="shared" si="9"/>
        <v/>
      </c>
      <c r="AP386" s="20" t="str">
        <f>if(AL386,if(and(hour(AL386+AP$5)&gt;9,(hour(AL386+AP$5)&lt;18)),AL386+AP$5,_xlfn.workday.intl(int(AL386),1,"0000001",Holidays!A:A)+hour(AL386+AP$5-$B$1)/24+minute(AL386)/1440),"")</f>
        <v/>
      </c>
      <c r="AR386" s="6"/>
      <c r="AS386" s="22" t="str">
        <f t="shared" si="10"/>
        <v/>
      </c>
      <c r="AT386" s="20" t="str">
        <f>if(AP386,if(and(hour(AP386+AT$5)&gt;9,(hour(AP386+AT$5)&lt;18)),AP386+AT$5,_xlfn.workday.intl(int(AP386),1,"0000001",Holidays!A:A)+hour(AP386+AT$5-$B$1)/24+minute(AP386)/1440),"")</f>
        <v/>
      </c>
      <c r="AV386" s="6"/>
      <c r="AW386" s="22" t="str">
        <f t="shared" si="11"/>
        <v/>
      </c>
      <c r="AX386" s="20" t="str">
        <f>if(AT386,if(and(hour(AT386+AX$5)&gt;9,(hour(AT386+AX$5)&lt;18)),AT386+AX$5,_xlfn.workday.intl(int(AT386),1,"0000001",Holidays!A:A)+hour(AT386+AX$5-$B$1)/24+minute(AT386)/1440),"")</f>
        <v/>
      </c>
      <c r="AZ386" s="6"/>
      <c r="BA386" s="22" t="str">
        <f t="shared" si="12"/>
        <v/>
      </c>
      <c r="BB386" s="20" t="str">
        <f>if(AX386,if(and(hour(AX386+BB$5)&gt;9,(hour(AX386+BB$5)&lt;18)),AX386+BB$5,_xlfn.workday.intl(int(AX386),1,"0000001",Holidays!A:A)+hour(AX386+BB$5-$B$1)/24+minute(AX386)/1440),"")</f>
        <v/>
      </c>
      <c r="BC386" s="27"/>
      <c r="BD386" s="6"/>
      <c r="BE386" s="25" t="str">
        <f t="shared" si="13"/>
        <v/>
      </c>
    </row>
    <row r="387">
      <c r="A387" s="5"/>
      <c r="B387" s="19"/>
      <c r="C387" s="5"/>
      <c r="D387" s="5"/>
      <c r="E387" s="5"/>
      <c r="F387" s="20" t="str">
        <f>if(A387,if(and(hour(A387+F$5)&gt;9,(hour(A387+F$5)&lt;18)),A387+F$5,_xlfn.workday.intl(int(A387),1,"0000001",Holidays!A:A)+hour(A387+F$5-$B$1)/24+minute(A387)/1440),"")</f>
        <v/>
      </c>
      <c r="H387" s="6"/>
      <c r="I387" s="22" t="str">
        <f t="shared" si="1"/>
        <v/>
      </c>
      <c r="J387" s="20" t="str">
        <f>if(F387,if(and(hour(F387+J$5)&gt;9,(hour(F387+J$5)&lt;18)),F387+J$5,_xlfn.workday.intl(int(F387),1,"0000001",Holidays!A:A)+hour(F387+J$5-$B$1)/24+minute(F387)/1440),"")</f>
        <v/>
      </c>
      <c r="L387" s="6"/>
      <c r="M387" s="22" t="str">
        <f t="shared" si="2"/>
        <v/>
      </c>
      <c r="N387" s="20" t="str">
        <f>if(J387,if(and(hour(J387+N$5)&gt;9,(hour(J387+N$5)&lt;18)),J387+N$5,_xlfn.workday.intl(int(J387),1,"0000001",Holidays!A:A)+hour(J387+N$5-$B$1)/24+minute(J387)/1440),"")</f>
        <v/>
      </c>
      <c r="P387" s="6"/>
      <c r="Q387" s="22" t="str">
        <f t="shared" si="3"/>
        <v/>
      </c>
      <c r="R387" s="20" t="str">
        <f>if(N387,if(and(hour(N387+R$5)&gt;9,(hour(N387+R$5)&lt;18)),N387+R$5,_xlfn.workday.intl(int(N387),1,"0000001",Holidays!A:A)+hour(N387+R$5-$B$1)/24+minute(N387)/1440),"")</f>
        <v/>
      </c>
      <c r="T387" s="6"/>
      <c r="U387" s="22" t="str">
        <f t="shared" si="4"/>
        <v/>
      </c>
      <c r="V387" s="20" t="str">
        <f>if(R387,if(and(hour(R387+V$5)&gt;9,(hour(R387+V$5)&lt;18)),R387+V$5,_xlfn.workday.intl(int(R387),1,"0000001",Holidays!A:A)+hour(R387+V$5-$B$1)/24+minute(R387)/1440),"")</f>
        <v/>
      </c>
      <c r="X387" s="6"/>
      <c r="Y387" s="22" t="str">
        <f t="shared" si="5"/>
        <v/>
      </c>
      <c r="Z387" s="20" t="str">
        <f>if(V387,if(and(hour(V387+Z$5)&gt;9,(hour(V387+Z$5)&lt;18)),V387+Z$5,_xlfn.workday.intl(int(V387),1,"0000001",Holidays!A:A)+hour(V387+Z$5-$B$1)/24+minute(V387)/1440),"")</f>
        <v/>
      </c>
      <c r="AB387" s="6"/>
      <c r="AC387" s="22" t="str">
        <f t="shared" si="6"/>
        <v/>
      </c>
      <c r="AD387" s="20" t="str">
        <f>if(Z387,if(and(hour(Z387+AD$5)&gt;9,(hour(Z387+AD$5)&lt;18)),Z387+AD$5,_xlfn.workday.intl(int(Z387),1,"0000001",Holidays!A:A)+hour(Z387+AD$5-$B$1)/24+minute(Z387)/1440),"")</f>
        <v/>
      </c>
      <c r="AE387" s="26"/>
      <c r="AF387" s="22"/>
      <c r="AG387" s="22" t="str">
        <f t="shared" si="7"/>
        <v/>
      </c>
      <c r="AH387" s="20" t="str">
        <f>if(AD387,if(and(hour(AD387+AH$5)&gt;9,(hour(AD387+AH$5)&lt;18)),AD387+AH$5,_xlfn.workday.intl(int(AD387),1,"0000001",Holidays!A:A)+hour(AD387+AH$5-$B$1)/24+minute(AD387)/1440),"")</f>
        <v/>
      </c>
      <c r="AJ387" s="6"/>
      <c r="AK387" s="22" t="str">
        <f t="shared" si="8"/>
        <v/>
      </c>
      <c r="AL387" s="20" t="str">
        <f>if(AH387,if(and(hour(AH387+AL$5)&gt;9,(hour(AH387+AL$5)&lt;18)),AH387+AL$5,_xlfn.workday.intl(int(AH387),1,"0000001",Holidays!A:A)+hour(AH387+AL$5-$B$1)/24+minute(AH387)/1440),"")</f>
        <v/>
      </c>
      <c r="AN387" s="6"/>
      <c r="AO387" s="22" t="str">
        <f t="shared" si="9"/>
        <v/>
      </c>
      <c r="AP387" s="20" t="str">
        <f>if(AL387,if(and(hour(AL387+AP$5)&gt;9,(hour(AL387+AP$5)&lt;18)),AL387+AP$5,_xlfn.workday.intl(int(AL387),1,"0000001",Holidays!A:A)+hour(AL387+AP$5-$B$1)/24+minute(AL387)/1440),"")</f>
        <v/>
      </c>
      <c r="AR387" s="6"/>
      <c r="AS387" s="22" t="str">
        <f t="shared" si="10"/>
        <v/>
      </c>
      <c r="AT387" s="20" t="str">
        <f>if(AP387,if(and(hour(AP387+AT$5)&gt;9,(hour(AP387+AT$5)&lt;18)),AP387+AT$5,_xlfn.workday.intl(int(AP387),1,"0000001",Holidays!A:A)+hour(AP387+AT$5-$B$1)/24+minute(AP387)/1440),"")</f>
        <v/>
      </c>
      <c r="AV387" s="6"/>
      <c r="AW387" s="22" t="str">
        <f t="shared" si="11"/>
        <v/>
      </c>
      <c r="AX387" s="20" t="str">
        <f>if(AT387,if(and(hour(AT387+AX$5)&gt;9,(hour(AT387+AX$5)&lt;18)),AT387+AX$5,_xlfn.workday.intl(int(AT387),1,"0000001",Holidays!A:A)+hour(AT387+AX$5-$B$1)/24+minute(AT387)/1440),"")</f>
        <v/>
      </c>
      <c r="AZ387" s="6"/>
      <c r="BA387" s="22" t="str">
        <f t="shared" si="12"/>
        <v/>
      </c>
      <c r="BB387" s="20" t="str">
        <f>if(AX387,if(and(hour(AX387+BB$5)&gt;9,(hour(AX387+BB$5)&lt;18)),AX387+BB$5,_xlfn.workday.intl(int(AX387),1,"0000001",Holidays!A:A)+hour(AX387+BB$5-$B$1)/24+minute(AX387)/1440),"")</f>
        <v/>
      </c>
      <c r="BC387" s="27"/>
      <c r="BD387" s="6"/>
      <c r="BE387" s="25" t="str">
        <f t="shared" si="13"/>
        <v/>
      </c>
    </row>
    <row r="388">
      <c r="A388" s="5"/>
      <c r="B388" s="19"/>
      <c r="C388" s="5"/>
      <c r="D388" s="5"/>
      <c r="E388" s="5"/>
      <c r="F388" s="20" t="str">
        <f>if(A388,if(and(hour(A388+F$5)&gt;9,(hour(A388+F$5)&lt;18)),A388+F$5,_xlfn.workday.intl(int(A388),1,"0000001",Holidays!A:A)+hour(A388+F$5-$B$1)/24+minute(A388)/1440),"")</f>
        <v/>
      </c>
      <c r="H388" s="6"/>
      <c r="I388" s="22" t="str">
        <f t="shared" si="1"/>
        <v/>
      </c>
      <c r="J388" s="20" t="str">
        <f>if(F388,if(and(hour(F388+J$5)&gt;9,(hour(F388+J$5)&lt;18)),F388+J$5,_xlfn.workday.intl(int(F388),1,"0000001",Holidays!A:A)+hour(F388+J$5-$B$1)/24+minute(F388)/1440),"")</f>
        <v/>
      </c>
      <c r="L388" s="6"/>
      <c r="M388" s="22" t="str">
        <f t="shared" si="2"/>
        <v/>
      </c>
      <c r="N388" s="20" t="str">
        <f>if(J388,if(and(hour(J388+N$5)&gt;9,(hour(J388+N$5)&lt;18)),J388+N$5,_xlfn.workday.intl(int(J388),1,"0000001",Holidays!A:A)+hour(J388+N$5-$B$1)/24+minute(J388)/1440),"")</f>
        <v/>
      </c>
      <c r="P388" s="6"/>
      <c r="Q388" s="22" t="str">
        <f t="shared" si="3"/>
        <v/>
      </c>
      <c r="R388" s="20" t="str">
        <f>if(N388,if(and(hour(N388+R$5)&gt;9,(hour(N388+R$5)&lt;18)),N388+R$5,_xlfn.workday.intl(int(N388),1,"0000001",Holidays!A:A)+hour(N388+R$5-$B$1)/24+minute(N388)/1440),"")</f>
        <v/>
      </c>
      <c r="T388" s="6"/>
      <c r="U388" s="22" t="str">
        <f t="shared" si="4"/>
        <v/>
      </c>
      <c r="V388" s="20" t="str">
        <f>if(R388,if(and(hour(R388+V$5)&gt;9,(hour(R388+V$5)&lt;18)),R388+V$5,_xlfn.workday.intl(int(R388),1,"0000001",Holidays!A:A)+hour(R388+V$5-$B$1)/24+minute(R388)/1440),"")</f>
        <v/>
      </c>
      <c r="X388" s="6"/>
      <c r="Y388" s="22" t="str">
        <f t="shared" si="5"/>
        <v/>
      </c>
      <c r="Z388" s="20" t="str">
        <f>if(V388,if(and(hour(V388+Z$5)&gt;9,(hour(V388+Z$5)&lt;18)),V388+Z$5,_xlfn.workday.intl(int(V388),1,"0000001",Holidays!A:A)+hour(V388+Z$5-$B$1)/24+minute(V388)/1440),"")</f>
        <v/>
      </c>
      <c r="AB388" s="6"/>
      <c r="AC388" s="22" t="str">
        <f t="shared" si="6"/>
        <v/>
      </c>
      <c r="AD388" s="20" t="str">
        <f>if(Z388,if(and(hour(Z388+AD$5)&gt;9,(hour(Z388+AD$5)&lt;18)),Z388+AD$5,_xlfn.workday.intl(int(Z388),1,"0000001",Holidays!A:A)+hour(Z388+AD$5-$B$1)/24+minute(Z388)/1440),"")</f>
        <v/>
      </c>
      <c r="AE388" s="26"/>
      <c r="AF388" s="22"/>
      <c r="AG388" s="22" t="str">
        <f t="shared" si="7"/>
        <v/>
      </c>
      <c r="AH388" s="20" t="str">
        <f>if(AD388,if(and(hour(AD388+AH$5)&gt;9,(hour(AD388+AH$5)&lt;18)),AD388+AH$5,_xlfn.workday.intl(int(AD388),1,"0000001",Holidays!A:A)+hour(AD388+AH$5-$B$1)/24+minute(AD388)/1440),"")</f>
        <v/>
      </c>
      <c r="AJ388" s="6"/>
      <c r="AK388" s="22" t="str">
        <f t="shared" si="8"/>
        <v/>
      </c>
      <c r="AL388" s="20" t="str">
        <f>if(AH388,if(and(hour(AH388+AL$5)&gt;9,(hour(AH388+AL$5)&lt;18)),AH388+AL$5,_xlfn.workday.intl(int(AH388),1,"0000001",Holidays!A:A)+hour(AH388+AL$5-$B$1)/24+minute(AH388)/1440),"")</f>
        <v/>
      </c>
      <c r="AN388" s="6"/>
      <c r="AO388" s="22" t="str">
        <f t="shared" si="9"/>
        <v/>
      </c>
      <c r="AP388" s="20" t="str">
        <f>if(AL388,if(and(hour(AL388+AP$5)&gt;9,(hour(AL388+AP$5)&lt;18)),AL388+AP$5,_xlfn.workday.intl(int(AL388),1,"0000001",Holidays!A:A)+hour(AL388+AP$5-$B$1)/24+minute(AL388)/1440),"")</f>
        <v/>
      </c>
      <c r="AR388" s="6"/>
      <c r="AS388" s="22" t="str">
        <f t="shared" si="10"/>
        <v/>
      </c>
      <c r="AT388" s="20" t="str">
        <f>if(AP388,if(and(hour(AP388+AT$5)&gt;9,(hour(AP388+AT$5)&lt;18)),AP388+AT$5,_xlfn.workday.intl(int(AP388),1,"0000001",Holidays!A:A)+hour(AP388+AT$5-$B$1)/24+minute(AP388)/1440),"")</f>
        <v/>
      </c>
      <c r="AV388" s="6"/>
      <c r="AW388" s="22" t="str">
        <f t="shared" si="11"/>
        <v/>
      </c>
      <c r="AX388" s="20" t="str">
        <f>if(AT388,if(and(hour(AT388+AX$5)&gt;9,(hour(AT388+AX$5)&lt;18)),AT388+AX$5,_xlfn.workday.intl(int(AT388),1,"0000001",Holidays!A:A)+hour(AT388+AX$5-$B$1)/24+minute(AT388)/1440),"")</f>
        <v/>
      </c>
      <c r="AZ388" s="6"/>
      <c r="BA388" s="22" t="str">
        <f t="shared" si="12"/>
        <v/>
      </c>
      <c r="BB388" s="20" t="str">
        <f>if(AX388,if(and(hour(AX388+BB$5)&gt;9,(hour(AX388+BB$5)&lt;18)),AX388+BB$5,_xlfn.workday.intl(int(AX388),1,"0000001",Holidays!A:A)+hour(AX388+BB$5-$B$1)/24+minute(AX388)/1440),"")</f>
        <v/>
      </c>
      <c r="BC388" s="27"/>
      <c r="BD388" s="6"/>
      <c r="BE388" s="25" t="str">
        <f t="shared" si="13"/>
        <v/>
      </c>
    </row>
    <row r="389">
      <c r="A389" s="5"/>
      <c r="B389" s="19"/>
      <c r="C389" s="5"/>
      <c r="D389" s="5"/>
      <c r="E389" s="5"/>
      <c r="F389" s="20" t="str">
        <f>if(A389,if(and(hour(A389+F$5)&gt;9,(hour(A389+F$5)&lt;18)),A389+F$5,_xlfn.workday.intl(int(A389),1,"0000001",Holidays!A:A)+hour(A389+F$5-$B$1)/24+minute(A389)/1440),"")</f>
        <v/>
      </c>
      <c r="H389" s="6"/>
      <c r="I389" s="22" t="str">
        <f t="shared" si="1"/>
        <v/>
      </c>
      <c r="J389" s="20" t="str">
        <f>if(F389,if(and(hour(F389+J$5)&gt;9,(hour(F389+J$5)&lt;18)),F389+J$5,_xlfn.workday.intl(int(F389),1,"0000001",Holidays!A:A)+hour(F389+J$5-$B$1)/24+minute(F389)/1440),"")</f>
        <v/>
      </c>
      <c r="L389" s="6"/>
      <c r="M389" s="22" t="str">
        <f t="shared" si="2"/>
        <v/>
      </c>
      <c r="N389" s="20" t="str">
        <f>if(J389,if(and(hour(J389+N$5)&gt;9,(hour(J389+N$5)&lt;18)),J389+N$5,_xlfn.workday.intl(int(J389),1,"0000001",Holidays!A:A)+hour(J389+N$5-$B$1)/24+minute(J389)/1440),"")</f>
        <v/>
      </c>
      <c r="P389" s="6"/>
      <c r="Q389" s="22" t="str">
        <f t="shared" si="3"/>
        <v/>
      </c>
      <c r="R389" s="20" t="str">
        <f>if(N389,if(and(hour(N389+R$5)&gt;9,(hour(N389+R$5)&lt;18)),N389+R$5,_xlfn.workday.intl(int(N389),1,"0000001",Holidays!A:A)+hour(N389+R$5-$B$1)/24+minute(N389)/1440),"")</f>
        <v/>
      </c>
      <c r="T389" s="6"/>
      <c r="U389" s="22" t="str">
        <f t="shared" si="4"/>
        <v/>
      </c>
      <c r="V389" s="20" t="str">
        <f>if(R389,if(and(hour(R389+V$5)&gt;9,(hour(R389+V$5)&lt;18)),R389+V$5,_xlfn.workday.intl(int(R389),1,"0000001",Holidays!A:A)+hour(R389+V$5-$B$1)/24+minute(R389)/1440),"")</f>
        <v/>
      </c>
      <c r="X389" s="6"/>
      <c r="Y389" s="22" t="str">
        <f t="shared" si="5"/>
        <v/>
      </c>
      <c r="Z389" s="20" t="str">
        <f>if(V389,if(and(hour(V389+Z$5)&gt;9,(hour(V389+Z$5)&lt;18)),V389+Z$5,_xlfn.workday.intl(int(V389),1,"0000001",Holidays!A:A)+hour(V389+Z$5-$B$1)/24+minute(V389)/1440),"")</f>
        <v/>
      </c>
      <c r="AB389" s="6"/>
      <c r="AC389" s="22" t="str">
        <f t="shared" si="6"/>
        <v/>
      </c>
      <c r="AD389" s="20" t="str">
        <f>if(Z389,if(and(hour(Z389+AD$5)&gt;9,(hour(Z389+AD$5)&lt;18)),Z389+AD$5,_xlfn.workday.intl(int(Z389),1,"0000001",Holidays!A:A)+hour(Z389+AD$5-$B$1)/24+minute(Z389)/1440),"")</f>
        <v/>
      </c>
      <c r="AE389" s="26"/>
      <c r="AF389" s="22"/>
      <c r="AG389" s="22" t="str">
        <f t="shared" si="7"/>
        <v/>
      </c>
      <c r="AH389" s="20" t="str">
        <f>if(AD389,if(and(hour(AD389+AH$5)&gt;9,(hour(AD389+AH$5)&lt;18)),AD389+AH$5,_xlfn.workday.intl(int(AD389),1,"0000001",Holidays!A:A)+hour(AD389+AH$5-$B$1)/24+minute(AD389)/1440),"")</f>
        <v/>
      </c>
      <c r="AJ389" s="6"/>
      <c r="AK389" s="22" t="str">
        <f t="shared" si="8"/>
        <v/>
      </c>
      <c r="AL389" s="20" t="str">
        <f>if(AH389,if(and(hour(AH389+AL$5)&gt;9,(hour(AH389+AL$5)&lt;18)),AH389+AL$5,_xlfn.workday.intl(int(AH389),1,"0000001",Holidays!A:A)+hour(AH389+AL$5-$B$1)/24+minute(AH389)/1440),"")</f>
        <v/>
      </c>
      <c r="AN389" s="6"/>
      <c r="AO389" s="22" t="str">
        <f t="shared" si="9"/>
        <v/>
      </c>
      <c r="AP389" s="20" t="str">
        <f>if(AL389,if(and(hour(AL389+AP$5)&gt;9,(hour(AL389+AP$5)&lt;18)),AL389+AP$5,_xlfn.workday.intl(int(AL389),1,"0000001",Holidays!A:A)+hour(AL389+AP$5-$B$1)/24+minute(AL389)/1440),"")</f>
        <v/>
      </c>
      <c r="AR389" s="6"/>
      <c r="AS389" s="22" t="str">
        <f t="shared" si="10"/>
        <v/>
      </c>
      <c r="AT389" s="20" t="str">
        <f>if(AP389,if(and(hour(AP389+AT$5)&gt;9,(hour(AP389+AT$5)&lt;18)),AP389+AT$5,_xlfn.workday.intl(int(AP389),1,"0000001",Holidays!A:A)+hour(AP389+AT$5-$B$1)/24+minute(AP389)/1440),"")</f>
        <v/>
      </c>
      <c r="AV389" s="6"/>
      <c r="AW389" s="22" t="str">
        <f t="shared" si="11"/>
        <v/>
      </c>
      <c r="AX389" s="20" t="str">
        <f>if(AT389,if(and(hour(AT389+AX$5)&gt;9,(hour(AT389+AX$5)&lt;18)),AT389+AX$5,_xlfn.workday.intl(int(AT389),1,"0000001",Holidays!A:A)+hour(AT389+AX$5-$B$1)/24+minute(AT389)/1440),"")</f>
        <v/>
      </c>
      <c r="AZ389" s="6"/>
      <c r="BA389" s="22" t="str">
        <f t="shared" si="12"/>
        <v/>
      </c>
      <c r="BB389" s="20" t="str">
        <f>if(AX389,if(and(hour(AX389+BB$5)&gt;9,(hour(AX389+BB$5)&lt;18)),AX389+BB$5,_xlfn.workday.intl(int(AX389),1,"0000001",Holidays!A:A)+hour(AX389+BB$5-$B$1)/24+minute(AX389)/1440),"")</f>
        <v/>
      </c>
      <c r="BC389" s="27"/>
      <c r="BD389" s="6"/>
      <c r="BE389" s="25" t="str">
        <f t="shared" si="13"/>
        <v/>
      </c>
    </row>
    <row r="390">
      <c r="A390" s="5"/>
      <c r="B390" s="19"/>
      <c r="C390" s="5"/>
      <c r="D390" s="5"/>
      <c r="E390" s="5"/>
      <c r="F390" s="20" t="str">
        <f>if(A390,if(and(hour(A390+F$5)&gt;9,(hour(A390+F$5)&lt;18)),A390+F$5,_xlfn.workday.intl(int(A390),1,"0000001",Holidays!A:A)+hour(A390+F$5-$B$1)/24+minute(A390)/1440),"")</f>
        <v/>
      </c>
      <c r="H390" s="6"/>
      <c r="I390" s="22" t="str">
        <f t="shared" si="1"/>
        <v/>
      </c>
      <c r="J390" s="20" t="str">
        <f>if(F390,if(and(hour(F390+J$5)&gt;9,(hour(F390+J$5)&lt;18)),F390+J$5,_xlfn.workday.intl(int(F390),1,"0000001",Holidays!A:A)+hour(F390+J$5-$B$1)/24+minute(F390)/1440),"")</f>
        <v/>
      </c>
      <c r="L390" s="6"/>
      <c r="M390" s="22" t="str">
        <f t="shared" si="2"/>
        <v/>
      </c>
      <c r="N390" s="20" t="str">
        <f>if(J390,if(and(hour(J390+N$5)&gt;9,(hour(J390+N$5)&lt;18)),J390+N$5,_xlfn.workday.intl(int(J390),1,"0000001",Holidays!A:A)+hour(J390+N$5-$B$1)/24+minute(J390)/1440),"")</f>
        <v/>
      </c>
      <c r="P390" s="6"/>
      <c r="Q390" s="22" t="str">
        <f t="shared" si="3"/>
        <v/>
      </c>
      <c r="R390" s="20" t="str">
        <f>if(N390,if(and(hour(N390+R$5)&gt;9,(hour(N390+R$5)&lt;18)),N390+R$5,_xlfn.workday.intl(int(N390),1,"0000001",Holidays!A:A)+hour(N390+R$5-$B$1)/24+minute(N390)/1440),"")</f>
        <v/>
      </c>
      <c r="T390" s="6"/>
      <c r="U390" s="22" t="str">
        <f t="shared" si="4"/>
        <v/>
      </c>
      <c r="V390" s="20" t="str">
        <f>if(R390,if(and(hour(R390+V$5)&gt;9,(hour(R390+V$5)&lt;18)),R390+V$5,_xlfn.workday.intl(int(R390),1,"0000001",Holidays!A:A)+hour(R390+V$5-$B$1)/24+minute(R390)/1440),"")</f>
        <v/>
      </c>
      <c r="X390" s="6"/>
      <c r="Y390" s="22" t="str">
        <f t="shared" si="5"/>
        <v/>
      </c>
      <c r="Z390" s="20" t="str">
        <f>if(V390,if(and(hour(V390+Z$5)&gt;9,(hour(V390+Z$5)&lt;18)),V390+Z$5,_xlfn.workday.intl(int(V390),1,"0000001",Holidays!A:A)+hour(V390+Z$5-$B$1)/24+minute(V390)/1440),"")</f>
        <v/>
      </c>
      <c r="AB390" s="6"/>
      <c r="AC390" s="22" t="str">
        <f t="shared" si="6"/>
        <v/>
      </c>
      <c r="AD390" s="20" t="str">
        <f>if(Z390,if(and(hour(Z390+AD$5)&gt;9,(hour(Z390+AD$5)&lt;18)),Z390+AD$5,_xlfn.workday.intl(int(Z390),1,"0000001",Holidays!A:A)+hour(Z390+AD$5-$B$1)/24+minute(Z390)/1440),"")</f>
        <v/>
      </c>
      <c r="AE390" s="26"/>
      <c r="AF390" s="22"/>
      <c r="AG390" s="22" t="str">
        <f t="shared" si="7"/>
        <v/>
      </c>
      <c r="AH390" s="20" t="str">
        <f>if(AD390,if(and(hour(AD390+AH$5)&gt;9,(hour(AD390+AH$5)&lt;18)),AD390+AH$5,_xlfn.workday.intl(int(AD390),1,"0000001",Holidays!A:A)+hour(AD390+AH$5-$B$1)/24+minute(AD390)/1440),"")</f>
        <v/>
      </c>
      <c r="AJ390" s="6"/>
      <c r="AK390" s="22" t="str">
        <f t="shared" si="8"/>
        <v/>
      </c>
      <c r="AL390" s="20" t="str">
        <f>if(AH390,if(and(hour(AH390+AL$5)&gt;9,(hour(AH390+AL$5)&lt;18)),AH390+AL$5,_xlfn.workday.intl(int(AH390),1,"0000001",Holidays!A:A)+hour(AH390+AL$5-$B$1)/24+minute(AH390)/1440),"")</f>
        <v/>
      </c>
      <c r="AN390" s="6"/>
      <c r="AO390" s="22" t="str">
        <f t="shared" si="9"/>
        <v/>
      </c>
      <c r="AP390" s="20" t="str">
        <f>if(AL390,if(and(hour(AL390+AP$5)&gt;9,(hour(AL390+AP$5)&lt;18)),AL390+AP$5,_xlfn.workday.intl(int(AL390),1,"0000001",Holidays!A:A)+hour(AL390+AP$5-$B$1)/24+minute(AL390)/1440),"")</f>
        <v/>
      </c>
      <c r="AR390" s="6"/>
      <c r="AS390" s="22" t="str">
        <f t="shared" si="10"/>
        <v/>
      </c>
      <c r="AT390" s="20" t="str">
        <f>if(AP390,if(and(hour(AP390+AT$5)&gt;9,(hour(AP390+AT$5)&lt;18)),AP390+AT$5,_xlfn.workday.intl(int(AP390),1,"0000001",Holidays!A:A)+hour(AP390+AT$5-$B$1)/24+minute(AP390)/1440),"")</f>
        <v/>
      </c>
      <c r="AV390" s="6"/>
      <c r="AW390" s="22" t="str">
        <f t="shared" si="11"/>
        <v/>
      </c>
      <c r="AX390" s="20" t="str">
        <f>if(AT390,if(and(hour(AT390+AX$5)&gt;9,(hour(AT390+AX$5)&lt;18)),AT390+AX$5,_xlfn.workday.intl(int(AT390),1,"0000001",Holidays!A:A)+hour(AT390+AX$5-$B$1)/24+minute(AT390)/1440),"")</f>
        <v/>
      </c>
      <c r="AZ390" s="6"/>
      <c r="BA390" s="22" t="str">
        <f t="shared" si="12"/>
        <v/>
      </c>
      <c r="BB390" s="20" t="str">
        <f>if(AX390,if(and(hour(AX390+BB$5)&gt;9,(hour(AX390+BB$5)&lt;18)),AX390+BB$5,_xlfn.workday.intl(int(AX390),1,"0000001",Holidays!A:A)+hour(AX390+BB$5-$B$1)/24+minute(AX390)/1440),"")</f>
        <v/>
      </c>
      <c r="BC390" s="27"/>
      <c r="BD390" s="6"/>
      <c r="BE390" s="25" t="str">
        <f t="shared" si="13"/>
        <v/>
      </c>
    </row>
    <row r="391">
      <c r="A391" s="5"/>
      <c r="B391" s="19"/>
      <c r="C391" s="5"/>
      <c r="D391" s="5"/>
      <c r="E391" s="5"/>
      <c r="F391" s="20" t="str">
        <f>if(A391,if(and(hour(A391+F$5)&gt;9,(hour(A391+F$5)&lt;18)),A391+F$5,_xlfn.workday.intl(int(A391),1,"0000001",Holidays!A:A)+hour(A391+F$5-$B$1)/24+minute(A391)/1440),"")</f>
        <v/>
      </c>
      <c r="H391" s="6"/>
      <c r="I391" s="22" t="str">
        <f t="shared" si="1"/>
        <v/>
      </c>
      <c r="J391" s="20" t="str">
        <f>if(F391,if(and(hour(F391+J$5)&gt;9,(hour(F391+J$5)&lt;18)),F391+J$5,_xlfn.workday.intl(int(F391),1,"0000001",Holidays!A:A)+hour(F391+J$5-$B$1)/24+minute(F391)/1440),"")</f>
        <v/>
      </c>
      <c r="L391" s="6"/>
      <c r="M391" s="22" t="str">
        <f t="shared" si="2"/>
        <v/>
      </c>
      <c r="N391" s="20" t="str">
        <f>if(J391,if(and(hour(J391+N$5)&gt;9,(hour(J391+N$5)&lt;18)),J391+N$5,_xlfn.workday.intl(int(J391),1,"0000001",Holidays!A:A)+hour(J391+N$5-$B$1)/24+minute(J391)/1440),"")</f>
        <v/>
      </c>
      <c r="P391" s="6"/>
      <c r="Q391" s="22" t="str">
        <f t="shared" si="3"/>
        <v/>
      </c>
      <c r="R391" s="20" t="str">
        <f>if(N391,if(and(hour(N391+R$5)&gt;9,(hour(N391+R$5)&lt;18)),N391+R$5,_xlfn.workday.intl(int(N391),1,"0000001",Holidays!A:A)+hour(N391+R$5-$B$1)/24+minute(N391)/1440),"")</f>
        <v/>
      </c>
      <c r="T391" s="6"/>
      <c r="U391" s="22" t="str">
        <f t="shared" si="4"/>
        <v/>
      </c>
      <c r="V391" s="20" t="str">
        <f>if(R391,if(and(hour(R391+V$5)&gt;9,(hour(R391+V$5)&lt;18)),R391+V$5,_xlfn.workday.intl(int(R391),1,"0000001",Holidays!A:A)+hour(R391+V$5-$B$1)/24+minute(R391)/1440),"")</f>
        <v/>
      </c>
      <c r="X391" s="6"/>
      <c r="Y391" s="22" t="str">
        <f t="shared" si="5"/>
        <v/>
      </c>
      <c r="Z391" s="20" t="str">
        <f>if(V391,if(and(hour(V391+Z$5)&gt;9,(hour(V391+Z$5)&lt;18)),V391+Z$5,_xlfn.workday.intl(int(V391),1,"0000001",Holidays!A:A)+hour(V391+Z$5-$B$1)/24+minute(V391)/1440),"")</f>
        <v/>
      </c>
      <c r="AB391" s="6"/>
      <c r="AC391" s="22" t="str">
        <f t="shared" si="6"/>
        <v/>
      </c>
      <c r="AD391" s="20" t="str">
        <f>if(Z391,if(and(hour(Z391+AD$5)&gt;9,(hour(Z391+AD$5)&lt;18)),Z391+AD$5,_xlfn.workday.intl(int(Z391),1,"0000001",Holidays!A:A)+hour(Z391+AD$5-$B$1)/24+minute(Z391)/1440),"")</f>
        <v/>
      </c>
      <c r="AE391" s="26"/>
      <c r="AF391" s="22"/>
      <c r="AG391" s="22" t="str">
        <f t="shared" si="7"/>
        <v/>
      </c>
      <c r="AH391" s="20" t="str">
        <f>if(AD391,if(and(hour(AD391+AH$5)&gt;9,(hour(AD391+AH$5)&lt;18)),AD391+AH$5,_xlfn.workday.intl(int(AD391),1,"0000001",Holidays!A:A)+hour(AD391+AH$5-$B$1)/24+minute(AD391)/1440),"")</f>
        <v/>
      </c>
      <c r="AJ391" s="6"/>
      <c r="AK391" s="22" t="str">
        <f t="shared" si="8"/>
        <v/>
      </c>
      <c r="AL391" s="20" t="str">
        <f>if(AH391,if(and(hour(AH391+AL$5)&gt;9,(hour(AH391+AL$5)&lt;18)),AH391+AL$5,_xlfn.workday.intl(int(AH391),1,"0000001",Holidays!A:A)+hour(AH391+AL$5-$B$1)/24+minute(AH391)/1440),"")</f>
        <v/>
      </c>
      <c r="AN391" s="6"/>
      <c r="AO391" s="22" t="str">
        <f t="shared" si="9"/>
        <v/>
      </c>
      <c r="AP391" s="20" t="str">
        <f>if(AL391,if(and(hour(AL391+AP$5)&gt;9,(hour(AL391+AP$5)&lt;18)),AL391+AP$5,_xlfn.workday.intl(int(AL391),1,"0000001",Holidays!A:A)+hour(AL391+AP$5-$B$1)/24+minute(AL391)/1440),"")</f>
        <v/>
      </c>
      <c r="AR391" s="6"/>
      <c r="AS391" s="22" t="str">
        <f t="shared" si="10"/>
        <v/>
      </c>
      <c r="AT391" s="20" t="str">
        <f>if(AP391,if(and(hour(AP391+AT$5)&gt;9,(hour(AP391+AT$5)&lt;18)),AP391+AT$5,_xlfn.workday.intl(int(AP391),1,"0000001",Holidays!A:A)+hour(AP391+AT$5-$B$1)/24+minute(AP391)/1440),"")</f>
        <v/>
      </c>
      <c r="AV391" s="6"/>
      <c r="AW391" s="22" t="str">
        <f t="shared" si="11"/>
        <v/>
      </c>
      <c r="AX391" s="20" t="str">
        <f>if(AT391,if(and(hour(AT391+AX$5)&gt;9,(hour(AT391+AX$5)&lt;18)),AT391+AX$5,_xlfn.workday.intl(int(AT391),1,"0000001",Holidays!A:A)+hour(AT391+AX$5-$B$1)/24+minute(AT391)/1440),"")</f>
        <v/>
      </c>
      <c r="AZ391" s="6"/>
      <c r="BA391" s="22" t="str">
        <f t="shared" si="12"/>
        <v/>
      </c>
      <c r="BB391" s="20" t="str">
        <f>if(AX391,if(and(hour(AX391+BB$5)&gt;9,(hour(AX391+BB$5)&lt;18)),AX391+BB$5,_xlfn.workday.intl(int(AX391),1,"0000001",Holidays!A:A)+hour(AX391+BB$5-$B$1)/24+minute(AX391)/1440),"")</f>
        <v/>
      </c>
      <c r="BC391" s="27"/>
      <c r="BD391" s="6"/>
      <c r="BE391" s="25" t="str">
        <f t="shared" si="13"/>
        <v/>
      </c>
    </row>
    <row r="392">
      <c r="A392" s="5"/>
      <c r="B392" s="19"/>
      <c r="C392" s="5"/>
      <c r="D392" s="5"/>
      <c r="E392" s="5"/>
      <c r="F392" s="20" t="str">
        <f>if(A392,if(and(hour(A392+F$5)&gt;9,(hour(A392+F$5)&lt;18)),A392+F$5,_xlfn.workday.intl(int(A392),1,"0000001",Holidays!A:A)+hour(A392+F$5-$B$1)/24+minute(A392)/1440),"")</f>
        <v/>
      </c>
      <c r="H392" s="6"/>
      <c r="I392" s="22" t="str">
        <f t="shared" si="1"/>
        <v/>
      </c>
      <c r="J392" s="20" t="str">
        <f>if(F392,if(and(hour(F392+J$5)&gt;9,(hour(F392+J$5)&lt;18)),F392+J$5,_xlfn.workday.intl(int(F392),1,"0000001",Holidays!A:A)+hour(F392+J$5-$B$1)/24+minute(F392)/1440),"")</f>
        <v/>
      </c>
      <c r="L392" s="6"/>
      <c r="M392" s="22" t="str">
        <f t="shared" si="2"/>
        <v/>
      </c>
      <c r="N392" s="20" t="str">
        <f>if(J392,if(and(hour(J392+N$5)&gt;9,(hour(J392+N$5)&lt;18)),J392+N$5,_xlfn.workday.intl(int(J392),1,"0000001",Holidays!A:A)+hour(J392+N$5-$B$1)/24+minute(J392)/1440),"")</f>
        <v/>
      </c>
      <c r="P392" s="6"/>
      <c r="Q392" s="22" t="str">
        <f t="shared" si="3"/>
        <v/>
      </c>
      <c r="R392" s="20" t="str">
        <f>if(N392,if(and(hour(N392+R$5)&gt;9,(hour(N392+R$5)&lt;18)),N392+R$5,_xlfn.workday.intl(int(N392),1,"0000001",Holidays!A:A)+hour(N392+R$5-$B$1)/24+minute(N392)/1440),"")</f>
        <v/>
      </c>
      <c r="T392" s="6"/>
      <c r="U392" s="22" t="str">
        <f t="shared" si="4"/>
        <v/>
      </c>
      <c r="V392" s="20" t="str">
        <f>if(R392,if(and(hour(R392+V$5)&gt;9,(hour(R392+V$5)&lt;18)),R392+V$5,_xlfn.workday.intl(int(R392),1,"0000001",Holidays!A:A)+hour(R392+V$5-$B$1)/24+minute(R392)/1440),"")</f>
        <v/>
      </c>
      <c r="X392" s="6"/>
      <c r="Y392" s="22" t="str">
        <f t="shared" si="5"/>
        <v/>
      </c>
      <c r="Z392" s="20" t="str">
        <f>if(V392,if(and(hour(V392+Z$5)&gt;9,(hour(V392+Z$5)&lt;18)),V392+Z$5,_xlfn.workday.intl(int(V392),1,"0000001",Holidays!A:A)+hour(V392+Z$5-$B$1)/24+minute(V392)/1440),"")</f>
        <v/>
      </c>
      <c r="AB392" s="6"/>
      <c r="AC392" s="22" t="str">
        <f t="shared" si="6"/>
        <v/>
      </c>
      <c r="AD392" s="20" t="str">
        <f>if(Z392,if(and(hour(Z392+AD$5)&gt;9,(hour(Z392+AD$5)&lt;18)),Z392+AD$5,_xlfn.workday.intl(int(Z392),1,"0000001",Holidays!A:A)+hour(Z392+AD$5-$B$1)/24+minute(Z392)/1440),"")</f>
        <v/>
      </c>
      <c r="AE392" s="26"/>
      <c r="AF392" s="22"/>
      <c r="AG392" s="22" t="str">
        <f t="shared" si="7"/>
        <v/>
      </c>
      <c r="AH392" s="20" t="str">
        <f>if(AD392,if(and(hour(AD392+AH$5)&gt;9,(hour(AD392+AH$5)&lt;18)),AD392+AH$5,_xlfn.workday.intl(int(AD392),1,"0000001",Holidays!A:A)+hour(AD392+AH$5-$B$1)/24+minute(AD392)/1440),"")</f>
        <v/>
      </c>
      <c r="AJ392" s="6"/>
      <c r="AK392" s="22" t="str">
        <f t="shared" si="8"/>
        <v/>
      </c>
      <c r="AL392" s="20" t="str">
        <f>if(AH392,if(and(hour(AH392+AL$5)&gt;9,(hour(AH392+AL$5)&lt;18)),AH392+AL$5,_xlfn.workday.intl(int(AH392),1,"0000001",Holidays!A:A)+hour(AH392+AL$5-$B$1)/24+minute(AH392)/1440),"")</f>
        <v/>
      </c>
      <c r="AN392" s="6"/>
      <c r="AO392" s="22" t="str">
        <f t="shared" si="9"/>
        <v/>
      </c>
      <c r="AP392" s="20" t="str">
        <f>if(AL392,if(and(hour(AL392+AP$5)&gt;9,(hour(AL392+AP$5)&lt;18)),AL392+AP$5,_xlfn.workday.intl(int(AL392),1,"0000001",Holidays!A:A)+hour(AL392+AP$5-$B$1)/24+minute(AL392)/1440),"")</f>
        <v/>
      </c>
      <c r="AR392" s="6"/>
      <c r="AS392" s="22" t="str">
        <f t="shared" si="10"/>
        <v/>
      </c>
      <c r="AT392" s="20" t="str">
        <f>if(AP392,if(and(hour(AP392+AT$5)&gt;9,(hour(AP392+AT$5)&lt;18)),AP392+AT$5,_xlfn.workday.intl(int(AP392),1,"0000001",Holidays!A:A)+hour(AP392+AT$5-$B$1)/24+minute(AP392)/1440),"")</f>
        <v/>
      </c>
      <c r="AV392" s="6"/>
      <c r="AW392" s="22" t="str">
        <f t="shared" si="11"/>
        <v/>
      </c>
      <c r="AX392" s="20" t="str">
        <f>if(AT392,if(and(hour(AT392+AX$5)&gt;9,(hour(AT392+AX$5)&lt;18)),AT392+AX$5,_xlfn.workday.intl(int(AT392),1,"0000001",Holidays!A:A)+hour(AT392+AX$5-$B$1)/24+minute(AT392)/1440),"")</f>
        <v/>
      </c>
      <c r="AZ392" s="6"/>
      <c r="BA392" s="22" t="str">
        <f t="shared" si="12"/>
        <v/>
      </c>
      <c r="BB392" s="20" t="str">
        <f>if(AX392,if(and(hour(AX392+BB$5)&gt;9,(hour(AX392+BB$5)&lt;18)),AX392+BB$5,_xlfn.workday.intl(int(AX392),1,"0000001",Holidays!A:A)+hour(AX392+BB$5-$B$1)/24+minute(AX392)/1440),"")</f>
        <v/>
      </c>
      <c r="BC392" s="27"/>
      <c r="BD392" s="6"/>
      <c r="BE392" s="25" t="str">
        <f t="shared" si="13"/>
        <v/>
      </c>
    </row>
    <row r="393">
      <c r="A393" s="5"/>
      <c r="B393" s="19"/>
      <c r="C393" s="5"/>
      <c r="D393" s="5"/>
      <c r="E393" s="5"/>
      <c r="F393" s="20" t="str">
        <f>if(A393,if(and(hour(A393+F$5)&gt;9,(hour(A393+F$5)&lt;18)),A393+F$5,_xlfn.workday.intl(int(A393),1,"0000001",Holidays!A:A)+hour(A393+F$5-$B$1)/24+minute(A393)/1440),"")</f>
        <v/>
      </c>
      <c r="H393" s="6"/>
      <c r="I393" s="22" t="str">
        <f t="shared" si="1"/>
        <v/>
      </c>
      <c r="J393" s="20" t="str">
        <f>if(F393,if(and(hour(F393+J$5)&gt;9,(hour(F393+J$5)&lt;18)),F393+J$5,_xlfn.workday.intl(int(F393),1,"0000001",Holidays!A:A)+hour(F393+J$5-$B$1)/24+minute(F393)/1440),"")</f>
        <v/>
      </c>
      <c r="L393" s="6"/>
      <c r="M393" s="22" t="str">
        <f t="shared" si="2"/>
        <v/>
      </c>
      <c r="N393" s="20" t="str">
        <f>if(J393,if(and(hour(J393+N$5)&gt;9,(hour(J393+N$5)&lt;18)),J393+N$5,_xlfn.workday.intl(int(J393),1,"0000001",Holidays!A:A)+hour(J393+N$5-$B$1)/24+minute(J393)/1440),"")</f>
        <v/>
      </c>
      <c r="P393" s="6"/>
      <c r="Q393" s="22" t="str">
        <f t="shared" si="3"/>
        <v/>
      </c>
      <c r="R393" s="20" t="str">
        <f>if(N393,if(and(hour(N393+R$5)&gt;9,(hour(N393+R$5)&lt;18)),N393+R$5,_xlfn.workday.intl(int(N393),1,"0000001",Holidays!A:A)+hour(N393+R$5-$B$1)/24+minute(N393)/1440),"")</f>
        <v/>
      </c>
      <c r="T393" s="6"/>
      <c r="U393" s="22" t="str">
        <f t="shared" si="4"/>
        <v/>
      </c>
      <c r="V393" s="20" t="str">
        <f>if(R393,if(and(hour(R393+V$5)&gt;9,(hour(R393+V$5)&lt;18)),R393+V$5,_xlfn.workday.intl(int(R393),1,"0000001",Holidays!A:A)+hour(R393+V$5-$B$1)/24+minute(R393)/1440),"")</f>
        <v/>
      </c>
      <c r="X393" s="6"/>
      <c r="Y393" s="22" t="str">
        <f t="shared" si="5"/>
        <v/>
      </c>
      <c r="Z393" s="20" t="str">
        <f>if(V393,if(and(hour(V393+Z$5)&gt;9,(hour(V393+Z$5)&lt;18)),V393+Z$5,_xlfn.workday.intl(int(V393),1,"0000001",Holidays!A:A)+hour(V393+Z$5-$B$1)/24+minute(V393)/1440),"")</f>
        <v/>
      </c>
      <c r="AB393" s="6"/>
      <c r="AC393" s="22" t="str">
        <f t="shared" si="6"/>
        <v/>
      </c>
      <c r="AD393" s="20" t="str">
        <f>if(Z393,if(and(hour(Z393+AD$5)&gt;9,(hour(Z393+AD$5)&lt;18)),Z393+AD$5,_xlfn.workday.intl(int(Z393),1,"0000001",Holidays!A:A)+hour(Z393+AD$5-$B$1)/24+minute(Z393)/1440),"")</f>
        <v/>
      </c>
      <c r="AE393" s="26"/>
      <c r="AF393" s="22"/>
      <c r="AG393" s="22" t="str">
        <f t="shared" si="7"/>
        <v/>
      </c>
      <c r="AH393" s="20" t="str">
        <f>if(AD393,if(and(hour(AD393+AH$5)&gt;9,(hour(AD393+AH$5)&lt;18)),AD393+AH$5,_xlfn.workday.intl(int(AD393),1,"0000001",Holidays!A:A)+hour(AD393+AH$5-$B$1)/24+minute(AD393)/1440),"")</f>
        <v/>
      </c>
      <c r="AJ393" s="6"/>
      <c r="AK393" s="22" t="str">
        <f t="shared" si="8"/>
        <v/>
      </c>
      <c r="AL393" s="20" t="str">
        <f>if(AH393,if(and(hour(AH393+AL$5)&gt;9,(hour(AH393+AL$5)&lt;18)),AH393+AL$5,_xlfn.workday.intl(int(AH393),1,"0000001",Holidays!A:A)+hour(AH393+AL$5-$B$1)/24+minute(AH393)/1440),"")</f>
        <v/>
      </c>
      <c r="AN393" s="6"/>
      <c r="AO393" s="22" t="str">
        <f t="shared" si="9"/>
        <v/>
      </c>
      <c r="AP393" s="20" t="str">
        <f>if(AL393,if(and(hour(AL393+AP$5)&gt;9,(hour(AL393+AP$5)&lt;18)),AL393+AP$5,_xlfn.workday.intl(int(AL393),1,"0000001",Holidays!A:A)+hour(AL393+AP$5-$B$1)/24+minute(AL393)/1440),"")</f>
        <v/>
      </c>
      <c r="AR393" s="6"/>
      <c r="AS393" s="22" t="str">
        <f t="shared" si="10"/>
        <v/>
      </c>
      <c r="AT393" s="20" t="str">
        <f>if(AP393,if(and(hour(AP393+AT$5)&gt;9,(hour(AP393+AT$5)&lt;18)),AP393+AT$5,_xlfn.workday.intl(int(AP393),1,"0000001",Holidays!A:A)+hour(AP393+AT$5-$B$1)/24+minute(AP393)/1440),"")</f>
        <v/>
      </c>
      <c r="AV393" s="6"/>
      <c r="AW393" s="22" t="str">
        <f t="shared" si="11"/>
        <v/>
      </c>
      <c r="AX393" s="20" t="str">
        <f>if(AT393,if(and(hour(AT393+AX$5)&gt;9,(hour(AT393+AX$5)&lt;18)),AT393+AX$5,_xlfn.workday.intl(int(AT393),1,"0000001",Holidays!A:A)+hour(AT393+AX$5-$B$1)/24+minute(AT393)/1440),"")</f>
        <v/>
      </c>
      <c r="AZ393" s="6"/>
      <c r="BA393" s="22" t="str">
        <f t="shared" si="12"/>
        <v/>
      </c>
      <c r="BB393" s="20" t="str">
        <f>if(AX393,if(and(hour(AX393+BB$5)&gt;9,(hour(AX393+BB$5)&lt;18)),AX393+BB$5,_xlfn.workday.intl(int(AX393),1,"0000001",Holidays!A:A)+hour(AX393+BB$5-$B$1)/24+minute(AX393)/1440),"")</f>
        <v/>
      </c>
      <c r="BC393" s="27"/>
      <c r="BD393" s="6"/>
      <c r="BE393" s="25" t="str">
        <f t="shared" si="13"/>
        <v/>
      </c>
    </row>
    <row r="394">
      <c r="A394" s="5"/>
      <c r="B394" s="19"/>
      <c r="C394" s="5"/>
      <c r="D394" s="5"/>
      <c r="E394" s="5"/>
      <c r="F394" s="20" t="str">
        <f>if(A394,if(and(hour(A394+F$5)&gt;9,(hour(A394+F$5)&lt;18)),A394+F$5,_xlfn.workday.intl(int(A394),1,"0000001",Holidays!A:A)+hour(A394+F$5-$B$1)/24+minute(A394)/1440),"")</f>
        <v/>
      </c>
      <c r="H394" s="6"/>
      <c r="I394" s="22" t="str">
        <f t="shared" si="1"/>
        <v/>
      </c>
      <c r="J394" s="20" t="str">
        <f>if(F394,if(and(hour(F394+J$5)&gt;9,(hour(F394+J$5)&lt;18)),F394+J$5,_xlfn.workday.intl(int(F394),1,"0000001",Holidays!A:A)+hour(F394+J$5-$B$1)/24+minute(F394)/1440),"")</f>
        <v/>
      </c>
      <c r="L394" s="6"/>
      <c r="M394" s="22" t="str">
        <f t="shared" si="2"/>
        <v/>
      </c>
      <c r="N394" s="20" t="str">
        <f>if(J394,if(and(hour(J394+N$5)&gt;9,(hour(J394+N$5)&lt;18)),J394+N$5,_xlfn.workday.intl(int(J394),1,"0000001",Holidays!A:A)+hour(J394+N$5-$B$1)/24+minute(J394)/1440),"")</f>
        <v/>
      </c>
      <c r="P394" s="6"/>
      <c r="Q394" s="22" t="str">
        <f t="shared" si="3"/>
        <v/>
      </c>
      <c r="R394" s="20" t="str">
        <f>if(N394,if(and(hour(N394+R$5)&gt;9,(hour(N394+R$5)&lt;18)),N394+R$5,_xlfn.workday.intl(int(N394),1,"0000001",Holidays!A:A)+hour(N394+R$5-$B$1)/24+minute(N394)/1440),"")</f>
        <v/>
      </c>
      <c r="T394" s="6"/>
      <c r="U394" s="22" t="str">
        <f t="shared" si="4"/>
        <v/>
      </c>
      <c r="V394" s="20" t="str">
        <f>if(R394,if(and(hour(R394+V$5)&gt;9,(hour(R394+V$5)&lt;18)),R394+V$5,_xlfn.workday.intl(int(R394),1,"0000001",Holidays!A:A)+hour(R394+V$5-$B$1)/24+minute(R394)/1440),"")</f>
        <v/>
      </c>
      <c r="X394" s="6"/>
      <c r="Y394" s="22" t="str">
        <f t="shared" si="5"/>
        <v/>
      </c>
      <c r="Z394" s="20" t="str">
        <f>if(V394,if(and(hour(V394+Z$5)&gt;9,(hour(V394+Z$5)&lt;18)),V394+Z$5,_xlfn.workday.intl(int(V394),1,"0000001",Holidays!A:A)+hour(V394+Z$5-$B$1)/24+minute(V394)/1440),"")</f>
        <v/>
      </c>
      <c r="AB394" s="6"/>
      <c r="AC394" s="22" t="str">
        <f t="shared" si="6"/>
        <v/>
      </c>
      <c r="AD394" s="20" t="str">
        <f>if(Z394,if(and(hour(Z394+AD$5)&gt;9,(hour(Z394+AD$5)&lt;18)),Z394+AD$5,_xlfn.workday.intl(int(Z394),1,"0000001",Holidays!A:A)+hour(Z394+AD$5-$B$1)/24+minute(Z394)/1440),"")</f>
        <v/>
      </c>
      <c r="AE394" s="26"/>
      <c r="AF394" s="22"/>
      <c r="AG394" s="22" t="str">
        <f t="shared" si="7"/>
        <v/>
      </c>
      <c r="AH394" s="20" t="str">
        <f>if(AD394,if(and(hour(AD394+AH$5)&gt;9,(hour(AD394+AH$5)&lt;18)),AD394+AH$5,_xlfn.workday.intl(int(AD394),1,"0000001",Holidays!A:A)+hour(AD394+AH$5-$B$1)/24+minute(AD394)/1440),"")</f>
        <v/>
      </c>
      <c r="AJ394" s="6"/>
      <c r="AK394" s="22" t="str">
        <f t="shared" si="8"/>
        <v/>
      </c>
      <c r="AL394" s="20" t="str">
        <f>if(AH394,if(and(hour(AH394+AL$5)&gt;9,(hour(AH394+AL$5)&lt;18)),AH394+AL$5,_xlfn.workday.intl(int(AH394),1,"0000001",Holidays!A:A)+hour(AH394+AL$5-$B$1)/24+minute(AH394)/1440),"")</f>
        <v/>
      </c>
      <c r="AN394" s="6"/>
      <c r="AO394" s="22" t="str">
        <f t="shared" si="9"/>
        <v/>
      </c>
      <c r="AP394" s="20" t="str">
        <f>if(AL394,if(and(hour(AL394+AP$5)&gt;9,(hour(AL394+AP$5)&lt;18)),AL394+AP$5,_xlfn.workday.intl(int(AL394),1,"0000001",Holidays!A:A)+hour(AL394+AP$5-$B$1)/24+minute(AL394)/1440),"")</f>
        <v/>
      </c>
      <c r="AR394" s="6"/>
      <c r="AS394" s="22" t="str">
        <f t="shared" si="10"/>
        <v/>
      </c>
      <c r="AT394" s="20" t="str">
        <f>if(AP394,if(and(hour(AP394+AT$5)&gt;9,(hour(AP394+AT$5)&lt;18)),AP394+AT$5,_xlfn.workday.intl(int(AP394),1,"0000001",Holidays!A:A)+hour(AP394+AT$5-$B$1)/24+minute(AP394)/1440),"")</f>
        <v/>
      </c>
      <c r="AV394" s="6"/>
      <c r="AW394" s="22" t="str">
        <f t="shared" si="11"/>
        <v/>
      </c>
      <c r="AX394" s="20" t="str">
        <f>if(AT394,if(and(hour(AT394+AX$5)&gt;9,(hour(AT394+AX$5)&lt;18)),AT394+AX$5,_xlfn.workday.intl(int(AT394),1,"0000001",Holidays!A:A)+hour(AT394+AX$5-$B$1)/24+minute(AT394)/1440),"")</f>
        <v/>
      </c>
      <c r="AZ394" s="6"/>
      <c r="BA394" s="22" t="str">
        <f t="shared" si="12"/>
        <v/>
      </c>
      <c r="BB394" s="20" t="str">
        <f>if(AX394,if(and(hour(AX394+BB$5)&gt;9,(hour(AX394+BB$5)&lt;18)),AX394+BB$5,_xlfn.workday.intl(int(AX394),1,"0000001",Holidays!A:A)+hour(AX394+BB$5-$B$1)/24+minute(AX394)/1440),"")</f>
        <v/>
      </c>
      <c r="BC394" s="27"/>
      <c r="BD394" s="6"/>
      <c r="BE394" s="25" t="str">
        <f t="shared" si="13"/>
        <v/>
      </c>
    </row>
    <row r="395">
      <c r="A395" s="5"/>
      <c r="B395" s="19"/>
      <c r="C395" s="5"/>
      <c r="D395" s="5"/>
      <c r="E395" s="5"/>
      <c r="F395" s="20" t="str">
        <f>if(A395,if(and(hour(A395+F$5)&gt;9,(hour(A395+F$5)&lt;18)),A395+F$5,_xlfn.workday.intl(int(A395),1,"0000001",Holidays!A:A)+hour(A395+F$5-$B$1)/24+minute(A395)/1440),"")</f>
        <v/>
      </c>
      <c r="H395" s="6"/>
      <c r="I395" s="22" t="str">
        <f t="shared" si="1"/>
        <v/>
      </c>
      <c r="J395" s="20" t="str">
        <f>if(F395,if(and(hour(F395+J$5)&gt;9,(hour(F395+J$5)&lt;18)),F395+J$5,_xlfn.workday.intl(int(F395),1,"0000001",Holidays!A:A)+hour(F395+J$5-$B$1)/24+minute(F395)/1440),"")</f>
        <v/>
      </c>
      <c r="L395" s="6"/>
      <c r="M395" s="22" t="str">
        <f t="shared" si="2"/>
        <v/>
      </c>
      <c r="N395" s="20" t="str">
        <f>if(J395,if(and(hour(J395+N$5)&gt;9,(hour(J395+N$5)&lt;18)),J395+N$5,_xlfn.workday.intl(int(J395),1,"0000001",Holidays!A:A)+hour(J395+N$5-$B$1)/24+minute(J395)/1440),"")</f>
        <v/>
      </c>
      <c r="P395" s="6"/>
      <c r="Q395" s="22" t="str">
        <f t="shared" si="3"/>
        <v/>
      </c>
      <c r="R395" s="20" t="str">
        <f>if(N395,if(and(hour(N395+R$5)&gt;9,(hour(N395+R$5)&lt;18)),N395+R$5,_xlfn.workday.intl(int(N395),1,"0000001",Holidays!A:A)+hour(N395+R$5-$B$1)/24+minute(N395)/1440),"")</f>
        <v/>
      </c>
      <c r="T395" s="6"/>
      <c r="U395" s="22" t="str">
        <f t="shared" si="4"/>
        <v/>
      </c>
      <c r="V395" s="20" t="str">
        <f>if(R395,if(and(hour(R395+V$5)&gt;9,(hour(R395+V$5)&lt;18)),R395+V$5,_xlfn.workday.intl(int(R395),1,"0000001",Holidays!A:A)+hour(R395+V$5-$B$1)/24+minute(R395)/1440),"")</f>
        <v/>
      </c>
      <c r="X395" s="6"/>
      <c r="Y395" s="22" t="str">
        <f t="shared" si="5"/>
        <v/>
      </c>
      <c r="Z395" s="20" t="str">
        <f>if(V395,if(and(hour(V395+Z$5)&gt;9,(hour(V395+Z$5)&lt;18)),V395+Z$5,_xlfn.workday.intl(int(V395),1,"0000001",Holidays!A:A)+hour(V395+Z$5-$B$1)/24+minute(V395)/1440),"")</f>
        <v/>
      </c>
      <c r="AB395" s="6"/>
      <c r="AC395" s="22" t="str">
        <f t="shared" si="6"/>
        <v/>
      </c>
      <c r="AD395" s="20" t="str">
        <f>if(Z395,if(and(hour(Z395+AD$5)&gt;9,(hour(Z395+AD$5)&lt;18)),Z395+AD$5,_xlfn.workday.intl(int(Z395),1,"0000001",Holidays!A:A)+hour(Z395+AD$5-$B$1)/24+minute(Z395)/1440),"")</f>
        <v/>
      </c>
      <c r="AE395" s="26"/>
      <c r="AF395" s="22"/>
      <c r="AG395" s="22" t="str">
        <f t="shared" si="7"/>
        <v/>
      </c>
      <c r="AH395" s="20" t="str">
        <f>if(AD395,if(and(hour(AD395+AH$5)&gt;9,(hour(AD395+AH$5)&lt;18)),AD395+AH$5,_xlfn.workday.intl(int(AD395),1,"0000001",Holidays!A:A)+hour(AD395+AH$5-$B$1)/24+minute(AD395)/1440),"")</f>
        <v/>
      </c>
      <c r="AJ395" s="6"/>
      <c r="AK395" s="22" t="str">
        <f t="shared" si="8"/>
        <v/>
      </c>
      <c r="AL395" s="20" t="str">
        <f>if(AH395,if(and(hour(AH395+AL$5)&gt;9,(hour(AH395+AL$5)&lt;18)),AH395+AL$5,_xlfn.workday.intl(int(AH395),1,"0000001",Holidays!A:A)+hour(AH395+AL$5-$B$1)/24+minute(AH395)/1440),"")</f>
        <v/>
      </c>
      <c r="AN395" s="6"/>
      <c r="AO395" s="22" t="str">
        <f t="shared" si="9"/>
        <v/>
      </c>
      <c r="AP395" s="20" t="str">
        <f>if(AL395,if(and(hour(AL395+AP$5)&gt;9,(hour(AL395+AP$5)&lt;18)),AL395+AP$5,_xlfn.workday.intl(int(AL395),1,"0000001",Holidays!A:A)+hour(AL395+AP$5-$B$1)/24+minute(AL395)/1440),"")</f>
        <v/>
      </c>
      <c r="AR395" s="6"/>
      <c r="AS395" s="22" t="str">
        <f t="shared" si="10"/>
        <v/>
      </c>
      <c r="AT395" s="20" t="str">
        <f>if(AP395,if(and(hour(AP395+AT$5)&gt;9,(hour(AP395+AT$5)&lt;18)),AP395+AT$5,_xlfn.workday.intl(int(AP395),1,"0000001",Holidays!A:A)+hour(AP395+AT$5-$B$1)/24+minute(AP395)/1440),"")</f>
        <v/>
      </c>
      <c r="AV395" s="6"/>
      <c r="AW395" s="22" t="str">
        <f t="shared" si="11"/>
        <v/>
      </c>
      <c r="AX395" s="20" t="str">
        <f>if(AT395,if(and(hour(AT395+AX$5)&gt;9,(hour(AT395+AX$5)&lt;18)),AT395+AX$5,_xlfn.workday.intl(int(AT395),1,"0000001",Holidays!A:A)+hour(AT395+AX$5-$B$1)/24+minute(AT395)/1440),"")</f>
        <v/>
      </c>
      <c r="AZ395" s="6"/>
      <c r="BA395" s="22" t="str">
        <f t="shared" si="12"/>
        <v/>
      </c>
      <c r="BB395" s="20" t="str">
        <f>if(AX395,if(and(hour(AX395+BB$5)&gt;9,(hour(AX395+BB$5)&lt;18)),AX395+BB$5,_xlfn.workday.intl(int(AX395),1,"0000001",Holidays!A:A)+hour(AX395+BB$5-$B$1)/24+minute(AX395)/1440),"")</f>
        <v/>
      </c>
      <c r="BC395" s="27"/>
      <c r="BD395" s="6"/>
      <c r="BE395" s="25" t="str">
        <f t="shared" si="13"/>
        <v/>
      </c>
    </row>
    <row r="396">
      <c r="A396" s="5"/>
      <c r="B396" s="19"/>
      <c r="C396" s="5"/>
      <c r="D396" s="5"/>
      <c r="E396" s="5"/>
      <c r="F396" s="20" t="str">
        <f>if(A396,if(and(hour(A396+F$5)&gt;9,(hour(A396+F$5)&lt;18)),A396+F$5,_xlfn.workday.intl(int(A396),1,"0000001",Holidays!A:A)+hour(A396+F$5-$B$1)/24+minute(A396)/1440),"")</f>
        <v/>
      </c>
      <c r="H396" s="6"/>
      <c r="I396" s="22" t="str">
        <f t="shared" si="1"/>
        <v/>
      </c>
      <c r="J396" s="20" t="str">
        <f>if(F396,if(and(hour(F396+J$5)&gt;9,(hour(F396+J$5)&lt;18)),F396+J$5,_xlfn.workday.intl(int(F396),1,"0000001",Holidays!A:A)+hour(F396+J$5-$B$1)/24+minute(F396)/1440),"")</f>
        <v/>
      </c>
      <c r="L396" s="6"/>
      <c r="M396" s="22" t="str">
        <f t="shared" si="2"/>
        <v/>
      </c>
      <c r="N396" s="20" t="str">
        <f>if(J396,if(and(hour(J396+N$5)&gt;9,(hour(J396+N$5)&lt;18)),J396+N$5,_xlfn.workday.intl(int(J396),1,"0000001",Holidays!A:A)+hour(J396+N$5-$B$1)/24+minute(J396)/1440),"")</f>
        <v/>
      </c>
      <c r="P396" s="6"/>
      <c r="Q396" s="22" t="str">
        <f t="shared" si="3"/>
        <v/>
      </c>
      <c r="R396" s="20" t="str">
        <f>if(N396,if(and(hour(N396+R$5)&gt;9,(hour(N396+R$5)&lt;18)),N396+R$5,_xlfn.workday.intl(int(N396),1,"0000001",Holidays!A:A)+hour(N396+R$5-$B$1)/24+minute(N396)/1440),"")</f>
        <v/>
      </c>
      <c r="T396" s="6"/>
      <c r="U396" s="22" t="str">
        <f t="shared" si="4"/>
        <v/>
      </c>
      <c r="V396" s="20" t="str">
        <f>if(R396,if(and(hour(R396+V$5)&gt;9,(hour(R396+V$5)&lt;18)),R396+V$5,_xlfn.workday.intl(int(R396),1,"0000001",Holidays!A:A)+hour(R396+V$5-$B$1)/24+minute(R396)/1440),"")</f>
        <v/>
      </c>
      <c r="X396" s="6"/>
      <c r="Y396" s="22" t="str">
        <f t="shared" si="5"/>
        <v/>
      </c>
      <c r="Z396" s="20" t="str">
        <f>if(V396,if(and(hour(V396+Z$5)&gt;9,(hour(V396+Z$5)&lt;18)),V396+Z$5,_xlfn.workday.intl(int(V396),1,"0000001",Holidays!A:A)+hour(V396+Z$5-$B$1)/24+minute(V396)/1440),"")</f>
        <v/>
      </c>
      <c r="AB396" s="6"/>
      <c r="AC396" s="22" t="str">
        <f t="shared" si="6"/>
        <v/>
      </c>
      <c r="AD396" s="20" t="str">
        <f>if(Z396,if(and(hour(Z396+AD$5)&gt;9,(hour(Z396+AD$5)&lt;18)),Z396+AD$5,_xlfn.workday.intl(int(Z396),1,"0000001",Holidays!A:A)+hour(Z396+AD$5-$B$1)/24+minute(Z396)/1440),"")</f>
        <v/>
      </c>
      <c r="AE396" s="26"/>
      <c r="AF396" s="22"/>
      <c r="AG396" s="22" t="str">
        <f t="shared" si="7"/>
        <v/>
      </c>
      <c r="AH396" s="20" t="str">
        <f>if(AD396,if(and(hour(AD396+AH$5)&gt;9,(hour(AD396+AH$5)&lt;18)),AD396+AH$5,_xlfn.workday.intl(int(AD396),1,"0000001",Holidays!A:A)+hour(AD396+AH$5-$B$1)/24+minute(AD396)/1440),"")</f>
        <v/>
      </c>
      <c r="AJ396" s="6"/>
      <c r="AK396" s="22" t="str">
        <f t="shared" si="8"/>
        <v/>
      </c>
      <c r="AL396" s="20" t="str">
        <f>if(AH396,if(and(hour(AH396+AL$5)&gt;9,(hour(AH396+AL$5)&lt;18)),AH396+AL$5,_xlfn.workday.intl(int(AH396),1,"0000001",Holidays!A:A)+hour(AH396+AL$5-$B$1)/24+minute(AH396)/1440),"")</f>
        <v/>
      </c>
      <c r="AN396" s="6"/>
      <c r="AO396" s="22" t="str">
        <f t="shared" si="9"/>
        <v/>
      </c>
      <c r="AP396" s="20" t="str">
        <f>if(AL396,if(and(hour(AL396+AP$5)&gt;9,(hour(AL396+AP$5)&lt;18)),AL396+AP$5,_xlfn.workday.intl(int(AL396),1,"0000001",Holidays!A:A)+hour(AL396+AP$5-$B$1)/24+minute(AL396)/1440),"")</f>
        <v/>
      </c>
      <c r="AR396" s="6"/>
      <c r="AS396" s="22" t="str">
        <f t="shared" si="10"/>
        <v/>
      </c>
      <c r="AT396" s="20" t="str">
        <f>if(AP396,if(and(hour(AP396+AT$5)&gt;9,(hour(AP396+AT$5)&lt;18)),AP396+AT$5,_xlfn.workday.intl(int(AP396),1,"0000001",Holidays!A:A)+hour(AP396+AT$5-$B$1)/24+minute(AP396)/1440),"")</f>
        <v/>
      </c>
      <c r="AV396" s="6"/>
      <c r="AW396" s="22" t="str">
        <f t="shared" si="11"/>
        <v/>
      </c>
      <c r="AX396" s="20" t="str">
        <f>if(AT396,if(and(hour(AT396+AX$5)&gt;9,(hour(AT396+AX$5)&lt;18)),AT396+AX$5,_xlfn.workday.intl(int(AT396),1,"0000001",Holidays!A:A)+hour(AT396+AX$5-$B$1)/24+minute(AT396)/1440),"")</f>
        <v/>
      </c>
      <c r="AZ396" s="6"/>
      <c r="BA396" s="22" t="str">
        <f t="shared" si="12"/>
        <v/>
      </c>
      <c r="BB396" s="20" t="str">
        <f>if(AX396,if(and(hour(AX396+BB$5)&gt;9,(hour(AX396+BB$5)&lt;18)),AX396+BB$5,_xlfn.workday.intl(int(AX396),1,"0000001",Holidays!A:A)+hour(AX396+BB$5-$B$1)/24+minute(AX396)/1440),"")</f>
        <v/>
      </c>
      <c r="BC396" s="27"/>
      <c r="BD396" s="6"/>
      <c r="BE396" s="25" t="str">
        <f t="shared" si="13"/>
        <v/>
      </c>
    </row>
    <row r="397">
      <c r="A397" s="5"/>
      <c r="B397" s="19"/>
      <c r="C397" s="5"/>
      <c r="D397" s="5"/>
      <c r="E397" s="5"/>
      <c r="F397" s="20" t="str">
        <f>if(A397,if(and(hour(A397+F$5)&gt;9,(hour(A397+F$5)&lt;18)),A397+F$5,_xlfn.workday.intl(int(A397),1,"0000001",Holidays!A:A)+hour(A397+F$5-$B$1)/24+minute(A397)/1440),"")</f>
        <v/>
      </c>
      <c r="H397" s="6"/>
      <c r="I397" s="22" t="str">
        <f t="shared" si="1"/>
        <v/>
      </c>
      <c r="J397" s="20" t="str">
        <f>if(F397,if(and(hour(F397+J$5)&gt;9,(hour(F397+J$5)&lt;18)),F397+J$5,_xlfn.workday.intl(int(F397),1,"0000001",Holidays!A:A)+hour(F397+J$5-$B$1)/24+minute(F397)/1440),"")</f>
        <v/>
      </c>
      <c r="L397" s="6"/>
      <c r="M397" s="22" t="str">
        <f t="shared" si="2"/>
        <v/>
      </c>
      <c r="N397" s="20" t="str">
        <f>if(J397,if(and(hour(J397+N$5)&gt;9,(hour(J397+N$5)&lt;18)),J397+N$5,_xlfn.workday.intl(int(J397),1,"0000001",Holidays!A:A)+hour(J397+N$5-$B$1)/24+minute(J397)/1440),"")</f>
        <v/>
      </c>
      <c r="P397" s="6"/>
      <c r="Q397" s="22" t="str">
        <f t="shared" si="3"/>
        <v/>
      </c>
      <c r="R397" s="20" t="str">
        <f>if(N397,if(and(hour(N397+R$5)&gt;9,(hour(N397+R$5)&lt;18)),N397+R$5,_xlfn.workday.intl(int(N397),1,"0000001",Holidays!A:A)+hour(N397+R$5-$B$1)/24+minute(N397)/1440),"")</f>
        <v/>
      </c>
      <c r="T397" s="6"/>
      <c r="U397" s="22" t="str">
        <f t="shared" si="4"/>
        <v/>
      </c>
      <c r="V397" s="20" t="str">
        <f>if(R397,if(and(hour(R397+V$5)&gt;9,(hour(R397+V$5)&lt;18)),R397+V$5,_xlfn.workday.intl(int(R397),1,"0000001",Holidays!A:A)+hour(R397+V$5-$B$1)/24+minute(R397)/1440),"")</f>
        <v/>
      </c>
      <c r="X397" s="6"/>
      <c r="Y397" s="22" t="str">
        <f t="shared" si="5"/>
        <v/>
      </c>
      <c r="Z397" s="20" t="str">
        <f>if(V397,if(and(hour(V397+Z$5)&gt;9,(hour(V397+Z$5)&lt;18)),V397+Z$5,_xlfn.workday.intl(int(V397),1,"0000001",Holidays!A:A)+hour(V397+Z$5-$B$1)/24+minute(V397)/1440),"")</f>
        <v/>
      </c>
      <c r="AB397" s="6"/>
      <c r="AC397" s="22" t="str">
        <f t="shared" si="6"/>
        <v/>
      </c>
      <c r="AD397" s="20" t="str">
        <f>if(Z397,if(and(hour(Z397+AD$5)&gt;9,(hour(Z397+AD$5)&lt;18)),Z397+AD$5,_xlfn.workday.intl(int(Z397),1,"0000001",Holidays!A:A)+hour(Z397+AD$5-$B$1)/24+minute(Z397)/1440),"")</f>
        <v/>
      </c>
      <c r="AE397" s="26"/>
      <c r="AF397" s="22"/>
      <c r="AG397" s="22" t="str">
        <f t="shared" si="7"/>
        <v/>
      </c>
      <c r="AH397" s="20" t="str">
        <f>if(AD397,if(and(hour(AD397+AH$5)&gt;9,(hour(AD397+AH$5)&lt;18)),AD397+AH$5,_xlfn.workday.intl(int(AD397),1,"0000001",Holidays!A:A)+hour(AD397+AH$5-$B$1)/24+minute(AD397)/1440),"")</f>
        <v/>
      </c>
      <c r="AJ397" s="6"/>
      <c r="AK397" s="22" t="str">
        <f t="shared" si="8"/>
        <v/>
      </c>
      <c r="AL397" s="20" t="str">
        <f>if(AH397,if(and(hour(AH397+AL$5)&gt;9,(hour(AH397+AL$5)&lt;18)),AH397+AL$5,_xlfn.workday.intl(int(AH397),1,"0000001",Holidays!A:A)+hour(AH397+AL$5-$B$1)/24+minute(AH397)/1440),"")</f>
        <v/>
      </c>
      <c r="AN397" s="6"/>
      <c r="AO397" s="22" t="str">
        <f t="shared" si="9"/>
        <v/>
      </c>
      <c r="AP397" s="20" t="str">
        <f>if(AL397,if(and(hour(AL397+AP$5)&gt;9,(hour(AL397+AP$5)&lt;18)),AL397+AP$5,_xlfn.workday.intl(int(AL397),1,"0000001",Holidays!A:A)+hour(AL397+AP$5-$B$1)/24+minute(AL397)/1440),"")</f>
        <v/>
      </c>
      <c r="AR397" s="6"/>
      <c r="AS397" s="22" t="str">
        <f t="shared" si="10"/>
        <v/>
      </c>
      <c r="AT397" s="20" t="str">
        <f>if(AP397,if(and(hour(AP397+AT$5)&gt;9,(hour(AP397+AT$5)&lt;18)),AP397+AT$5,_xlfn.workday.intl(int(AP397),1,"0000001",Holidays!A:A)+hour(AP397+AT$5-$B$1)/24+minute(AP397)/1440),"")</f>
        <v/>
      </c>
      <c r="AV397" s="6"/>
      <c r="AW397" s="22" t="str">
        <f t="shared" si="11"/>
        <v/>
      </c>
      <c r="AX397" s="20" t="str">
        <f>if(AT397,if(and(hour(AT397+AX$5)&gt;9,(hour(AT397+AX$5)&lt;18)),AT397+AX$5,_xlfn.workday.intl(int(AT397),1,"0000001",Holidays!A:A)+hour(AT397+AX$5-$B$1)/24+minute(AT397)/1440),"")</f>
        <v/>
      </c>
      <c r="AZ397" s="6"/>
      <c r="BA397" s="22" t="str">
        <f t="shared" si="12"/>
        <v/>
      </c>
      <c r="BB397" s="20" t="str">
        <f>if(AX397,if(and(hour(AX397+BB$5)&gt;9,(hour(AX397+BB$5)&lt;18)),AX397+BB$5,_xlfn.workday.intl(int(AX397),1,"0000001",Holidays!A:A)+hour(AX397+BB$5-$B$1)/24+minute(AX397)/1440),"")</f>
        <v/>
      </c>
      <c r="BC397" s="27"/>
      <c r="BD397" s="6"/>
      <c r="BE397" s="25" t="str">
        <f t="shared" si="13"/>
        <v/>
      </c>
    </row>
    <row r="398">
      <c r="A398" s="5"/>
      <c r="B398" s="19"/>
      <c r="C398" s="5"/>
      <c r="D398" s="5"/>
      <c r="E398" s="5"/>
      <c r="F398" s="20" t="str">
        <f>if(A398,if(and(hour(A398+F$5)&gt;9,(hour(A398+F$5)&lt;18)),A398+F$5,_xlfn.workday.intl(int(A398),1,"0000001",Holidays!A:A)+hour(A398+F$5-$B$1)/24+minute(A398)/1440),"")</f>
        <v/>
      </c>
      <c r="H398" s="6"/>
      <c r="I398" s="22" t="str">
        <f t="shared" si="1"/>
        <v/>
      </c>
      <c r="J398" s="20" t="str">
        <f>if(F398,if(and(hour(F398+J$5)&gt;9,(hour(F398+J$5)&lt;18)),F398+J$5,_xlfn.workday.intl(int(F398),1,"0000001",Holidays!A:A)+hour(F398+J$5-$B$1)/24+minute(F398)/1440),"")</f>
        <v/>
      </c>
      <c r="L398" s="6"/>
      <c r="M398" s="22" t="str">
        <f t="shared" si="2"/>
        <v/>
      </c>
      <c r="N398" s="20" t="str">
        <f>if(J398,if(and(hour(J398+N$5)&gt;9,(hour(J398+N$5)&lt;18)),J398+N$5,_xlfn.workday.intl(int(J398),1,"0000001",Holidays!A:A)+hour(J398+N$5-$B$1)/24+minute(J398)/1440),"")</f>
        <v/>
      </c>
      <c r="P398" s="6"/>
      <c r="Q398" s="22" t="str">
        <f t="shared" si="3"/>
        <v/>
      </c>
      <c r="R398" s="20" t="str">
        <f>if(N398,if(and(hour(N398+R$5)&gt;9,(hour(N398+R$5)&lt;18)),N398+R$5,_xlfn.workday.intl(int(N398),1,"0000001",Holidays!A:A)+hour(N398+R$5-$B$1)/24+minute(N398)/1440),"")</f>
        <v/>
      </c>
      <c r="T398" s="6"/>
      <c r="U398" s="22" t="str">
        <f t="shared" si="4"/>
        <v/>
      </c>
      <c r="V398" s="20" t="str">
        <f>if(R398,if(and(hour(R398+V$5)&gt;9,(hour(R398+V$5)&lt;18)),R398+V$5,_xlfn.workday.intl(int(R398),1,"0000001",Holidays!A:A)+hour(R398+V$5-$B$1)/24+minute(R398)/1440),"")</f>
        <v/>
      </c>
      <c r="X398" s="6"/>
      <c r="Y398" s="22" t="str">
        <f t="shared" si="5"/>
        <v/>
      </c>
      <c r="Z398" s="20" t="str">
        <f>if(V398,if(and(hour(V398+Z$5)&gt;9,(hour(V398+Z$5)&lt;18)),V398+Z$5,_xlfn.workday.intl(int(V398),1,"0000001",Holidays!A:A)+hour(V398+Z$5-$B$1)/24+minute(V398)/1440),"")</f>
        <v/>
      </c>
      <c r="AB398" s="6"/>
      <c r="AC398" s="22" t="str">
        <f t="shared" si="6"/>
        <v/>
      </c>
      <c r="AD398" s="20" t="str">
        <f>if(Z398,if(and(hour(Z398+AD$5)&gt;9,(hour(Z398+AD$5)&lt;18)),Z398+AD$5,_xlfn.workday.intl(int(Z398),1,"0000001",Holidays!A:A)+hour(Z398+AD$5-$B$1)/24+minute(Z398)/1440),"")</f>
        <v/>
      </c>
      <c r="AE398" s="26"/>
      <c r="AF398" s="22"/>
      <c r="AG398" s="22" t="str">
        <f t="shared" si="7"/>
        <v/>
      </c>
      <c r="AH398" s="20" t="str">
        <f>if(AD398,if(and(hour(AD398+AH$5)&gt;9,(hour(AD398+AH$5)&lt;18)),AD398+AH$5,_xlfn.workday.intl(int(AD398),1,"0000001",Holidays!A:A)+hour(AD398+AH$5-$B$1)/24+minute(AD398)/1440),"")</f>
        <v/>
      </c>
      <c r="AJ398" s="6"/>
      <c r="AK398" s="22" t="str">
        <f t="shared" si="8"/>
        <v/>
      </c>
      <c r="AL398" s="20" t="str">
        <f>if(AH398,if(and(hour(AH398+AL$5)&gt;9,(hour(AH398+AL$5)&lt;18)),AH398+AL$5,_xlfn.workday.intl(int(AH398),1,"0000001",Holidays!A:A)+hour(AH398+AL$5-$B$1)/24+minute(AH398)/1440),"")</f>
        <v/>
      </c>
      <c r="AN398" s="6"/>
      <c r="AO398" s="22" t="str">
        <f t="shared" si="9"/>
        <v/>
      </c>
      <c r="AP398" s="20" t="str">
        <f>if(AL398,if(and(hour(AL398+AP$5)&gt;9,(hour(AL398+AP$5)&lt;18)),AL398+AP$5,_xlfn.workday.intl(int(AL398),1,"0000001",Holidays!A:A)+hour(AL398+AP$5-$B$1)/24+minute(AL398)/1440),"")</f>
        <v/>
      </c>
      <c r="AR398" s="6"/>
      <c r="AS398" s="22" t="str">
        <f t="shared" si="10"/>
        <v/>
      </c>
      <c r="AT398" s="20" t="str">
        <f>if(AP398,if(and(hour(AP398+AT$5)&gt;9,(hour(AP398+AT$5)&lt;18)),AP398+AT$5,_xlfn.workday.intl(int(AP398),1,"0000001",Holidays!A:A)+hour(AP398+AT$5-$B$1)/24+minute(AP398)/1440),"")</f>
        <v/>
      </c>
      <c r="AV398" s="6"/>
      <c r="AW398" s="22" t="str">
        <f t="shared" si="11"/>
        <v/>
      </c>
      <c r="AX398" s="20" t="str">
        <f>if(AT398,if(and(hour(AT398+AX$5)&gt;9,(hour(AT398+AX$5)&lt;18)),AT398+AX$5,_xlfn.workday.intl(int(AT398),1,"0000001",Holidays!A:A)+hour(AT398+AX$5-$B$1)/24+minute(AT398)/1440),"")</f>
        <v/>
      </c>
      <c r="AZ398" s="6"/>
      <c r="BA398" s="22" t="str">
        <f t="shared" si="12"/>
        <v/>
      </c>
      <c r="BB398" s="20" t="str">
        <f>if(AX398,if(and(hour(AX398+BB$5)&gt;9,(hour(AX398+BB$5)&lt;18)),AX398+BB$5,_xlfn.workday.intl(int(AX398),1,"0000001",Holidays!A:A)+hour(AX398+BB$5-$B$1)/24+minute(AX398)/1440),"")</f>
        <v/>
      </c>
      <c r="BC398" s="27"/>
      <c r="BD398" s="6"/>
      <c r="BE398" s="25" t="str">
        <f t="shared" si="13"/>
        <v/>
      </c>
    </row>
    <row r="399">
      <c r="A399" s="5"/>
      <c r="B399" s="19"/>
      <c r="C399" s="5"/>
      <c r="D399" s="5"/>
      <c r="E399" s="5"/>
      <c r="F399" s="20" t="str">
        <f>if(A399,if(and(hour(A399+F$5)&gt;9,(hour(A399+F$5)&lt;18)),A399+F$5,_xlfn.workday.intl(int(A399),1,"0000001",Holidays!A:A)+hour(A399+F$5-$B$1)/24+minute(A399)/1440),"")</f>
        <v/>
      </c>
      <c r="H399" s="6"/>
      <c r="I399" s="22" t="str">
        <f t="shared" si="1"/>
        <v/>
      </c>
      <c r="J399" s="20" t="str">
        <f>if(F399,if(and(hour(F399+J$5)&gt;9,(hour(F399+J$5)&lt;18)),F399+J$5,_xlfn.workday.intl(int(F399),1,"0000001",Holidays!A:A)+hour(F399+J$5-$B$1)/24+minute(F399)/1440),"")</f>
        <v/>
      </c>
      <c r="L399" s="6"/>
      <c r="M399" s="22" t="str">
        <f t="shared" si="2"/>
        <v/>
      </c>
      <c r="N399" s="20" t="str">
        <f>if(J399,if(and(hour(J399+N$5)&gt;9,(hour(J399+N$5)&lt;18)),J399+N$5,_xlfn.workday.intl(int(J399),1,"0000001",Holidays!A:A)+hour(J399+N$5-$B$1)/24+minute(J399)/1440),"")</f>
        <v/>
      </c>
      <c r="P399" s="6"/>
      <c r="Q399" s="22" t="str">
        <f t="shared" si="3"/>
        <v/>
      </c>
      <c r="R399" s="20" t="str">
        <f>if(N399,if(and(hour(N399+R$5)&gt;9,(hour(N399+R$5)&lt;18)),N399+R$5,_xlfn.workday.intl(int(N399),1,"0000001",Holidays!A:A)+hour(N399+R$5-$B$1)/24+minute(N399)/1440),"")</f>
        <v/>
      </c>
      <c r="T399" s="6"/>
      <c r="U399" s="22" t="str">
        <f t="shared" si="4"/>
        <v/>
      </c>
      <c r="V399" s="20" t="str">
        <f>if(R399,if(and(hour(R399+V$5)&gt;9,(hour(R399+V$5)&lt;18)),R399+V$5,_xlfn.workday.intl(int(R399),1,"0000001",Holidays!A:A)+hour(R399+V$5-$B$1)/24+minute(R399)/1440),"")</f>
        <v/>
      </c>
      <c r="X399" s="6"/>
      <c r="Y399" s="22" t="str">
        <f t="shared" si="5"/>
        <v/>
      </c>
      <c r="Z399" s="20" t="str">
        <f>if(V399,if(and(hour(V399+Z$5)&gt;9,(hour(V399+Z$5)&lt;18)),V399+Z$5,_xlfn.workday.intl(int(V399),1,"0000001",Holidays!A:A)+hour(V399+Z$5-$B$1)/24+minute(V399)/1440),"")</f>
        <v/>
      </c>
      <c r="AB399" s="6"/>
      <c r="AC399" s="22" t="str">
        <f t="shared" si="6"/>
        <v/>
      </c>
      <c r="AD399" s="20" t="str">
        <f>if(Z399,if(and(hour(Z399+AD$5)&gt;9,(hour(Z399+AD$5)&lt;18)),Z399+AD$5,_xlfn.workday.intl(int(Z399),1,"0000001",Holidays!A:A)+hour(Z399+AD$5-$B$1)/24+minute(Z399)/1440),"")</f>
        <v/>
      </c>
      <c r="AE399" s="26"/>
      <c r="AF399" s="22"/>
      <c r="AG399" s="22" t="str">
        <f t="shared" si="7"/>
        <v/>
      </c>
      <c r="AH399" s="20" t="str">
        <f>if(AD399,if(and(hour(AD399+AH$5)&gt;9,(hour(AD399+AH$5)&lt;18)),AD399+AH$5,_xlfn.workday.intl(int(AD399),1,"0000001",Holidays!A:A)+hour(AD399+AH$5-$B$1)/24+minute(AD399)/1440),"")</f>
        <v/>
      </c>
      <c r="AJ399" s="6"/>
      <c r="AK399" s="22" t="str">
        <f t="shared" si="8"/>
        <v/>
      </c>
      <c r="AL399" s="20" t="str">
        <f>if(AH399,if(and(hour(AH399+AL$5)&gt;9,(hour(AH399+AL$5)&lt;18)),AH399+AL$5,_xlfn.workday.intl(int(AH399),1,"0000001",Holidays!A:A)+hour(AH399+AL$5-$B$1)/24+minute(AH399)/1440),"")</f>
        <v/>
      </c>
      <c r="AN399" s="6"/>
      <c r="AO399" s="22" t="str">
        <f t="shared" si="9"/>
        <v/>
      </c>
      <c r="AP399" s="20" t="str">
        <f>if(AL399,if(and(hour(AL399+AP$5)&gt;9,(hour(AL399+AP$5)&lt;18)),AL399+AP$5,_xlfn.workday.intl(int(AL399),1,"0000001",Holidays!A:A)+hour(AL399+AP$5-$B$1)/24+minute(AL399)/1440),"")</f>
        <v/>
      </c>
      <c r="AR399" s="6"/>
      <c r="AS399" s="22" t="str">
        <f t="shared" si="10"/>
        <v/>
      </c>
      <c r="AT399" s="20" t="str">
        <f>if(AP399,if(and(hour(AP399+AT$5)&gt;9,(hour(AP399+AT$5)&lt;18)),AP399+AT$5,_xlfn.workday.intl(int(AP399),1,"0000001",Holidays!A:A)+hour(AP399+AT$5-$B$1)/24+minute(AP399)/1440),"")</f>
        <v/>
      </c>
      <c r="AV399" s="6"/>
      <c r="AW399" s="22" t="str">
        <f t="shared" si="11"/>
        <v/>
      </c>
      <c r="AX399" s="20" t="str">
        <f>if(AT399,if(and(hour(AT399+AX$5)&gt;9,(hour(AT399+AX$5)&lt;18)),AT399+AX$5,_xlfn.workday.intl(int(AT399),1,"0000001",Holidays!A:A)+hour(AT399+AX$5-$B$1)/24+minute(AT399)/1440),"")</f>
        <v/>
      </c>
      <c r="AZ399" s="6"/>
      <c r="BA399" s="22" t="str">
        <f t="shared" si="12"/>
        <v/>
      </c>
      <c r="BB399" s="20" t="str">
        <f>if(AX399,if(and(hour(AX399+BB$5)&gt;9,(hour(AX399+BB$5)&lt;18)),AX399+BB$5,_xlfn.workday.intl(int(AX399),1,"0000001",Holidays!A:A)+hour(AX399+BB$5-$B$1)/24+minute(AX399)/1440),"")</f>
        <v/>
      </c>
      <c r="BC399" s="27"/>
      <c r="BD399" s="6"/>
      <c r="BE399" s="25" t="str">
        <f t="shared" si="13"/>
        <v/>
      </c>
    </row>
    <row r="400">
      <c r="A400" s="5"/>
      <c r="B400" s="19"/>
      <c r="C400" s="5"/>
      <c r="D400" s="5"/>
      <c r="E400" s="5"/>
      <c r="F400" s="20" t="str">
        <f>if(A400,if(and(hour(A400+F$5)&gt;9,(hour(A400+F$5)&lt;18)),A400+F$5,_xlfn.workday.intl(int(A400),1,"0000001",Holidays!A:A)+hour(A400+F$5-$B$1)/24+minute(A400)/1440),"")</f>
        <v/>
      </c>
      <c r="H400" s="6"/>
      <c r="I400" s="22" t="str">
        <f t="shared" si="1"/>
        <v/>
      </c>
      <c r="J400" s="20" t="str">
        <f>if(F400,if(and(hour(F400+J$5)&gt;9,(hour(F400+J$5)&lt;18)),F400+J$5,_xlfn.workday.intl(int(F400),1,"0000001",Holidays!A:A)+hour(F400+J$5-$B$1)/24+minute(F400)/1440),"")</f>
        <v/>
      </c>
      <c r="L400" s="6"/>
      <c r="M400" s="22" t="str">
        <f t="shared" si="2"/>
        <v/>
      </c>
      <c r="N400" s="20" t="str">
        <f>if(J400,if(and(hour(J400+N$5)&gt;9,(hour(J400+N$5)&lt;18)),J400+N$5,_xlfn.workday.intl(int(J400),1,"0000001",Holidays!A:A)+hour(J400+N$5-$B$1)/24+minute(J400)/1440),"")</f>
        <v/>
      </c>
      <c r="P400" s="6"/>
      <c r="Q400" s="22" t="str">
        <f t="shared" si="3"/>
        <v/>
      </c>
      <c r="R400" s="20" t="str">
        <f>if(N400,if(and(hour(N400+R$5)&gt;9,(hour(N400+R$5)&lt;18)),N400+R$5,_xlfn.workday.intl(int(N400),1,"0000001",Holidays!A:A)+hour(N400+R$5-$B$1)/24+minute(N400)/1440),"")</f>
        <v/>
      </c>
      <c r="T400" s="6"/>
      <c r="U400" s="22" t="str">
        <f t="shared" si="4"/>
        <v/>
      </c>
      <c r="V400" s="20" t="str">
        <f>if(R400,if(and(hour(R400+V$5)&gt;9,(hour(R400+V$5)&lt;18)),R400+V$5,_xlfn.workday.intl(int(R400),1,"0000001",Holidays!A:A)+hour(R400+V$5-$B$1)/24+minute(R400)/1440),"")</f>
        <v/>
      </c>
      <c r="X400" s="6"/>
      <c r="Y400" s="22" t="str">
        <f t="shared" si="5"/>
        <v/>
      </c>
      <c r="Z400" s="20" t="str">
        <f>if(V400,if(and(hour(V400+Z$5)&gt;9,(hour(V400+Z$5)&lt;18)),V400+Z$5,_xlfn.workday.intl(int(V400),1,"0000001",Holidays!A:A)+hour(V400+Z$5-$B$1)/24+minute(V400)/1440),"")</f>
        <v/>
      </c>
      <c r="AB400" s="6"/>
      <c r="AC400" s="22" t="str">
        <f t="shared" si="6"/>
        <v/>
      </c>
      <c r="AD400" s="20" t="str">
        <f>if(Z400,if(and(hour(Z400+AD$5)&gt;9,(hour(Z400+AD$5)&lt;18)),Z400+AD$5,_xlfn.workday.intl(int(Z400),1,"0000001",Holidays!A:A)+hour(Z400+AD$5-$B$1)/24+minute(Z400)/1440),"")</f>
        <v/>
      </c>
      <c r="AE400" s="26"/>
      <c r="AF400" s="22"/>
      <c r="AG400" s="22" t="str">
        <f t="shared" si="7"/>
        <v/>
      </c>
      <c r="AH400" s="20" t="str">
        <f>if(AD400,if(and(hour(AD400+AH$5)&gt;9,(hour(AD400+AH$5)&lt;18)),AD400+AH$5,_xlfn.workday.intl(int(AD400),1,"0000001",Holidays!A:A)+hour(AD400+AH$5-$B$1)/24+minute(AD400)/1440),"")</f>
        <v/>
      </c>
      <c r="AJ400" s="6"/>
      <c r="AK400" s="22" t="str">
        <f t="shared" si="8"/>
        <v/>
      </c>
      <c r="AL400" s="20" t="str">
        <f>if(AH400,if(and(hour(AH400+AL$5)&gt;9,(hour(AH400+AL$5)&lt;18)),AH400+AL$5,_xlfn.workday.intl(int(AH400),1,"0000001",Holidays!A:A)+hour(AH400+AL$5-$B$1)/24+minute(AH400)/1440),"")</f>
        <v/>
      </c>
      <c r="AN400" s="6"/>
      <c r="AO400" s="22" t="str">
        <f t="shared" si="9"/>
        <v/>
      </c>
      <c r="AP400" s="20" t="str">
        <f>if(AL400,if(and(hour(AL400+AP$5)&gt;9,(hour(AL400+AP$5)&lt;18)),AL400+AP$5,_xlfn.workday.intl(int(AL400),1,"0000001",Holidays!A:A)+hour(AL400+AP$5-$B$1)/24+minute(AL400)/1440),"")</f>
        <v/>
      </c>
      <c r="AR400" s="6"/>
      <c r="AS400" s="22" t="str">
        <f t="shared" si="10"/>
        <v/>
      </c>
      <c r="AT400" s="20" t="str">
        <f>if(AP400,if(and(hour(AP400+AT$5)&gt;9,(hour(AP400+AT$5)&lt;18)),AP400+AT$5,_xlfn.workday.intl(int(AP400),1,"0000001",Holidays!A:A)+hour(AP400+AT$5-$B$1)/24+minute(AP400)/1440),"")</f>
        <v/>
      </c>
      <c r="AV400" s="6"/>
      <c r="AW400" s="22" t="str">
        <f t="shared" si="11"/>
        <v/>
      </c>
      <c r="AX400" s="20" t="str">
        <f>if(AT400,if(and(hour(AT400+AX$5)&gt;9,(hour(AT400+AX$5)&lt;18)),AT400+AX$5,_xlfn.workday.intl(int(AT400),1,"0000001",Holidays!A:A)+hour(AT400+AX$5-$B$1)/24+minute(AT400)/1440),"")</f>
        <v/>
      </c>
      <c r="AZ400" s="6"/>
      <c r="BA400" s="22" t="str">
        <f t="shared" si="12"/>
        <v/>
      </c>
      <c r="BB400" s="20" t="str">
        <f>if(AX400,if(and(hour(AX400+BB$5)&gt;9,(hour(AX400+BB$5)&lt;18)),AX400+BB$5,_xlfn.workday.intl(int(AX400),1,"0000001",Holidays!A:A)+hour(AX400+BB$5-$B$1)/24+minute(AX400)/1440),"")</f>
        <v/>
      </c>
      <c r="BC400" s="27"/>
      <c r="BD400" s="6"/>
      <c r="BE400" s="25" t="str">
        <f t="shared" si="13"/>
        <v/>
      </c>
    </row>
    <row r="401">
      <c r="A401" s="5"/>
      <c r="B401" s="19"/>
      <c r="C401" s="5"/>
      <c r="D401" s="5"/>
      <c r="E401" s="5"/>
      <c r="F401" s="20" t="str">
        <f>if(A401,if(and(hour(A401+F$5)&gt;9,(hour(A401+F$5)&lt;18)),A401+F$5,_xlfn.workday.intl(int(A401),1,"0000001",Holidays!A:A)+hour(A401+F$5-$B$1)/24+minute(A401)/1440),"")</f>
        <v/>
      </c>
      <c r="H401" s="6"/>
      <c r="I401" s="22" t="str">
        <f t="shared" si="1"/>
        <v/>
      </c>
      <c r="J401" s="20" t="str">
        <f>if(F401,if(and(hour(F401+J$5)&gt;9,(hour(F401+J$5)&lt;18)),F401+J$5,_xlfn.workday.intl(int(F401),1,"0000001",Holidays!A:A)+hour(F401+J$5-$B$1)/24+minute(F401)/1440),"")</f>
        <v/>
      </c>
      <c r="L401" s="6"/>
      <c r="M401" s="22" t="str">
        <f t="shared" si="2"/>
        <v/>
      </c>
      <c r="N401" s="20" t="str">
        <f>if(J401,if(and(hour(J401+N$5)&gt;9,(hour(J401+N$5)&lt;18)),J401+N$5,_xlfn.workday.intl(int(J401),1,"0000001",Holidays!A:A)+hour(J401+N$5-$B$1)/24+minute(J401)/1440),"")</f>
        <v/>
      </c>
      <c r="P401" s="6"/>
      <c r="Q401" s="22" t="str">
        <f t="shared" si="3"/>
        <v/>
      </c>
      <c r="R401" s="20" t="str">
        <f>if(N401,if(and(hour(N401+R$5)&gt;9,(hour(N401+R$5)&lt;18)),N401+R$5,_xlfn.workday.intl(int(N401),1,"0000001",Holidays!A:A)+hour(N401+R$5-$B$1)/24+minute(N401)/1440),"")</f>
        <v/>
      </c>
      <c r="T401" s="6"/>
      <c r="U401" s="22" t="str">
        <f t="shared" si="4"/>
        <v/>
      </c>
      <c r="V401" s="20" t="str">
        <f>if(R401,if(and(hour(R401+V$5)&gt;9,(hour(R401+V$5)&lt;18)),R401+V$5,_xlfn.workday.intl(int(R401),1,"0000001",Holidays!A:A)+hour(R401+V$5-$B$1)/24+minute(R401)/1440),"")</f>
        <v/>
      </c>
      <c r="X401" s="6"/>
      <c r="Y401" s="22" t="str">
        <f t="shared" si="5"/>
        <v/>
      </c>
      <c r="Z401" s="20" t="str">
        <f>if(V401,if(and(hour(V401+Z$5)&gt;9,(hour(V401+Z$5)&lt;18)),V401+Z$5,_xlfn.workday.intl(int(V401),1,"0000001",Holidays!A:A)+hour(V401+Z$5-$B$1)/24+minute(V401)/1440),"")</f>
        <v/>
      </c>
      <c r="AB401" s="6"/>
      <c r="AC401" s="22" t="str">
        <f t="shared" si="6"/>
        <v/>
      </c>
      <c r="AD401" s="20" t="str">
        <f>if(Z401,if(and(hour(Z401+AD$5)&gt;9,(hour(Z401+AD$5)&lt;18)),Z401+AD$5,_xlfn.workday.intl(int(Z401),1,"0000001",Holidays!A:A)+hour(Z401+AD$5-$B$1)/24+minute(Z401)/1440),"")</f>
        <v/>
      </c>
      <c r="AE401" s="26"/>
      <c r="AF401" s="22"/>
      <c r="AG401" s="22" t="str">
        <f t="shared" si="7"/>
        <v/>
      </c>
      <c r="AH401" s="20" t="str">
        <f>if(AD401,if(and(hour(AD401+AH$5)&gt;9,(hour(AD401+AH$5)&lt;18)),AD401+AH$5,_xlfn.workday.intl(int(AD401),1,"0000001",Holidays!A:A)+hour(AD401+AH$5-$B$1)/24+minute(AD401)/1440),"")</f>
        <v/>
      </c>
      <c r="AJ401" s="6"/>
      <c r="AK401" s="22" t="str">
        <f t="shared" si="8"/>
        <v/>
      </c>
      <c r="AL401" s="20" t="str">
        <f>if(AH401,if(and(hour(AH401+AL$5)&gt;9,(hour(AH401+AL$5)&lt;18)),AH401+AL$5,_xlfn.workday.intl(int(AH401),1,"0000001",Holidays!A:A)+hour(AH401+AL$5-$B$1)/24+minute(AH401)/1440),"")</f>
        <v/>
      </c>
      <c r="AN401" s="6"/>
      <c r="AO401" s="22" t="str">
        <f t="shared" si="9"/>
        <v/>
      </c>
      <c r="AP401" s="20" t="str">
        <f>if(AL401,if(and(hour(AL401+AP$5)&gt;9,(hour(AL401+AP$5)&lt;18)),AL401+AP$5,_xlfn.workday.intl(int(AL401),1,"0000001",Holidays!A:A)+hour(AL401+AP$5-$B$1)/24+minute(AL401)/1440),"")</f>
        <v/>
      </c>
      <c r="AR401" s="6"/>
      <c r="AS401" s="22" t="str">
        <f t="shared" si="10"/>
        <v/>
      </c>
      <c r="AT401" s="20" t="str">
        <f>if(AP401,if(and(hour(AP401+AT$5)&gt;9,(hour(AP401+AT$5)&lt;18)),AP401+AT$5,_xlfn.workday.intl(int(AP401),1,"0000001",Holidays!A:A)+hour(AP401+AT$5-$B$1)/24+minute(AP401)/1440),"")</f>
        <v/>
      </c>
      <c r="AV401" s="6"/>
      <c r="AW401" s="22" t="str">
        <f t="shared" si="11"/>
        <v/>
      </c>
      <c r="AX401" s="20" t="str">
        <f>if(AT401,if(and(hour(AT401+AX$5)&gt;9,(hour(AT401+AX$5)&lt;18)),AT401+AX$5,_xlfn.workday.intl(int(AT401),1,"0000001",Holidays!A:A)+hour(AT401+AX$5-$B$1)/24+minute(AT401)/1440),"")</f>
        <v/>
      </c>
      <c r="AZ401" s="6"/>
      <c r="BA401" s="22" t="str">
        <f t="shared" si="12"/>
        <v/>
      </c>
      <c r="BB401" s="20" t="str">
        <f>if(AX401,if(and(hour(AX401+BB$5)&gt;9,(hour(AX401+BB$5)&lt;18)),AX401+BB$5,_xlfn.workday.intl(int(AX401),1,"0000001",Holidays!A:A)+hour(AX401+BB$5-$B$1)/24+minute(AX401)/1440),"")</f>
        <v/>
      </c>
      <c r="BC401" s="27"/>
      <c r="BD401" s="6"/>
      <c r="BE401" s="25" t="str">
        <f t="shared" si="13"/>
        <v/>
      </c>
    </row>
    <row r="402">
      <c r="A402" s="5"/>
      <c r="B402" s="19"/>
      <c r="C402" s="5"/>
      <c r="D402" s="5"/>
      <c r="E402" s="5"/>
      <c r="F402" s="20" t="str">
        <f>if(A402,if(and(hour(A402+F$5)&gt;9,(hour(A402+F$5)&lt;18)),A402+F$5,_xlfn.workday.intl(int(A402),1,"0000001",Holidays!A:A)+hour(A402+F$5-$B$1)/24+minute(A402)/1440),"")</f>
        <v/>
      </c>
      <c r="H402" s="6"/>
      <c r="I402" s="22" t="str">
        <f t="shared" si="1"/>
        <v/>
      </c>
      <c r="J402" s="20" t="str">
        <f>if(F402,if(and(hour(F402+J$5)&gt;9,(hour(F402+J$5)&lt;18)),F402+J$5,_xlfn.workday.intl(int(F402),1,"0000001",Holidays!A:A)+hour(F402+J$5-$B$1)/24+minute(F402)/1440),"")</f>
        <v/>
      </c>
      <c r="L402" s="6"/>
      <c r="M402" s="22" t="str">
        <f t="shared" si="2"/>
        <v/>
      </c>
      <c r="N402" s="20" t="str">
        <f>if(J402,if(and(hour(J402+N$5)&gt;9,(hour(J402+N$5)&lt;18)),J402+N$5,_xlfn.workday.intl(int(J402),1,"0000001",Holidays!A:A)+hour(J402+N$5-$B$1)/24+minute(J402)/1440),"")</f>
        <v/>
      </c>
      <c r="P402" s="6"/>
      <c r="Q402" s="22" t="str">
        <f t="shared" si="3"/>
        <v/>
      </c>
      <c r="R402" s="20" t="str">
        <f>if(N402,if(and(hour(N402+R$5)&gt;9,(hour(N402+R$5)&lt;18)),N402+R$5,_xlfn.workday.intl(int(N402),1,"0000001",Holidays!A:A)+hour(N402+R$5-$B$1)/24+minute(N402)/1440),"")</f>
        <v/>
      </c>
      <c r="T402" s="6"/>
      <c r="U402" s="22" t="str">
        <f t="shared" si="4"/>
        <v/>
      </c>
      <c r="V402" s="20" t="str">
        <f>if(R402,if(and(hour(R402+V$5)&gt;9,(hour(R402+V$5)&lt;18)),R402+V$5,_xlfn.workday.intl(int(R402),1,"0000001",Holidays!A:A)+hour(R402+V$5-$B$1)/24+minute(R402)/1440),"")</f>
        <v/>
      </c>
      <c r="X402" s="6"/>
      <c r="Y402" s="22" t="str">
        <f t="shared" si="5"/>
        <v/>
      </c>
      <c r="Z402" s="20" t="str">
        <f>if(V402,if(and(hour(V402+Z$5)&gt;9,(hour(V402+Z$5)&lt;18)),V402+Z$5,_xlfn.workday.intl(int(V402),1,"0000001",Holidays!A:A)+hour(V402+Z$5-$B$1)/24+minute(V402)/1440),"")</f>
        <v/>
      </c>
      <c r="AB402" s="6"/>
      <c r="AC402" s="22" t="str">
        <f t="shared" si="6"/>
        <v/>
      </c>
      <c r="AD402" s="20" t="str">
        <f>if(Z402,if(and(hour(Z402+AD$5)&gt;9,(hour(Z402+AD$5)&lt;18)),Z402+AD$5,_xlfn.workday.intl(int(Z402),1,"0000001",Holidays!A:A)+hour(Z402+AD$5-$B$1)/24+minute(Z402)/1440),"")</f>
        <v/>
      </c>
      <c r="AE402" s="26"/>
      <c r="AF402" s="22"/>
      <c r="AG402" s="22" t="str">
        <f t="shared" si="7"/>
        <v/>
      </c>
      <c r="AH402" s="20" t="str">
        <f>if(AD402,if(and(hour(AD402+AH$5)&gt;9,(hour(AD402+AH$5)&lt;18)),AD402+AH$5,_xlfn.workday.intl(int(AD402),1,"0000001",Holidays!A:A)+hour(AD402+AH$5-$B$1)/24+minute(AD402)/1440),"")</f>
        <v/>
      </c>
      <c r="AJ402" s="6"/>
      <c r="AK402" s="22" t="str">
        <f t="shared" si="8"/>
        <v/>
      </c>
      <c r="AL402" s="20" t="str">
        <f>if(AH402,if(and(hour(AH402+AL$5)&gt;9,(hour(AH402+AL$5)&lt;18)),AH402+AL$5,_xlfn.workday.intl(int(AH402),1,"0000001",Holidays!A:A)+hour(AH402+AL$5-$B$1)/24+minute(AH402)/1440),"")</f>
        <v/>
      </c>
      <c r="AN402" s="6"/>
      <c r="AO402" s="22" t="str">
        <f t="shared" si="9"/>
        <v/>
      </c>
      <c r="AP402" s="20" t="str">
        <f>if(AL402,if(and(hour(AL402+AP$5)&gt;9,(hour(AL402+AP$5)&lt;18)),AL402+AP$5,_xlfn.workday.intl(int(AL402),1,"0000001",Holidays!A:A)+hour(AL402+AP$5-$B$1)/24+minute(AL402)/1440),"")</f>
        <v/>
      </c>
      <c r="AR402" s="6"/>
      <c r="AS402" s="22" t="str">
        <f t="shared" si="10"/>
        <v/>
      </c>
      <c r="AT402" s="20" t="str">
        <f>if(AP402,if(and(hour(AP402+AT$5)&gt;9,(hour(AP402+AT$5)&lt;18)),AP402+AT$5,_xlfn.workday.intl(int(AP402),1,"0000001",Holidays!A:A)+hour(AP402+AT$5-$B$1)/24+minute(AP402)/1440),"")</f>
        <v/>
      </c>
      <c r="AV402" s="6"/>
      <c r="AW402" s="22" t="str">
        <f t="shared" si="11"/>
        <v/>
      </c>
      <c r="AX402" s="20" t="str">
        <f>if(AT402,if(and(hour(AT402+AX$5)&gt;9,(hour(AT402+AX$5)&lt;18)),AT402+AX$5,_xlfn.workday.intl(int(AT402),1,"0000001",Holidays!A:A)+hour(AT402+AX$5-$B$1)/24+minute(AT402)/1440),"")</f>
        <v/>
      </c>
      <c r="AZ402" s="6"/>
      <c r="BA402" s="22" t="str">
        <f t="shared" si="12"/>
        <v/>
      </c>
      <c r="BB402" s="20" t="str">
        <f>if(AX402,if(and(hour(AX402+BB$5)&gt;9,(hour(AX402+BB$5)&lt;18)),AX402+BB$5,_xlfn.workday.intl(int(AX402),1,"0000001",Holidays!A:A)+hour(AX402+BB$5-$B$1)/24+minute(AX402)/1440),"")</f>
        <v/>
      </c>
      <c r="BC402" s="27"/>
      <c r="BD402" s="6"/>
      <c r="BE402" s="25" t="str">
        <f t="shared" si="13"/>
        <v/>
      </c>
    </row>
    <row r="403">
      <c r="A403" s="5"/>
      <c r="B403" s="19"/>
      <c r="C403" s="5"/>
      <c r="D403" s="5"/>
      <c r="E403" s="5"/>
      <c r="F403" s="20" t="str">
        <f>if(A403,if(and(hour(A403+F$5)&gt;9,(hour(A403+F$5)&lt;18)),A403+F$5,_xlfn.workday.intl(int(A403),1,"0000001",Holidays!A:A)+hour(A403+F$5-$B$1)/24+minute(A403)/1440),"")</f>
        <v/>
      </c>
      <c r="H403" s="6"/>
      <c r="I403" s="22" t="str">
        <f t="shared" si="1"/>
        <v/>
      </c>
      <c r="J403" s="20" t="str">
        <f>if(F403,if(and(hour(F403+J$5)&gt;9,(hour(F403+J$5)&lt;18)),F403+J$5,_xlfn.workday.intl(int(F403),1,"0000001",Holidays!A:A)+hour(F403+J$5-$B$1)/24+minute(F403)/1440),"")</f>
        <v/>
      </c>
      <c r="L403" s="6"/>
      <c r="M403" s="22" t="str">
        <f t="shared" si="2"/>
        <v/>
      </c>
      <c r="N403" s="20" t="str">
        <f>if(J403,if(and(hour(J403+N$5)&gt;9,(hour(J403+N$5)&lt;18)),J403+N$5,_xlfn.workday.intl(int(J403),1,"0000001",Holidays!A:A)+hour(J403+N$5-$B$1)/24+minute(J403)/1440),"")</f>
        <v/>
      </c>
      <c r="P403" s="6"/>
      <c r="Q403" s="22" t="str">
        <f t="shared" si="3"/>
        <v/>
      </c>
      <c r="R403" s="20" t="str">
        <f>if(N403,if(and(hour(N403+R$5)&gt;9,(hour(N403+R$5)&lt;18)),N403+R$5,_xlfn.workday.intl(int(N403),1,"0000001",Holidays!A:A)+hour(N403+R$5-$B$1)/24+minute(N403)/1440),"")</f>
        <v/>
      </c>
      <c r="T403" s="6"/>
      <c r="U403" s="22" t="str">
        <f t="shared" si="4"/>
        <v/>
      </c>
      <c r="V403" s="20" t="str">
        <f>if(R403,if(and(hour(R403+V$5)&gt;9,(hour(R403+V$5)&lt;18)),R403+V$5,_xlfn.workday.intl(int(R403),1,"0000001",Holidays!A:A)+hour(R403+V$5-$B$1)/24+minute(R403)/1440),"")</f>
        <v/>
      </c>
      <c r="X403" s="6"/>
      <c r="Y403" s="22" t="str">
        <f t="shared" si="5"/>
        <v/>
      </c>
      <c r="Z403" s="20" t="str">
        <f>if(V403,if(and(hour(V403+Z$5)&gt;9,(hour(V403+Z$5)&lt;18)),V403+Z$5,_xlfn.workday.intl(int(V403),1,"0000001",Holidays!A:A)+hour(V403+Z$5-$B$1)/24+minute(V403)/1440),"")</f>
        <v/>
      </c>
      <c r="AB403" s="6"/>
      <c r="AC403" s="22" t="str">
        <f t="shared" si="6"/>
        <v/>
      </c>
      <c r="AD403" s="20" t="str">
        <f>if(Z403,if(and(hour(Z403+AD$5)&gt;9,(hour(Z403+AD$5)&lt;18)),Z403+AD$5,_xlfn.workday.intl(int(Z403),1,"0000001",Holidays!A:A)+hour(Z403+AD$5-$B$1)/24+minute(Z403)/1440),"")</f>
        <v/>
      </c>
      <c r="AE403" s="26"/>
      <c r="AF403" s="22"/>
      <c r="AG403" s="22" t="str">
        <f t="shared" si="7"/>
        <v/>
      </c>
      <c r="AH403" s="20" t="str">
        <f>if(AD403,if(and(hour(AD403+AH$5)&gt;9,(hour(AD403+AH$5)&lt;18)),AD403+AH$5,_xlfn.workday.intl(int(AD403),1,"0000001",Holidays!A:A)+hour(AD403+AH$5-$B$1)/24+minute(AD403)/1440),"")</f>
        <v/>
      </c>
      <c r="AJ403" s="6"/>
      <c r="AK403" s="22" t="str">
        <f t="shared" si="8"/>
        <v/>
      </c>
      <c r="AL403" s="20" t="str">
        <f>if(AH403,if(and(hour(AH403+AL$5)&gt;9,(hour(AH403+AL$5)&lt;18)),AH403+AL$5,_xlfn.workday.intl(int(AH403),1,"0000001",Holidays!A:A)+hour(AH403+AL$5-$B$1)/24+minute(AH403)/1440),"")</f>
        <v/>
      </c>
      <c r="AN403" s="6"/>
      <c r="AO403" s="22" t="str">
        <f t="shared" si="9"/>
        <v/>
      </c>
      <c r="AP403" s="20" t="str">
        <f>if(AL403,if(and(hour(AL403+AP$5)&gt;9,(hour(AL403+AP$5)&lt;18)),AL403+AP$5,_xlfn.workday.intl(int(AL403),1,"0000001",Holidays!A:A)+hour(AL403+AP$5-$B$1)/24+minute(AL403)/1440),"")</f>
        <v/>
      </c>
      <c r="AR403" s="6"/>
      <c r="AS403" s="22" t="str">
        <f t="shared" si="10"/>
        <v/>
      </c>
      <c r="AT403" s="20" t="str">
        <f>if(AP403,if(and(hour(AP403+AT$5)&gt;9,(hour(AP403+AT$5)&lt;18)),AP403+AT$5,_xlfn.workday.intl(int(AP403),1,"0000001",Holidays!A:A)+hour(AP403+AT$5-$B$1)/24+minute(AP403)/1440),"")</f>
        <v/>
      </c>
      <c r="AV403" s="6"/>
      <c r="AW403" s="22" t="str">
        <f t="shared" si="11"/>
        <v/>
      </c>
      <c r="AX403" s="20" t="str">
        <f>if(AT403,if(and(hour(AT403+AX$5)&gt;9,(hour(AT403+AX$5)&lt;18)),AT403+AX$5,_xlfn.workday.intl(int(AT403),1,"0000001",Holidays!A:A)+hour(AT403+AX$5-$B$1)/24+minute(AT403)/1440),"")</f>
        <v/>
      </c>
      <c r="AZ403" s="6"/>
      <c r="BA403" s="22" t="str">
        <f t="shared" si="12"/>
        <v/>
      </c>
      <c r="BB403" s="20" t="str">
        <f>if(AX403,if(and(hour(AX403+BB$5)&gt;9,(hour(AX403+BB$5)&lt;18)),AX403+BB$5,_xlfn.workday.intl(int(AX403),1,"0000001",Holidays!A:A)+hour(AX403+BB$5-$B$1)/24+minute(AX403)/1440),"")</f>
        <v/>
      </c>
      <c r="BC403" s="27"/>
      <c r="BD403" s="6"/>
      <c r="BE403" s="25" t="str">
        <f t="shared" si="13"/>
        <v/>
      </c>
    </row>
    <row r="404">
      <c r="A404" s="5"/>
      <c r="B404" s="19"/>
      <c r="C404" s="5"/>
      <c r="D404" s="5"/>
      <c r="E404" s="5"/>
      <c r="F404" s="20" t="str">
        <f>if(A404,if(and(hour(A404+F$5)&gt;9,(hour(A404+F$5)&lt;18)),A404+F$5,_xlfn.workday.intl(int(A404),1,"0000001",Holidays!A:A)+hour(A404+F$5-$B$1)/24+minute(A404)/1440),"")</f>
        <v/>
      </c>
      <c r="H404" s="6"/>
      <c r="I404" s="22" t="str">
        <f t="shared" si="1"/>
        <v/>
      </c>
      <c r="J404" s="20" t="str">
        <f>if(F404,if(and(hour(F404+J$5)&gt;9,(hour(F404+J$5)&lt;18)),F404+J$5,_xlfn.workday.intl(int(F404),1,"0000001",Holidays!A:A)+hour(F404+J$5-$B$1)/24+minute(F404)/1440),"")</f>
        <v/>
      </c>
      <c r="L404" s="6"/>
      <c r="M404" s="22" t="str">
        <f t="shared" si="2"/>
        <v/>
      </c>
      <c r="N404" s="20" t="str">
        <f>if(J404,if(and(hour(J404+N$5)&gt;9,(hour(J404+N$5)&lt;18)),J404+N$5,_xlfn.workday.intl(int(J404),1,"0000001",Holidays!A:A)+hour(J404+N$5-$B$1)/24+minute(J404)/1440),"")</f>
        <v/>
      </c>
      <c r="P404" s="6"/>
      <c r="Q404" s="22" t="str">
        <f t="shared" si="3"/>
        <v/>
      </c>
      <c r="R404" s="20" t="str">
        <f>if(N404,if(and(hour(N404+R$5)&gt;9,(hour(N404+R$5)&lt;18)),N404+R$5,_xlfn.workday.intl(int(N404),1,"0000001",Holidays!A:A)+hour(N404+R$5-$B$1)/24+minute(N404)/1440),"")</f>
        <v/>
      </c>
      <c r="T404" s="6"/>
      <c r="U404" s="22" t="str">
        <f t="shared" si="4"/>
        <v/>
      </c>
      <c r="V404" s="20" t="str">
        <f>if(R404,if(and(hour(R404+V$5)&gt;9,(hour(R404+V$5)&lt;18)),R404+V$5,_xlfn.workday.intl(int(R404),1,"0000001",Holidays!A:A)+hour(R404+V$5-$B$1)/24+minute(R404)/1440),"")</f>
        <v/>
      </c>
      <c r="X404" s="6"/>
      <c r="Y404" s="22" t="str">
        <f t="shared" si="5"/>
        <v/>
      </c>
      <c r="Z404" s="20" t="str">
        <f>if(V404,if(and(hour(V404+Z$5)&gt;9,(hour(V404+Z$5)&lt;18)),V404+Z$5,_xlfn.workday.intl(int(V404),1,"0000001",Holidays!A:A)+hour(V404+Z$5-$B$1)/24+minute(V404)/1440),"")</f>
        <v/>
      </c>
      <c r="AB404" s="6"/>
      <c r="AC404" s="22" t="str">
        <f t="shared" si="6"/>
        <v/>
      </c>
      <c r="AD404" s="20" t="str">
        <f>if(Z404,if(and(hour(Z404+AD$5)&gt;9,(hour(Z404+AD$5)&lt;18)),Z404+AD$5,_xlfn.workday.intl(int(Z404),1,"0000001",Holidays!A:A)+hour(Z404+AD$5-$B$1)/24+minute(Z404)/1440),"")</f>
        <v/>
      </c>
      <c r="AE404" s="26"/>
      <c r="AF404" s="22"/>
      <c r="AG404" s="22" t="str">
        <f t="shared" si="7"/>
        <v/>
      </c>
      <c r="AH404" s="20" t="str">
        <f>if(AD404,if(and(hour(AD404+AH$5)&gt;9,(hour(AD404+AH$5)&lt;18)),AD404+AH$5,_xlfn.workday.intl(int(AD404),1,"0000001",Holidays!A:A)+hour(AD404+AH$5-$B$1)/24+minute(AD404)/1440),"")</f>
        <v/>
      </c>
      <c r="AJ404" s="6"/>
      <c r="AK404" s="22" t="str">
        <f t="shared" si="8"/>
        <v/>
      </c>
      <c r="AL404" s="20" t="str">
        <f>if(AH404,if(and(hour(AH404+AL$5)&gt;9,(hour(AH404+AL$5)&lt;18)),AH404+AL$5,_xlfn.workday.intl(int(AH404),1,"0000001",Holidays!A:A)+hour(AH404+AL$5-$B$1)/24+minute(AH404)/1440),"")</f>
        <v/>
      </c>
      <c r="AN404" s="6"/>
      <c r="AO404" s="22" t="str">
        <f t="shared" si="9"/>
        <v/>
      </c>
      <c r="AP404" s="20" t="str">
        <f>if(AL404,if(and(hour(AL404+AP$5)&gt;9,(hour(AL404+AP$5)&lt;18)),AL404+AP$5,_xlfn.workday.intl(int(AL404),1,"0000001",Holidays!A:A)+hour(AL404+AP$5-$B$1)/24+minute(AL404)/1440),"")</f>
        <v/>
      </c>
      <c r="AR404" s="6"/>
      <c r="AS404" s="22" t="str">
        <f t="shared" si="10"/>
        <v/>
      </c>
      <c r="AT404" s="20" t="str">
        <f>if(AP404,if(and(hour(AP404+AT$5)&gt;9,(hour(AP404+AT$5)&lt;18)),AP404+AT$5,_xlfn.workday.intl(int(AP404),1,"0000001",Holidays!A:A)+hour(AP404+AT$5-$B$1)/24+minute(AP404)/1440),"")</f>
        <v/>
      </c>
      <c r="AV404" s="6"/>
      <c r="AW404" s="22" t="str">
        <f t="shared" si="11"/>
        <v/>
      </c>
      <c r="AX404" s="20" t="str">
        <f>if(AT404,if(and(hour(AT404+AX$5)&gt;9,(hour(AT404+AX$5)&lt;18)),AT404+AX$5,_xlfn.workday.intl(int(AT404),1,"0000001",Holidays!A:A)+hour(AT404+AX$5-$B$1)/24+minute(AT404)/1440),"")</f>
        <v/>
      </c>
      <c r="AZ404" s="6"/>
      <c r="BA404" s="22" t="str">
        <f t="shared" si="12"/>
        <v/>
      </c>
      <c r="BB404" s="20" t="str">
        <f>if(AX404,if(and(hour(AX404+BB$5)&gt;9,(hour(AX404+BB$5)&lt;18)),AX404+BB$5,_xlfn.workday.intl(int(AX404),1,"0000001",Holidays!A:A)+hour(AX404+BB$5-$B$1)/24+minute(AX404)/1440),"")</f>
        <v/>
      </c>
      <c r="BC404" s="27"/>
      <c r="BD404" s="6"/>
      <c r="BE404" s="25" t="str">
        <f t="shared" si="13"/>
        <v/>
      </c>
    </row>
    <row r="405">
      <c r="A405" s="5"/>
      <c r="B405" s="19"/>
      <c r="C405" s="5"/>
      <c r="D405" s="5"/>
      <c r="E405" s="5"/>
      <c r="F405" s="20" t="str">
        <f>if(A405,if(and(hour(A405+F$5)&gt;9,(hour(A405+F$5)&lt;18)),A405+F$5,_xlfn.workday.intl(int(A405),1,"0000001",Holidays!A:A)+hour(A405+F$5-$B$1)/24+minute(A405)/1440),"")</f>
        <v/>
      </c>
      <c r="H405" s="6"/>
      <c r="I405" s="22" t="str">
        <f t="shared" si="1"/>
        <v/>
      </c>
      <c r="J405" s="20" t="str">
        <f>if(F405,if(and(hour(F405+J$5)&gt;9,(hour(F405+J$5)&lt;18)),F405+J$5,_xlfn.workday.intl(int(F405),1,"0000001",Holidays!A:A)+hour(F405+J$5-$B$1)/24+minute(F405)/1440),"")</f>
        <v/>
      </c>
      <c r="L405" s="6"/>
      <c r="M405" s="22" t="str">
        <f t="shared" si="2"/>
        <v/>
      </c>
      <c r="N405" s="20" t="str">
        <f>if(J405,if(and(hour(J405+N$5)&gt;9,(hour(J405+N$5)&lt;18)),J405+N$5,_xlfn.workday.intl(int(J405),1,"0000001",Holidays!A:A)+hour(J405+N$5-$B$1)/24+minute(J405)/1440),"")</f>
        <v/>
      </c>
      <c r="P405" s="6"/>
      <c r="Q405" s="22" t="str">
        <f t="shared" si="3"/>
        <v/>
      </c>
      <c r="R405" s="20" t="str">
        <f>if(N405,if(and(hour(N405+R$5)&gt;9,(hour(N405+R$5)&lt;18)),N405+R$5,_xlfn.workday.intl(int(N405),1,"0000001",Holidays!A:A)+hour(N405+R$5-$B$1)/24+minute(N405)/1440),"")</f>
        <v/>
      </c>
      <c r="T405" s="6"/>
      <c r="U405" s="22" t="str">
        <f t="shared" si="4"/>
        <v/>
      </c>
      <c r="V405" s="20" t="str">
        <f>if(R405,if(and(hour(R405+V$5)&gt;9,(hour(R405+V$5)&lt;18)),R405+V$5,_xlfn.workday.intl(int(R405),1,"0000001",Holidays!A:A)+hour(R405+V$5-$B$1)/24+minute(R405)/1440),"")</f>
        <v/>
      </c>
      <c r="X405" s="6"/>
      <c r="Y405" s="22" t="str">
        <f t="shared" si="5"/>
        <v/>
      </c>
      <c r="Z405" s="20" t="str">
        <f>if(V405,if(and(hour(V405+Z$5)&gt;9,(hour(V405+Z$5)&lt;18)),V405+Z$5,_xlfn.workday.intl(int(V405),1,"0000001",Holidays!A:A)+hour(V405+Z$5-$B$1)/24+minute(V405)/1440),"")</f>
        <v/>
      </c>
      <c r="AB405" s="6"/>
      <c r="AC405" s="22" t="str">
        <f t="shared" si="6"/>
        <v/>
      </c>
      <c r="AD405" s="20" t="str">
        <f>if(Z405,if(and(hour(Z405+AD$5)&gt;9,(hour(Z405+AD$5)&lt;18)),Z405+AD$5,_xlfn.workday.intl(int(Z405),1,"0000001",Holidays!A:A)+hour(Z405+AD$5-$B$1)/24+minute(Z405)/1440),"")</f>
        <v/>
      </c>
      <c r="AE405" s="26"/>
      <c r="AF405" s="22"/>
      <c r="AG405" s="22" t="str">
        <f t="shared" si="7"/>
        <v/>
      </c>
      <c r="AH405" s="20" t="str">
        <f>if(AD405,if(and(hour(AD405+AH$5)&gt;9,(hour(AD405+AH$5)&lt;18)),AD405+AH$5,_xlfn.workday.intl(int(AD405),1,"0000001",Holidays!A:A)+hour(AD405+AH$5-$B$1)/24+minute(AD405)/1440),"")</f>
        <v/>
      </c>
      <c r="AJ405" s="6"/>
      <c r="AK405" s="22" t="str">
        <f t="shared" si="8"/>
        <v/>
      </c>
      <c r="AL405" s="20" t="str">
        <f>if(AH405,if(and(hour(AH405+AL$5)&gt;9,(hour(AH405+AL$5)&lt;18)),AH405+AL$5,_xlfn.workday.intl(int(AH405),1,"0000001",Holidays!A:A)+hour(AH405+AL$5-$B$1)/24+minute(AH405)/1440),"")</f>
        <v/>
      </c>
      <c r="AN405" s="6"/>
      <c r="AO405" s="22" t="str">
        <f t="shared" si="9"/>
        <v/>
      </c>
      <c r="AP405" s="20" t="str">
        <f>if(AL405,if(and(hour(AL405+AP$5)&gt;9,(hour(AL405+AP$5)&lt;18)),AL405+AP$5,_xlfn.workday.intl(int(AL405),1,"0000001",Holidays!A:A)+hour(AL405+AP$5-$B$1)/24+minute(AL405)/1440),"")</f>
        <v/>
      </c>
      <c r="AR405" s="6"/>
      <c r="AS405" s="22" t="str">
        <f t="shared" si="10"/>
        <v/>
      </c>
      <c r="AT405" s="20" t="str">
        <f>if(AP405,if(and(hour(AP405+AT$5)&gt;9,(hour(AP405+AT$5)&lt;18)),AP405+AT$5,_xlfn.workday.intl(int(AP405),1,"0000001",Holidays!A:A)+hour(AP405+AT$5-$B$1)/24+minute(AP405)/1440),"")</f>
        <v/>
      </c>
      <c r="AV405" s="6"/>
      <c r="AW405" s="22" t="str">
        <f t="shared" si="11"/>
        <v/>
      </c>
      <c r="AX405" s="20" t="str">
        <f>if(AT405,if(and(hour(AT405+AX$5)&gt;9,(hour(AT405+AX$5)&lt;18)),AT405+AX$5,_xlfn.workday.intl(int(AT405),1,"0000001",Holidays!A:A)+hour(AT405+AX$5-$B$1)/24+minute(AT405)/1440),"")</f>
        <v/>
      </c>
      <c r="AZ405" s="6"/>
      <c r="BA405" s="22" t="str">
        <f t="shared" si="12"/>
        <v/>
      </c>
      <c r="BB405" s="20" t="str">
        <f>if(AX405,if(and(hour(AX405+BB$5)&gt;9,(hour(AX405+BB$5)&lt;18)),AX405+BB$5,_xlfn.workday.intl(int(AX405),1,"0000001",Holidays!A:A)+hour(AX405+BB$5-$B$1)/24+minute(AX405)/1440),"")</f>
        <v/>
      </c>
      <c r="BC405" s="27"/>
      <c r="BD405" s="6"/>
      <c r="BE405" s="25" t="str">
        <f t="shared" si="13"/>
        <v/>
      </c>
    </row>
    <row r="406">
      <c r="A406" s="5"/>
      <c r="B406" s="19"/>
      <c r="C406" s="5"/>
      <c r="D406" s="5"/>
      <c r="E406" s="5"/>
      <c r="F406" s="20" t="str">
        <f>if(A406,if(and(hour(A406+F$5)&gt;9,(hour(A406+F$5)&lt;18)),A406+F$5,_xlfn.workday.intl(int(A406),1,"0000001",Holidays!A:A)+hour(A406+F$5-$B$1)/24+minute(A406)/1440),"")</f>
        <v/>
      </c>
      <c r="H406" s="6"/>
      <c r="I406" s="22" t="str">
        <f t="shared" si="1"/>
        <v/>
      </c>
      <c r="J406" s="20" t="str">
        <f>if(F406,if(and(hour(F406+J$5)&gt;9,(hour(F406+J$5)&lt;18)),F406+J$5,_xlfn.workday.intl(int(F406),1,"0000001",Holidays!A:A)+hour(F406+J$5-$B$1)/24+minute(F406)/1440),"")</f>
        <v/>
      </c>
      <c r="L406" s="6"/>
      <c r="M406" s="22" t="str">
        <f t="shared" si="2"/>
        <v/>
      </c>
      <c r="N406" s="20" t="str">
        <f>if(J406,if(and(hour(J406+N$5)&gt;9,(hour(J406+N$5)&lt;18)),J406+N$5,_xlfn.workday.intl(int(J406),1,"0000001",Holidays!A:A)+hour(J406+N$5-$B$1)/24+minute(J406)/1440),"")</f>
        <v/>
      </c>
      <c r="P406" s="6"/>
      <c r="Q406" s="22" t="str">
        <f t="shared" si="3"/>
        <v/>
      </c>
      <c r="R406" s="20" t="str">
        <f>if(N406,if(and(hour(N406+R$5)&gt;9,(hour(N406+R$5)&lt;18)),N406+R$5,_xlfn.workday.intl(int(N406),1,"0000001",Holidays!A:A)+hour(N406+R$5-$B$1)/24+minute(N406)/1440),"")</f>
        <v/>
      </c>
      <c r="T406" s="6"/>
      <c r="U406" s="22" t="str">
        <f t="shared" si="4"/>
        <v/>
      </c>
      <c r="V406" s="20" t="str">
        <f>if(R406,if(and(hour(R406+V$5)&gt;9,(hour(R406+V$5)&lt;18)),R406+V$5,_xlfn.workday.intl(int(R406),1,"0000001",Holidays!A:A)+hour(R406+V$5-$B$1)/24+minute(R406)/1440),"")</f>
        <v/>
      </c>
      <c r="X406" s="6"/>
      <c r="Y406" s="22" t="str">
        <f t="shared" si="5"/>
        <v/>
      </c>
      <c r="Z406" s="20" t="str">
        <f>if(V406,if(and(hour(V406+Z$5)&gt;9,(hour(V406+Z$5)&lt;18)),V406+Z$5,_xlfn.workday.intl(int(V406),1,"0000001",Holidays!A:A)+hour(V406+Z$5-$B$1)/24+minute(V406)/1440),"")</f>
        <v/>
      </c>
      <c r="AB406" s="6"/>
      <c r="AC406" s="22" t="str">
        <f t="shared" si="6"/>
        <v/>
      </c>
      <c r="AD406" s="20" t="str">
        <f>if(Z406,if(and(hour(Z406+AD$5)&gt;9,(hour(Z406+AD$5)&lt;18)),Z406+AD$5,_xlfn.workday.intl(int(Z406),1,"0000001",Holidays!A:A)+hour(Z406+AD$5-$B$1)/24+minute(Z406)/1440),"")</f>
        <v/>
      </c>
      <c r="AE406" s="26"/>
      <c r="AF406" s="22"/>
      <c r="AG406" s="22" t="str">
        <f t="shared" si="7"/>
        <v/>
      </c>
      <c r="AH406" s="20" t="str">
        <f>if(AD406,if(and(hour(AD406+AH$5)&gt;9,(hour(AD406+AH$5)&lt;18)),AD406+AH$5,_xlfn.workday.intl(int(AD406),1,"0000001",Holidays!A:A)+hour(AD406+AH$5-$B$1)/24+minute(AD406)/1440),"")</f>
        <v/>
      </c>
      <c r="AJ406" s="6"/>
      <c r="AK406" s="22" t="str">
        <f t="shared" si="8"/>
        <v/>
      </c>
      <c r="AL406" s="20" t="str">
        <f>if(AH406,if(and(hour(AH406+AL$5)&gt;9,(hour(AH406+AL$5)&lt;18)),AH406+AL$5,_xlfn.workday.intl(int(AH406),1,"0000001",Holidays!A:A)+hour(AH406+AL$5-$B$1)/24+minute(AH406)/1440),"")</f>
        <v/>
      </c>
      <c r="AN406" s="6"/>
      <c r="AO406" s="22" t="str">
        <f t="shared" si="9"/>
        <v/>
      </c>
      <c r="AP406" s="20" t="str">
        <f>if(AL406,if(and(hour(AL406+AP$5)&gt;9,(hour(AL406+AP$5)&lt;18)),AL406+AP$5,_xlfn.workday.intl(int(AL406),1,"0000001",Holidays!A:A)+hour(AL406+AP$5-$B$1)/24+minute(AL406)/1440),"")</f>
        <v/>
      </c>
      <c r="AR406" s="6"/>
      <c r="AS406" s="22" t="str">
        <f t="shared" si="10"/>
        <v/>
      </c>
      <c r="AT406" s="20" t="str">
        <f>if(AP406,if(and(hour(AP406+AT$5)&gt;9,(hour(AP406+AT$5)&lt;18)),AP406+AT$5,_xlfn.workday.intl(int(AP406),1,"0000001",Holidays!A:A)+hour(AP406+AT$5-$B$1)/24+minute(AP406)/1440),"")</f>
        <v/>
      </c>
      <c r="AV406" s="6"/>
      <c r="AW406" s="22" t="str">
        <f t="shared" si="11"/>
        <v/>
      </c>
      <c r="AX406" s="20" t="str">
        <f>if(AT406,if(and(hour(AT406+AX$5)&gt;9,(hour(AT406+AX$5)&lt;18)),AT406+AX$5,_xlfn.workday.intl(int(AT406),1,"0000001",Holidays!A:A)+hour(AT406+AX$5-$B$1)/24+minute(AT406)/1440),"")</f>
        <v/>
      </c>
      <c r="AZ406" s="6"/>
      <c r="BA406" s="22" t="str">
        <f t="shared" si="12"/>
        <v/>
      </c>
      <c r="BB406" s="20" t="str">
        <f>if(AX406,if(and(hour(AX406+BB$5)&gt;9,(hour(AX406+BB$5)&lt;18)),AX406+BB$5,_xlfn.workday.intl(int(AX406),1,"0000001",Holidays!A:A)+hour(AX406+BB$5-$B$1)/24+minute(AX406)/1440),"")</f>
        <v/>
      </c>
      <c r="BC406" s="27"/>
      <c r="BD406" s="6"/>
      <c r="BE406" s="25" t="str">
        <f t="shared" si="13"/>
        <v/>
      </c>
    </row>
    <row r="407">
      <c r="A407" s="5"/>
      <c r="B407" s="19"/>
      <c r="C407" s="5"/>
      <c r="D407" s="5"/>
      <c r="E407" s="5"/>
      <c r="F407" s="20" t="str">
        <f>if(A407,if(and(hour(A407+F$5)&gt;9,(hour(A407+F$5)&lt;18)),A407+F$5,_xlfn.workday.intl(int(A407),1,"0000001",Holidays!A:A)+hour(A407+F$5-$B$1)/24+minute(A407)/1440),"")</f>
        <v/>
      </c>
      <c r="H407" s="6"/>
      <c r="I407" s="22" t="str">
        <f t="shared" si="1"/>
        <v/>
      </c>
      <c r="J407" s="20" t="str">
        <f>if(F407,if(and(hour(F407+J$5)&gt;9,(hour(F407+J$5)&lt;18)),F407+J$5,_xlfn.workday.intl(int(F407),1,"0000001",Holidays!A:A)+hour(F407+J$5-$B$1)/24+minute(F407)/1440),"")</f>
        <v/>
      </c>
      <c r="L407" s="6"/>
      <c r="M407" s="22" t="str">
        <f t="shared" si="2"/>
        <v/>
      </c>
      <c r="N407" s="20" t="str">
        <f>if(J407,if(and(hour(J407+N$5)&gt;9,(hour(J407+N$5)&lt;18)),J407+N$5,_xlfn.workday.intl(int(J407),1,"0000001",Holidays!A:A)+hour(J407+N$5-$B$1)/24+minute(J407)/1440),"")</f>
        <v/>
      </c>
      <c r="P407" s="6"/>
      <c r="Q407" s="22" t="str">
        <f t="shared" si="3"/>
        <v/>
      </c>
      <c r="R407" s="20" t="str">
        <f>if(N407,if(and(hour(N407+R$5)&gt;9,(hour(N407+R$5)&lt;18)),N407+R$5,_xlfn.workday.intl(int(N407),1,"0000001",Holidays!A:A)+hour(N407+R$5-$B$1)/24+minute(N407)/1440),"")</f>
        <v/>
      </c>
      <c r="T407" s="6"/>
      <c r="U407" s="22" t="str">
        <f t="shared" si="4"/>
        <v/>
      </c>
      <c r="V407" s="20" t="str">
        <f>if(R407,if(and(hour(R407+V$5)&gt;9,(hour(R407+V$5)&lt;18)),R407+V$5,_xlfn.workday.intl(int(R407),1,"0000001",Holidays!A:A)+hour(R407+V$5-$B$1)/24+minute(R407)/1440),"")</f>
        <v/>
      </c>
      <c r="X407" s="6"/>
      <c r="Y407" s="22" t="str">
        <f t="shared" si="5"/>
        <v/>
      </c>
      <c r="Z407" s="20" t="str">
        <f>if(V407,if(and(hour(V407+Z$5)&gt;9,(hour(V407+Z$5)&lt;18)),V407+Z$5,_xlfn.workday.intl(int(V407),1,"0000001",Holidays!A:A)+hour(V407+Z$5-$B$1)/24+minute(V407)/1440),"")</f>
        <v/>
      </c>
      <c r="AB407" s="6"/>
      <c r="AC407" s="22" t="str">
        <f t="shared" si="6"/>
        <v/>
      </c>
      <c r="AD407" s="20" t="str">
        <f>if(Z407,if(and(hour(Z407+AD$5)&gt;9,(hour(Z407+AD$5)&lt;18)),Z407+AD$5,_xlfn.workday.intl(int(Z407),1,"0000001",Holidays!A:A)+hour(Z407+AD$5-$B$1)/24+minute(Z407)/1440),"")</f>
        <v/>
      </c>
      <c r="AE407" s="26"/>
      <c r="AF407" s="22"/>
      <c r="AG407" s="22" t="str">
        <f t="shared" si="7"/>
        <v/>
      </c>
      <c r="AH407" s="20" t="str">
        <f>if(AD407,if(and(hour(AD407+AH$5)&gt;9,(hour(AD407+AH$5)&lt;18)),AD407+AH$5,_xlfn.workday.intl(int(AD407),1,"0000001",Holidays!A:A)+hour(AD407+AH$5-$B$1)/24+minute(AD407)/1440),"")</f>
        <v/>
      </c>
      <c r="AJ407" s="6"/>
      <c r="AK407" s="22" t="str">
        <f t="shared" si="8"/>
        <v/>
      </c>
      <c r="AL407" s="20" t="str">
        <f>if(AH407,if(and(hour(AH407+AL$5)&gt;9,(hour(AH407+AL$5)&lt;18)),AH407+AL$5,_xlfn.workday.intl(int(AH407),1,"0000001",Holidays!A:A)+hour(AH407+AL$5-$B$1)/24+minute(AH407)/1440),"")</f>
        <v/>
      </c>
      <c r="AN407" s="6"/>
      <c r="AO407" s="22" t="str">
        <f t="shared" si="9"/>
        <v/>
      </c>
      <c r="AP407" s="20" t="str">
        <f>if(AL407,if(and(hour(AL407+AP$5)&gt;9,(hour(AL407+AP$5)&lt;18)),AL407+AP$5,_xlfn.workday.intl(int(AL407),1,"0000001",Holidays!A:A)+hour(AL407+AP$5-$B$1)/24+minute(AL407)/1440),"")</f>
        <v/>
      </c>
      <c r="AR407" s="6"/>
      <c r="AS407" s="22" t="str">
        <f t="shared" si="10"/>
        <v/>
      </c>
      <c r="AT407" s="20" t="str">
        <f>if(AP407,if(and(hour(AP407+AT$5)&gt;9,(hour(AP407+AT$5)&lt;18)),AP407+AT$5,_xlfn.workday.intl(int(AP407),1,"0000001",Holidays!A:A)+hour(AP407+AT$5-$B$1)/24+minute(AP407)/1440),"")</f>
        <v/>
      </c>
      <c r="AV407" s="6"/>
      <c r="AW407" s="22" t="str">
        <f t="shared" si="11"/>
        <v/>
      </c>
      <c r="AX407" s="20" t="str">
        <f>if(AT407,if(and(hour(AT407+AX$5)&gt;9,(hour(AT407+AX$5)&lt;18)),AT407+AX$5,_xlfn.workday.intl(int(AT407),1,"0000001",Holidays!A:A)+hour(AT407+AX$5-$B$1)/24+minute(AT407)/1440),"")</f>
        <v/>
      </c>
      <c r="AZ407" s="6"/>
      <c r="BA407" s="22" t="str">
        <f t="shared" si="12"/>
        <v/>
      </c>
      <c r="BB407" s="20" t="str">
        <f>if(AX407,if(and(hour(AX407+BB$5)&gt;9,(hour(AX407+BB$5)&lt;18)),AX407+BB$5,_xlfn.workday.intl(int(AX407),1,"0000001",Holidays!A:A)+hour(AX407+BB$5-$B$1)/24+minute(AX407)/1440),"")</f>
        <v/>
      </c>
      <c r="BC407" s="27"/>
      <c r="BD407" s="6"/>
      <c r="BE407" s="25" t="str">
        <f t="shared" si="13"/>
        <v/>
      </c>
    </row>
    <row r="408">
      <c r="A408" s="5"/>
      <c r="B408" s="19"/>
      <c r="C408" s="5"/>
      <c r="D408" s="5"/>
      <c r="E408" s="5"/>
      <c r="F408" s="20" t="str">
        <f>if(A408,if(and(hour(A408+F$5)&gt;9,(hour(A408+F$5)&lt;18)),A408+F$5,_xlfn.workday.intl(int(A408),1,"0000001",Holidays!A:A)+hour(A408+F$5-$B$1)/24+minute(A408)/1440),"")</f>
        <v/>
      </c>
      <c r="H408" s="6"/>
      <c r="I408" s="22" t="str">
        <f t="shared" si="1"/>
        <v/>
      </c>
      <c r="J408" s="20" t="str">
        <f>if(F408,if(and(hour(F408+J$5)&gt;9,(hour(F408+J$5)&lt;18)),F408+J$5,_xlfn.workday.intl(int(F408),1,"0000001",Holidays!A:A)+hour(F408+J$5-$B$1)/24+minute(F408)/1440),"")</f>
        <v/>
      </c>
      <c r="L408" s="6"/>
      <c r="M408" s="22" t="str">
        <f t="shared" si="2"/>
        <v/>
      </c>
      <c r="N408" s="20" t="str">
        <f>if(J408,if(and(hour(J408+N$5)&gt;9,(hour(J408+N$5)&lt;18)),J408+N$5,_xlfn.workday.intl(int(J408),1,"0000001",Holidays!A:A)+hour(J408+N$5-$B$1)/24+minute(J408)/1440),"")</f>
        <v/>
      </c>
      <c r="P408" s="6"/>
      <c r="Q408" s="22" t="str">
        <f t="shared" si="3"/>
        <v/>
      </c>
      <c r="R408" s="20" t="str">
        <f>if(N408,if(and(hour(N408+R$5)&gt;9,(hour(N408+R$5)&lt;18)),N408+R$5,_xlfn.workday.intl(int(N408),1,"0000001",Holidays!A:A)+hour(N408+R$5-$B$1)/24+minute(N408)/1440),"")</f>
        <v/>
      </c>
      <c r="T408" s="6"/>
      <c r="U408" s="22" t="str">
        <f t="shared" si="4"/>
        <v/>
      </c>
      <c r="V408" s="20" t="str">
        <f>if(R408,if(and(hour(R408+V$5)&gt;9,(hour(R408+V$5)&lt;18)),R408+V$5,_xlfn.workday.intl(int(R408),1,"0000001",Holidays!A:A)+hour(R408+V$5-$B$1)/24+minute(R408)/1440),"")</f>
        <v/>
      </c>
      <c r="X408" s="6"/>
      <c r="Y408" s="22" t="str">
        <f t="shared" si="5"/>
        <v/>
      </c>
      <c r="Z408" s="20" t="str">
        <f>if(V408,if(and(hour(V408+Z$5)&gt;9,(hour(V408+Z$5)&lt;18)),V408+Z$5,_xlfn.workday.intl(int(V408),1,"0000001",Holidays!A:A)+hour(V408+Z$5-$B$1)/24+minute(V408)/1440),"")</f>
        <v/>
      </c>
      <c r="AB408" s="6"/>
      <c r="AC408" s="22" t="str">
        <f t="shared" si="6"/>
        <v/>
      </c>
      <c r="AD408" s="20" t="str">
        <f>if(Z408,if(and(hour(Z408+AD$5)&gt;9,(hour(Z408+AD$5)&lt;18)),Z408+AD$5,_xlfn.workday.intl(int(Z408),1,"0000001",Holidays!A:A)+hour(Z408+AD$5-$B$1)/24+minute(Z408)/1440),"")</f>
        <v/>
      </c>
      <c r="AE408" s="26"/>
      <c r="AF408" s="22"/>
      <c r="AG408" s="22" t="str">
        <f t="shared" si="7"/>
        <v/>
      </c>
      <c r="AH408" s="20" t="str">
        <f>if(AD408,if(and(hour(AD408+AH$5)&gt;9,(hour(AD408+AH$5)&lt;18)),AD408+AH$5,_xlfn.workday.intl(int(AD408),1,"0000001",Holidays!A:A)+hour(AD408+AH$5-$B$1)/24+minute(AD408)/1440),"")</f>
        <v/>
      </c>
      <c r="AJ408" s="6"/>
      <c r="AK408" s="22" t="str">
        <f t="shared" si="8"/>
        <v/>
      </c>
      <c r="AL408" s="20" t="str">
        <f>if(AH408,if(and(hour(AH408+AL$5)&gt;9,(hour(AH408+AL$5)&lt;18)),AH408+AL$5,_xlfn.workday.intl(int(AH408),1,"0000001",Holidays!A:A)+hour(AH408+AL$5-$B$1)/24+minute(AH408)/1440),"")</f>
        <v/>
      </c>
      <c r="AN408" s="6"/>
      <c r="AO408" s="22" t="str">
        <f t="shared" si="9"/>
        <v/>
      </c>
      <c r="AP408" s="20" t="str">
        <f>if(AL408,if(and(hour(AL408+AP$5)&gt;9,(hour(AL408+AP$5)&lt;18)),AL408+AP$5,_xlfn.workday.intl(int(AL408),1,"0000001",Holidays!A:A)+hour(AL408+AP$5-$B$1)/24+minute(AL408)/1440),"")</f>
        <v/>
      </c>
      <c r="AR408" s="6"/>
      <c r="AS408" s="22" t="str">
        <f t="shared" si="10"/>
        <v/>
      </c>
      <c r="AT408" s="20" t="str">
        <f>if(AP408,if(and(hour(AP408+AT$5)&gt;9,(hour(AP408+AT$5)&lt;18)),AP408+AT$5,_xlfn.workday.intl(int(AP408),1,"0000001",Holidays!A:A)+hour(AP408+AT$5-$B$1)/24+minute(AP408)/1440),"")</f>
        <v/>
      </c>
      <c r="AV408" s="6"/>
      <c r="AW408" s="22" t="str">
        <f t="shared" si="11"/>
        <v/>
      </c>
      <c r="AX408" s="20" t="str">
        <f>if(AT408,if(and(hour(AT408+AX$5)&gt;9,(hour(AT408+AX$5)&lt;18)),AT408+AX$5,_xlfn.workday.intl(int(AT408),1,"0000001",Holidays!A:A)+hour(AT408+AX$5-$B$1)/24+minute(AT408)/1440),"")</f>
        <v/>
      </c>
      <c r="AZ408" s="6"/>
      <c r="BA408" s="22" t="str">
        <f t="shared" si="12"/>
        <v/>
      </c>
      <c r="BB408" s="20" t="str">
        <f>if(AX408,if(and(hour(AX408+BB$5)&gt;9,(hour(AX408+BB$5)&lt;18)),AX408+BB$5,_xlfn.workday.intl(int(AX408),1,"0000001",Holidays!A:A)+hour(AX408+BB$5-$B$1)/24+minute(AX408)/1440),"")</f>
        <v/>
      </c>
      <c r="BC408" s="27"/>
      <c r="BD408" s="6"/>
      <c r="BE408" s="25" t="str">
        <f t="shared" si="13"/>
        <v/>
      </c>
    </row>
    <row r="409">
      <c r="A409" s="5"/>
      <c r="B409" s="19"/>
      <c r="C409" s="5"/>
      <c r="D409" s="5"/>
      <c r="E409" s="5"/>
      <c r="F409" s="20" t="str">
        <f>if(A409,if(and(hour(A409+F$5)&gt;9,(hour(A409+F$5)&lt;18)),A409+F$5,_xlfn.workday.intl(int(A409),1,"0000001",Holidays!A:A)+hour(A409+F$5-$B$1)/24+minute(A409)/1440),"")</f>
        <v/>
      </c>
      <c r="H409" s="6"/>
      <c r="I409" s="22" t="str">
        <f t="shared" si="1"/>
        <v/>
      </c>
      <c r="J409" s="20" t="str">
        <f>if(F409,if(and(hour(F409+J$5)&gt;9,(hour(F409+J$5)&lt;18)),F409+J$5,_xlfn.workday.intl(int(F409),1,"0000001",Holidays!A:A)+hour(F409+J$5-$B$1)/24+minute(F409)/1440),"")</f>
        <v/>
      </c>
      <c r="L409" s="6"/>
      <c r="M409" s="22" t="str">
        <f t="shared" si="2"/>
        <v/>
      </c>
      <c r="N409" s="20" t="str">
        <f>if(J409,if(and(hour(J409+N$5)&gt;9,(hour(J409+N$5)&lt;18)),J409+N$5,_xlfn.workday.intl(int(J409),1,"0000001",Holidays!A:A)+hour(J409+N$5-$B$1)/24+minute(J409)/1440),"")</f>
        <v/>
      </c>
      <c r="P409" s="6"/>
      <c r="Q409" s="22" t="str">
        <f t="shared" si="3"/>
        <v/>
      </c>
      <c r="R409" s="20" t="str">
        <f>if(N409,if(and(hour(N409+R$5)&gt;9,(hour(N409+R$5)&lt;18)),N409+R$5,_xlfn.workday.intl(int(N409),1,"0000001",Holidays!A:A)+hour(N409+R$5-$B$1)/24+minute(N409)/1440),"")</f>
        <v/>
      </c>
      <c r="T409" s="6"/>
      <c r="U409" s="22" t="str">
        <f t="shared" si="4"/>
        <v/>
      </c>
      <c r="V409" s="20" t="str">
        <f>if(R409,if(and(hour(R409+V$5)&gt;9,(hour(R409+V$5)&lt;18)),R409+V$5,_xlfn.workday.intl(int(R409),1,"0000001",Holidays!A:A)+hour(R409+V$5-$B$1)/24+minute(R409)/1440),"")</f>
        <v/>
      </c>
      <c r="X409" s="6"/>
      <c r="Y409" s="22" t="str">
        <f t="shared" si="5"/>
        <v/>
      </c>
      <c r="Z409" s="20" t="str">
        <f>if(V409,if(and(hour(V409+Z$5)&gt;9,(hour(V409+Z$5)&lt;18)),V409+Z$5,_xlfn.workday.intl(int(V409),1,"0000001",Holidays!A:A)+hour(V409+Z$5-$B$1)/24+minute(V409)/1440),"")</f>
        <v/>
      </c>
      <c r="AB409" s="6"/>
      <c r="AC409" s="22" t="str">
        <f t="shared" si="6"/>
        <v/>
      </c>
      <c r="AD409" s="20" t="str">
        <f>if(Z409,if(and(hour(Z409+AD$5)&gt;9,(hour(Z409+AD$5)&lt;18)),Z409+AD$5,_xlfn.workday.intl(int(Z409),1,"0000001",Holidays!A:A)+hour(Z409+AD$5-$B$1)/24+minute(Z409)/1440),"")</f>
        <v/>
      </c>
      <c r="AE409" s="26"/>
      <c r="AF409" s="22"/>
      <c r="AG409" s="22" t="str">
        <f t="shared" si="7"/>
        <v/>
      </c>
      <c r="AH409" s="20" t="str">
        <f>if(AD409,if(and(hour(AD409+AH$5)&gt;9,(hour(AD409+AH$5)&lt;18)),AD409+AH$5,_xlfn.workday.intl(int(AD409),1,"0000001",Holidays!A:A)+hour(AD409+AH$5-$B$1)/24+minute(AD409)/1440),"")</f>
        <v/>
      </c>
      <c r="AJ409" s="6"/>
      <c r="AK409" s="22" t="str">
        <f t="shared" si="8"/>
        <v/>
      </c>
      <c r="AL409" s="20" t="str">
        <f>if(AH409,if(and(hour(AH409+AL$5)&gt;9,(hour(AH409+AL$5)&lt;18)),AH409+AL$5,_xlfn.workday.intl(int(AH409),1,"0000001",Holidays!A:A)+hour(AH409+AL$5-$B$1)/24+minute(AH409)/1440),"")</f>
        <v/>
      </c>
      <c r="AN409" s="6"/>
      <c r="AO409" s="22" t="str">
        <f t="shared" si="9"/>
        <v/>
      </c>
      <c r="AP409" s="20" t="str">
        <f>if(AL409,if(and(hour(AL409+AP$5)&gt;9,(hour(AL409+AP$5)&lt;18)),AL409+AP$5,_xlfn.workday.intl(int(AL409),1,"0000001",Holidays!A:A)+hour(AL409+AP$5-$B$1)/24+minute(AL409)/1440),"")</f>
        <v/>
      </c>
      <c r="AR409" s="6"/>
      <c r="AS409" s="22" t="str">
        <f t="shared" si="10"/>
        <v/>
      </c>
      <c r="AT409" s="20" t="str">
        <f>if(AP409,if(and(hour(AP409+AT$5)&gt;9,(hour(AP409+AT$5)&lt;18)),AP409+AT$5,_xlfn.workday.intl(int(AP409),1,"0000001",Holidays!A:A)+hour(AP409+AT$5-$B$1)/24+minute(AP409)/1440),"")</f>
        <v/>
      </c>
      <c r="AV409" s="6"/>
      <c r="AW409" s="22" t="str">
        <f t="shared" si="11"/>
        <v/>
      </c>
      <c r="AX409" s="20" t="str">
        <f>if(AT409,if(and(hour(AT409+AX$5)&gt;9,(hour(AT409+AX$5)&lt;18)),AT409+AX$5,_xlfn.workday.intl(int(AT409),1,"0000001",Holidays!A:A)+hour(AT409+AX$5-$B$1)/24+minute(AT409)/1440),"")</f>
        <v/>
      </c>
      <c r="AZ409" s="6"/>
      <c r="BA409" s="22" t="str">
        <f t="shared" si="12"/>
        <v/>
      </c>
      <c r="BB409" s="20" t="str">
        <f>if(AX409,if(and(hour(AX409+BB$5)&gt;9,(hour(AX409+BB$5)&lt;18)),AX409+BB$5,_xlfn.workday.intl(int(AX409),1,"0000001",Holidays!A:A)+hour(AX409+BB$5-$B$1)/24+minute(AX409)/1440),"")</f>
        <v/>
      </c>
      <c r="BC409" s="27"/>
      <c r="BD409" s="6"/>
      <c r="BE409" s="25" t="str">
        <f t="shared" si="13"/>
        <v/>
      </c>
    </row>
    <row r="410">
      <c r="A410" s="5"/>
      <c r="B410" s="19"/>
      <c r="C410" s="5"/>
      <c r="D410" s="5"/>
      <c r="E410" s="5"/>
      <c r="F410" s="20" t="str">
        <f>if(A410,if(and(hour(A410+F$5)&gt;9,(hour(A410+F$5)&lt;18)),A410+F$5,_xlfn.workday.intl(int(A410),1,"0000001",Holidays!A:A)+hour(A410+F$5-$B$1)/24+minute(A410)/1440),"")</f>
        <v/>
      </c>
      <c r="H410" s="6"/>
      <c r="I410" s="22" t="str">
        <f t="shared" si="1"/>
        <v/>
      </c>
      <c r="J410" s="20" t="str">
        <f>if(F410,if(and(hour(F410+J$5)&gt;9,(hour(F410+J$5)&lt;18)),F410+J$5,_xlfn.workday.intl(int(F410),1,"0000001",Holidays!A:A)+hour(F410+J$5-$B$1)/24+minute(F410)/1440),"")</f>
        <v/>
      </c>
      <c r="L410" s="6"/>
      <c r="M410" s="22" t="str">
        <f t="shared" si="2"/>
        <v/>
      </c>
      <c r="N410" s="20" t="str">
        <f>if(J410,if(and(hour(J410+N$5)&gt;9,(hour(J410+N$5)&lt;18)),J410+N$5,_xlfn.workday.intl(int(J410),1,"0000001",Holidays!A:A)+hour(J410+N$5-$B$1)/24+minute(J410)/1440),"")</f>
        <v/>
      </c>
      <c r="P410" s="6"/>
      <c r="Q410" s="22" t="str">
        <f t="shared" si="3"/>
        <v/>
      </c>
      <c r="R410" s="20" t="str">
        <f>if(N410,if(and(hour(N410+R$5)&gt;9,(hour(N410+R$5)&lt;18)),N410+R$5,_xlfn.workday.intl(int(N410),1,"0000001",Holidays!A:A)+hour(N410+R$5-$B$1)/24+minute(N410)/1440),"")</f>
        <v/>
      </c>
      <c r="T410" s="6"/>
      <c r="U410" s="22" t="str">
        <f t="shared" si="4"/>
        <v/>
      </c>
      <c r="V410" s="20" t="str">
        <f>if(R410,if(and(hour(R410+V$5)&gt;9,(hour(R410+V$5)&lt;18)),R410+V$5,_xlfn.workday.intl(int(R410),1,"0000001",Holidays!A:A)+hour(R410+V$5-$B$1)/24+minute(R410)/1440),"")</f>
        <v/>
      </c>
      <c r="X410" s="6"/>
      <c r="Y410" s="22" t="str">
        <f t="shared" si="5"/>
        <v/>
      </c>
      <c r="Z410" s="20" t="str">
        <f>if(V410,if(and(hour(V410+Z$5)&gt;9,(hour(V410+Z$5)&lt;18)),V410+Z$5,_xlfn.workday.intl(int(V410),1,"0000001",Holidays!A:A)+hour(V410+Z$5-$B$1)/24+minute(V410)/1440),"")</f>
        <v/>
      </c>
      <c r="AB410" s="6"/>
      <c r="AC410" s="22" t="str">
        <f t="shared" si="6"/>
        <v/>
      </c>
      <c r="AD410" s="20" t="str">
        <f>if(Z410,if(and(hour(Z410+AD$5)&gt;9,(hour(Z410+AD$5)&lt;18)),Z410+AD$5,_xlfn.workday.intl(int(Z410),1,"0000001",Holidays!A:A)+hour(Z410+AD$5-$B$1)/24+minute(Z410)/1440),"")</f>
        <v/>
      </c>
      <c r="AE410" s="26"/>
      <c r="AF410" s="22"/>
      <c r="AG410" s="22" t="str">
        <f t="shared" si="7"/>
        <v/>
      </c>
      <c r="AH410" s="20" t="str">
        <f>if(AD410,if(and(hour(AD410+AH$5)&gt;9,(hour(AD410+AH$5)&lt;18)),AD410+AH$5,_xlfn.workday.intl(int(AD410),1,"0000001",Holidays!A:A)+hour(AD410+AH$5-$B$1)/24+minute(AD410)/1440),"")</f>
        <v/>
      </c>
      <c r="AJ410" s="6"/>
      <c r="AK410" s="22" t="str">
        <f t="shared" si="8"/>
        <v/>
      </c>
      <c r="AL410" s="20" t="str">
        <f>if(AH410,if(and(hour(AH410+AL$5)&gt;9,(hour(AH410+AL$5)&lt;18)),AH410+AL$5,_xlfn.workday.intl(int(AH410),1,"0000001",Holidays!A:A)+hour(AH410+AL$5-$B$1)/24+minute(AH410)/1440),"")</f>
        <v/>
      </c>
      <c r="AN410" s="6"/>
      <c r="AO410" s="22" t="str">
        <f t="shared" si="9"/>
        <v/>
      </c>
      <c r="AP410" s="20" t="str">
        <f>if(AL410,if(and(hour(AL410+AP$5)&gt;9,(hour(AL410+AP$5)&lt;18)),AL410+AP$5,_xlfn.workday.intl(int(AL410),1,"0000001",Holidays!A:A)+hour(AL410+AP$5-$B$1)/24+minute(AL410)/1440),"")</f>
        <v/>
      </c>
      <c r="AR410" s="6"/>
      <c r="AS410" s="22" t="str">
        <f t="shared" si="10"/>
        <v/>
      </c>
      <c r="AT410" s="20" t="str">
        <f>if(AP410,if(and(hour(AP410+AT$5)&gt;9,(hour(AP410+AT$5)&lt;18)),AP410+AT$5,_xlfn.workday.intl(int(AP410),1,"0000001",Holidays!A:A)+hour(AP410+AT$5-$B$1)/24+minute(AP410)/1440),"")</f>
        <v/>
      </c>
      <c r="AV410" s="6"/>
      <c r="AW410" s="22" t="str">
        <f t="shared" si="11"/>
        <v/>
      </c>
      <c r="AX410" s="20" t="str">
        <f>if(AT410,if(and(hour(AT410+AX$5)&gt;9,(hour(AT410+AX$5)&lt;18)),AT410+AX$5,_xlfn.workday.intl(int(AT410),1,"0000001",Holidays!A:A)+hour(AT410+AX$5-$B$1)/24+minute(AT410)/1440),"")</f>
        <v/>
      </c>
      <c r="AZ410" s="6"/>
      <c r="BA410" s="22" t="str">
        <f t="shared" si="12"/>
        <v/>
      </c>
      <c r="BB410" s="20" t="str">
        <f>if(AX410,if(and(hour(AX410+BB$5)&gt;9,(hour(AX410+BB$5)&lt;18)),AX410+BB$5,_xlfn.workday.intl(int(AX410),1,"0000001",Holidays!A:A)+hour(AX410+BB$5-$B$1)/24+minute(AX410)/1440),"")</f>
        <v/>
      </c>
      <c r="BC410" s="27"/>
      <c r="BD410" s="6"/>
      <c r="BE410" s="25" t="str">
        <f t="shared" si="13"/>
        <v/>
      </c>
    </row>
    <row r="411">
      <c r="A411" s="5"/>
      <c r="B411" s="19"/>
      <c r="C411" s="5"/>
      <c r="D411" s="5"/>
      <c r="E411" s="5"/>
      <c r="F411" s="20" t="str">
        <f>if(A411,if(and(hour(A411+F$5)&gt;9,(hour(A411+F$5)&lt;18)),A411+F$5,_xlfn.workday.intl(int(A411),1,"0000001",Holidays!A:A)+hour(A411+F$5-$B$1)/24+minute(A411)/1440),"")</f>
        <v/>
      </c>
      <c r="H411" s="6"/>
      <c r="I411" s="22" t="str">
        <f t="shared" si="1"/>
        <v/>
      </c>
      <c r="J411" s="20" t="str">
        <f>if(F411,if(and(hour(F411+J$5)&gt;9,(hour(F411+J$5)&lt;18)),F411+J$5,_xlfn.workday.intl(int(F411),1,"0000001",Holidays!A:A)+hour(F411+J$5-$B$1)/24+minute(F411)/1440),"")</f>
        <v/>
      </c>
      <c r="L411" s="6"/>
      <c r="M411" s="22" t="str">
        <f t="shared" si="2"/>
        <v/>
      </c>
      <c r="N411" s="20" t="str">
        <f>if(J411,if(and(hour(J411+N$5)&gt;9,(hour(J411+N$5)&lt;18)),J411+N$5,_xlfn.workday.intl(int(J411),1,"0000001",Holidays!A:A)+hour(J411+N$5-$B$1)/24+minute(J411)/1440),"")</f>
        <v/>
      </c>
      <c r="P411" s="6"/>
      <c r="Q411" s="22" t="str">
        <f t="shared" si="3"/>
        <v/>
      </c>
      <c r="R411" s="20" t="str">
        <f>if(N411,if(and(hour(N411+R$5)&gt;9,(hour(N411+R$5)&lt;18)),N411+R$5,_xlfn.workday.intl(int(N411),1,"0000001",Holidays!A:A)+hour(N411+R$5-$B$1)/24+minute(N411)/1440),"")</f>
        <v/>
      </c>
      <c r="T411" s="6"/>
      <c r="U411" s="22" t="str">
        <f t="shared" si="4"/>
        <v/>
      </c>
      <c r="V411" s="20" t="str">
        <f>if(R411,if(and(hour(R411+V$5)&gt;9,(hour(R411+V$5)&lt;18)),R411+V$5,_xlfn.workday.intl(int(R411),1,"0000001",Holidays!A:A)+hour(R411+V$5-$B$1)/24+minute(R411)/1440),"")</f>
        <v/>
      </c>
      <c r="X411" s="6"/>
      <c r="Y411" s="22" t="str">
        <f t="shared" si="5"/>
        <v/>
      </c>
      <c r="Z411" s="20" t="str">
        <f>if(V411,if(and(hour(V411+Z$5)&gt;9,(hour(V411+Z$5)&lt;18)),V411+Z$5,_xlfn.workday.intl(int(V411),1,"0000001",Holidays!A:A)+hour(V411+Z$5-$B$1)/24+minute(V411)/1440),"")</f>
        <v/>
      </c>
      <c r="AB411" s="6"/>
      <c r="AC411" s="22" t="str">
        <f t="shared" si="6"/>
        <v/>
      </c>
      <c r="AD411" s="20" t="str">
        <f>if(Z411,if(and(hour(Z411+AD$5)&gt;9,(hour(Z411+AD$5)&lt;18)),Z411+AD$5,_xlfn.workday.intl(int(Z411),1,"0000001",Holidays!A:A)+hour(Z411+AD$5-$B$1)/24+minute(Z411)/1440),"")</f>
        <v/>
      </c>
      <c r="AE411" s="26"/>
      <c r="AF411" s="22"/>
      <c r="AG411" s="22" t="str">
        <f t="shared" si="7"/>
        <v/>
      </c>
      <c r="AH411" s="20" t="str">
        <f>if(AD411,if(and(hour(AD411+AH$5)&gt;9,(hour(AD411+AH$5)&lt;18)),AD411+AH$5,_xlfn.workday.intl(int(AD411),1,"0000001",Holidays!A:A)+hour(AD411+AH$5-$B$1)/24+minute(AD411)/1440),"")</f>
        <v/>
      </c>
      <c r="AJ411" s="6"/>
      <c r="AK411" s="22" t="str">
        <f t="shared" si="8"/>
        <v/>
      </c>
      <c r="AL411" s="20" t="str">
        <f>if(AH411,if(and(hour(AH411+AL$5)&gt;9,(hour(AH411+AL$5)&lt;18)),AH411+AL$5,_xlfn.workday.intl(int(AH411),1,"0000001",Holidays!A:A)+hour(AH411+AL$5-$B$1)/24+minute(AH411)/1440),"")</f>
        <v/>
      </c>
      <c r="AN411" s="6"/>
      <c r="AO411" s="22" t="str">
        <f t="shared" si="9"/>
        <v/>
      </c>
      <c r="AP411" s="20" t="str">
        <f>if(AL411,if(and(hour(AL411+AP$5)&gt;9,(hour(AL411+AP$5)&lt;18)),AL411+AP$5,_xlfn.workday.intl(int(AL411),1,"0000001",Holidays!A:A)+hour(AL411+AP$5-$B$1)/24+minute(AL411)/1440),"")</f>
        <v/>
      </c>
      <c r="AR411" s="6"/>
      <c r="AS411" s="22" t="str">
        <f t="shared" si="10"/>
        <v/>
      </c>
      <c r="AT411" s="20" t="str">
        <f>if(AP411,if(and(hour(AP411+AT$5)&gt;9,(hour(AP411+AT$5)&lt;18)),AP411+AT$5,_xlfn.workday.intl(int(AP411),1,"0000001",Holidays!A:A)+hour(AP411+AT$5-$B$1)/24+minute(AP411)/1440),"")</f>
        <v/>
      </c>
      <c r="AV411" s="6"/>
      <c r="AW411" s="22" t="str">
        <f t="shared" si="11"/>
        <v/>
      </c>
      <c r="AX411" s="20" t="str">
        <f>if(AT411,if(and(hour(AT411+AX$5)&gt;9,(hour(AT411+AX$5)&lt;18)),AT411+AX$5,_xlfn.workday.intl(int(AT411),1,"0000001",Holidays!A:A)+hour(AT411+AX$5-$B$1)/24+minute(AT411)/1440),"")</f>
        <v/>
      </c>
      <c r="AZ411" s="6"/>
      <c r="BA411" s="22" t="str">
        <f t="shared" si="12"/>
        <v/>
      </c>
      <c r="BB411" s="20" t="str">
        <f>if(AX411,if(and(hour(AX411+BB$5)&gt;9,(hour(AX411+BB$5)&lt;18)),AX411+BB$5,_xlfn.workday.intl(int(AX411),1,"0000001",Holidays!A:A)+hour(AX411+BB$5-$B$1)/24+minute(AX411)/1440),"")</f>
        <v/>
      </c>
      <c r="BC411" s="27"/>
      <c r="BD411" s="6"/>
      <c r="BE411" s="25" t="str">
        <f t="shared" si="13"/>
        <v/>
      </c>
    </row>
    <row r="412">
      <c r="A412" s="5"/>
      <c r="B412" s="19"/>
      <c r="C412" s="5"/>
      <c r="D412" s="5"/>
      <c r="E412" s="5"/>
      <c r="F412" s="20" t="str">
        <f>if(A412,if(and(hour(A412+F$5)&gt;9,(hour(A412+F$5)&lt;18)),A412+F$5,_xlfn.workday.intl(int(A412),1,"0000001",Holidays!A:A)+hour(A412+F$5-$B$1)/24+minute(A412)/1440),"")</f>
        <v/>
      </c>
      <c r="H412" s="6"/>
      <c r="I412" s="22" t="str">
        <f t="shared" si="1"/>
        <v/>
      </c>
      <c r="J412" s="20" t="str">
        <f>if(F412,if(and(hour(F412+J$5)&gt;9,(hour(F412+J$5)&lt;18)),F412+J$5,_xlfn.workday.intl(int(F412),1,"0000001",Holidays!A:A)+hour(F412+J$5-$B$1)/24+minute(F412)/1440),"")</f>
        <v/>
      </c>
      <c r="L412" s="6"/>
      <c r="M412" s="22" t="str">
        <f t="shared" si="2"/>
        <v/>
      </c>
      <c r="N412" s="20" t="str">
        <f>if(J412,if(and(hour(J412+N$5)&gt;9,(hour(J412+N$5)&lt;18)),J412+N$5,_xlfn.workday.intl(int(J412),1,"0000001",Holidays!A:A)+hour(J412+N$5-$B$1)/24+minute(J412)/1440),"")</f>
        <v/>
      </c>
      <c r="P412" s="6"/>
      <c r="Q412" s="22" t="str">
        <f t="shared" si="3"/>
        <v/>
      </c>
      <c r="R412" s="20" t="str">
        <f>if(N412,if(and(hour(N412+R$5)&gt;9,(hour(N412+R$5)&lt;18)),N412+R$5,_xlfn.workday.intl(int(N412),1,"0000001",Holidays!A:A)+hour(N412+R$5-$B$1)/24+minute(N412)/1440),"")</f>
        <v/>
      </c>
      <c r="T412" s="6"/>
      <c r="U412" s="22" t="str">
        <f t="shared" si="4"/>
        <v/>
      </c>
      <c r="V412" s="20" t="str">
        <f>if(R412,if(and(hour(R412+V$5)&gt;9,(hour(R412+V$5)&lt;18)),R412+V$5,_xlfn.workday.intl(int(R412),1,"0000001",Holidays!A:A)+hour(R412+V$5-$B$1)/24+minute(R412)/1440),"")</f>
        <v/>
      </c>
      <c r="X412" s="6"/>
      <c r="Y412" s="22" t="str">
        <f t="shared" si="5"/>
        <v/>
      </c>
      <c r="Z412" s="20" t="str">
        <f>if(V412,if(and(hour(V412+Z$5)&gt;9,(hour(V412+Z$5)&lt;18)),V412+Z$5,_xlfn.workday.intl(int(V412),1,"0000001",Holidays!A:A)+hour(V412+Z$5-$B$1)/24+minute(V412)/1440),"")</f>
        <v/>
      </c>
      <c r="AB412" s="6"/>
      <c r="AC412" s="22" t="str">
        <f t="shared" si="6"/>
        <v/>
      </c>
      <c r="AD412" s="20" t="str">
        <f>if(Z412,if(and(hour(Z412+AD$5)&gt;9,(hour(Z412+AD$5)&lt;18)),Z412+AD$5,_xlfn.workday.intl(int(Z412),1,"0000001",Holidays!A:A)+hour(Z412+AD$5-$B$1)/24+minute(Z412)/1440),"")</f>
        <v/>
      </c>
      <c r="AE412" s="26"/>
      <c r="AF412" s="22"/>
      <c r="AG412" s="22" t="str">
        <f t="shared" si="7"/>
        <v/>
      </c>
      <c r="AH412" s="20" t="str">
        <f>if(AD412,if(and(hour(AD412+AH$5)&gt;9,(hour(AD412+AH$5)&lt;18)),AD412+AH$5,_xlfn.workday.intl(int(AD412),1,"0000001",Holidays!A:A)+hour(AD412+AH$5-$B$1)/24+minute(AD412)/1440),"")</f>
        <v/>
      </c>
      <c r="AJ412" s="6"/>
      <c r="AK412" s="22" t="str">
        <f t="shared" si="8"/>
        <v/>
      </c>
      <c r="AL412" s="20" t="str">
        <f>if(AH412,if(and(hour(AH412+AL$5)&gt;9,(hour(AH412+AL$5)&lt;18)),AH412+AL$5,_xlfn.workday.intl(int(AH412),1,"0000001",Holidays!A:A)+hour(AH412+AL$5-$B$1)/24+minute(AH412)/1440),"")</f>
        <v/>
      </c>
      <c r="AN412" s="6"/>
      <c r="AO412" s="22" t="str">
        <f t="shared" si="9"/>
        <v/>
      </c>
      <c r="AP412" s="20" t="str">
        <f>if(AL412,if(and(hour(AL412+AP$5)&gt;9,(hour(AL412+AP$5)&lt;18)),AL412+AP$5,_xlfn.workday.intl(int(AL412),1,"0000001",Holidays!A:A)+hour(AL412+AP$5-$B$1)/24+minute(AL412)/1440),"")</f>
        <v/>
      </c>
      <c r="AR412" s="6"/>
      <c r="AS412" s="22" t="str">
        <f t="shared" si="10"/>
        <v/>
      </c>
      <c r="AT412" s="20" t="str">
        <f>if(AP412,if(and(hour(AP412+AT$5)&gt;9,(hour(AP412+AT$5)&lt;18)),AP412+AT$5,_xlfn.workday.intl(int(AP412),1,"0000001",Holidays!A:A)+hour(AP412+AT$5-$B$1)/24+minute(AP412)/1440),"")</f>
        <v/>
      </c>
      <c r="AV412" s="6"/>
      <c r="AW412" s="22" t="str">
        <f t="shared" si="11"/>
        <v/>
      </c>
      <c r="AX412" s="20" t="str">
        <f>if(AT412,if(and(hour(AT412+AX$5)&gt;9,(hour(AT412+AX$5)&lt;18)),AT412+AX$5,_xlfn.workday.intl(int(AT412),1,"0000001",Holidays!A:A)+hour(AT412+AX$5-$B$1)/24+minute(AT412)/1440),"")</f>
        <v/>
      </c>
      <c r="AZ412" s="6"/>
      <c r="BA412" s="22" t="str">
        <f t="shared" si="12"/>
        <v/>
      </c>
      <c r="BB412" s="20" t="str">
        <f>if(AX412,if(and(hour(AX412+BB$5)&gt;9,(hour(AX412+BB$5)&lt;18)),AX412+BB$5,_xlfn.workday.intl(int(AX412),1,"0000001",Holidays!A:A)+hour(AX412+BB$5-$B$1)/24+minute(AX412)/1440),"")</f>
        <v/>
      </c>
      <c r="BC412" s="27"/>
      <c r="BD412" s="6"/>
      <c r="BE412" s="25" t="str">
        <f t="shared" si="13"/>
        <v/>
      </c>
    </row>
    <row r="413">
      <c r="A413" s="5"/>
      <c r="B413" s="19"/>
      <c r="C413" s="5"/>
      <c r="D413" s="5"/>
      <c r="E413" s="5"/>
      <c r="F413" s="20" t="str">
        <f>if(A413,if(and(hour(A413+F$5)&gt;9,(hour(A413+F$5)&lt;18)),A413+F$5,_xlfn.workday.intl(int(A413),1,"0000001",Holidays!A:A)+hour(A413+F$5-$B$1)/24+minute(A413)/1440),"")</f>
        <v/>
      </c>
      <c r="H413" s="6"/>
      <c r="I413" s="22" t="str">
        <f t="shared" si="1"/>
        <v/>
      </c>
      <c r="J413" s="20" t="str">
        <f>if(F413,if(and(hour(F413+J$5)&gt;9,(hour(F413+J$5)&lt;18)),F413+J$5,_xlfn.workday.intl(int(F413),1,"0000001",Holidays!A:A)+hour(F413+J$5-$B$1)/24+minute(F413)/1440),"")</f>
        <v/>
      </c>
      <c r="L413" s="6"/>
      <c r="M413" s="22" t="str">
        <f t="shared" si="2"/>
        <v/>
      </c>
      <c r="N413" s="20" t="str">
        <f>if(J413,if(and(hour(J413+N$5)&gt;9,(hour(J413+N$5)&lt;18)),J413+N$5,_xlfn.workday.intl(int(J413),1,"0000001",Holidays!A:A)+hour(J413+N$5-$B$1)/24+minute(J413)/1440),"")</f>
        <v/>
      </c>
      <c r="P413" s="6"/>
      <c r="Q413" s="22" t="str">
        <f t="shared" si="3"/>
        <v/>
      </c>
      <c r="R413" s="20" t="str">
        <f>if(N413,if(and(hour(N413+R$5)&gt;9,(hour(N413+R$5)&lt;18)),N413+R$5,_xlfn.workday.intl(int(N413),1,"0000001",Holidays!A:A)+hour(N413+R$5-$B$1)/24+minute(N413)/1440),"")</f>
        <v/>
      </c>
      <c r="T413" s="6"/>
      <c r="U413" s="22" t="str">
        <f t="shared" si="4"/>
        <v/>
      </c>
      <c r="V413" s="20" t="str">
        <f>if(R413,if(and(hour(R413+V$5)&gt;9,(hour(R413+V$5)&lt;18)),R413+V$5,_xlfn.workday.intl(int(R413),1,"0000001",Holidays!A:A)+hour(R413+V$5-$B$1)/24+minute(R413)/1440),"")</f>
        <v/>
      </c>
      <c r="X413" s="6"/>
      <c r="Y413" s="22" t="str">
        <f t="shared" si="5"/>
        <v/>
      </c>
      <c r="Z413" s="20" t="str">
        <f>if(V413,if(and(hour(V413+Z$5)&gt;9,(hour(V413+Z$5)&lt;18)),V413+Z$5,_xlfn.workday.intl(int(V413),1,"0000001",Holidays!A:A)+hour(V413+Z$5-$B$1)/24+minute(V413)/1440),"")</f>
        <v/>
      </c>
      <c r="AB413" s="6"/>
      <c r="AC413" s="22" t="str">
        <f t="shared" si="6"/>
        <v/>
      </c>
      <c r="AD413" s="20" t="str">
        <f>if(Z413,if(and(hour(Z413+AD$5)&gt;9,(hour(Z413+AD$5)&lt;18)),Z413+AD$5,_xlfn.workday.intl(int(Z413),1,"0000001",Holidays!A:A)+hour(Z413+AD$5-$B$1)/24+minute(Z413)/1440),"")</f>
        <v/>
      </c>
      <c r="AE413" s="26"/>
      <c r="AF413" s="22"/>
      <c r="AG413" s="22" t="str">
        <f t="shared" si="7"/>
        <v/>
      </c>
      <c r="AH413" s="20" t="str">
        <f>if(AD413,if(and(hour(AD413+AH$5)&gt;9,(hour(AD413+AH$5)&lt;18)),AD413+AH$5,_xlfn.workday.intl(int(AD413),1,"0000001",Holidays!A:A)+hour(AD413+AH$5-$B$1)/24+minute(AD413)/1440),"")</f>
        <v/>
      </c>
      <c r="AJ413" s="6"/>
      <c r="AK413" s="22" t="str">
        <f t="shared" si="8"/>
        <v/>
      </c>
      <c r="AL413" s="20" t="str">
        <f>if(AH413,if(and(hour(AH413+AL$5)&gt;9,(hour(AH413+AL$5)&lt;18)),AH413+AL$5,_xlfn.workday.intl(int(AH413),1,"0000001",Holidays!A:A)+hour(AH413+AL$5-$B$1)/24+minute(AH413)/1440),"")</f>
        <v/>
      </c>
      <c r="AN413" s="6"/>
      <c r="AO413" s="22" t="str">
        <f t="shared" si="9"/>
        <v/>
      </c>
      <c r="AP413" s="20" t="str">
        <f>if(AL413,if(and(hour(AL413+AP$5)&gt;9,(hour(AL413+AP$5)&lt;18)),AL413+AP$5,_xlfn.workday.intl(int(AL413),1,"0000001",Holidays!A:A)+hour(AL413+AP$5-$B$1)/24+minute(AL413)/1440),"")</f>
        <v/>
      </c>
      <c r="AR413" s="6"/>
      <c r="AS413" s="22" t="str">
        <f t="shared" si="10"/>
        <v/>
      </c>
      <c r="AT413" s="20" t="str">
        <f>if(AP413,if(and(hour(AP413+AT$5)&gt;9,(hour(AP413+AT$5)&lt;18)),AP413+AT$5,_xlfn.workday.intl(int(AP413),1,"0000001",Holidays!A:A)+hour(AP413+AT$5-$B$1)/24+minute(AP413)/1440),"")</f>
        <v/>
      </c>
      <c r="AV413" s="6"/>
      <c r="AW413" s="22" t="str">
        <f t="shared" si="11"/>
        <v/>
      </c>
      <c r="AX413" s="20" t="str">
        <f>if(AT413,if(and(hour(AT413+AX$5)&gt;9,(hour(AT413+AX$5)&lt;18)),AT413+AX$5,_xlfn.workday.intl(int(AT413),1,"0000001",Holidays!A:A)+hour(AT413+AX$5-$B$1)/24+minute(AT413)/1440),"")</f>
        <v/>
      </c>
      <c r="AZ413" s="6"/>
      <c r="BA413" s="22" t="str">
        <f t="shared" si="12"/>
        <v/>
      </c>
      <c r="BB413" s="20" t="str">
        <f>if(AX413,if(and(hour(AX413+BB$5)&gt;9,(hour(AX413+BB$5)&lt;18)),AX413+BB$5,_xlfn.workday.intl(int(AX413),1,"0000001",Holidays!A:A)+hour(AX413+BB$5-$B$1)/24+minute(AX413)/1440),"")</f>
        <v/>
      </c>
      <c r="BC413" s="27"/>
      <c r="BD413" s="6"/>
      <c r="BE413" s="25" t="str">
        <f t="shared" si="13"/>
        <v/>
      </c>
    </row>
    <row r="414">
      <c r="A414" s="5"/>
      <c r="B414" s="19"/>
      <c r="C414" s="5"/>
      <c r="D414" s="5"/>
      <c r="E414" s="5"/>
      <c r="F414" s="20" t="str">
        <f>if(A414,if(and(hour(A414+F$5)&gt;9,(hour(A414+F$5)&lt;18)),A414+F$5,_xlfn.workday.intl(int(A414),1,"0000001",Holidays!A:A)+hour(A414+F$5-$B$1)/24+minute(A414)/1440),"")</f>
        <v/>
      </c>
      <c r="H414" s="6"/>
      <c r="I414" s="22" t="str">
        <f t="shared" si="1"/>
        <v/>
      </c>
      <c r="J414" s="20" t="str">
        <f>if(F414,if(and(hour(F414+J$5)&gt;9,(hour(F414+J$5)&lt;18)),F414+J$5,_xlfn.workday.intl(int(F414),1,"0000001",Holidays!A:A)+hour(F414+J$5-$B$1)/24+minute(F414)/1440),"")</f>
        <v/>
      </c>
      <c r="L414" s="6"/>
      <c r="M414" s="22" t="str">
        <f t="shared" si="2"/>
        <v/>
      </c>
      <c r="N414" s="20" t="str">
        <f>if(J414,if(and(hour(J414+N$5)&gt;9,(hour(J414+N$5)&lt;18)),J414+N$5,_xlfn.workday.intl(int(J414),1,"0000001",Holidays!A:A)+hour(J414+N$5-$B$1)/24+minute(J414)/1440),"")</f>
        <v/>
      </c>
      <c r="P414" s="6"/>
      <c r="Q414" s="22" t="str">
        <f t="shared" si="3"/>
        <v/>
      </c>
      <c r="R414" s="20" t="str">
        <f>if(N414,if(and(hour(N414+R$5)&gt;9,(hour(N414+R$5)&lt;18)),N414+R$5,_xlfn.workday.intl(int(N414),1,"0000001",Holidays!A:A)+hour(N414+R$5-$B$1)/24+minute(N414)/1440),"")</f>
        <v/>
      </c>
      <c r="T414" s="6"/>
      <c r="U414" s="22" t="str">
        <f t="shared" si="4"/>
        <v/>
      </c>
      <c r="V414" s="20" t="str">
        <f>if(R414,if(and(hour(R414+V$5)&gt;9,(hour(R414+V$5)&lt;18)),R414+V$5,_xlfn.workday.intl(int(R414),1,"0000001",Holidays!A:A)+hour(R414+V$5-$B$1)/24+minute(R414)/1440),"")</f>
        <v/>
      </c>
      <c r="X414" s="6"/>
      <c r="Y414" s="22" t="str">
        <f t="shared" si="5"/>
        <v/>
      </c>
      <c r="Z414" s="20" t="str">
        <f>if(V414,if(and(hour(V414+Z$5)&gt;9,(hour(V414+Z$5)&lt;18)),V414+Z$5,_xlfn.workday.intl(int(V414),1,"0000001",Holidays!A:A)+hour(V414+Z$5-$B$1)/24+minute(V414)/1440),"")</f>
        <v/>
      </c>
      <c r="AB414" s="6"/>
      <c r="AC414" s="22" t="str">
        <f t="shared" si="6"/>
        <v/>
      </c>
      <c r="AD414" s="20" t="str">
        <f>if(Z414,if(and(hour(Z414+AD$5)&gt;9,(hour(Z414+AD$5)&lt;18)),Z414+AD$5,_xlfn.workday.intl(int(Z414),1,"0000001",Holidays!A:A)+hour(Z414+AD$5-$B$1)/24+minute(Z414)/1440),"")</f>
        <v/>
      </c>
      <c r="AE414" s="26"/>
      <c r="AF414" s="22"/>
      <c r="AG414" s="22" t="str">
        <f t="shared" si="7"/>
        <v/>
      </c>
      <c r="AH414" s="20" t="str">
        <f>if(AD414,if(and(hour(AD414+AH$5)&gt;9,(hour(AD414+AH$5)&lt;18)),AD414+AH$5,_xlfn.workday.intl(int(AD414),1,"0000001",Holidays!A:A)+hour(AD414+AH$5-$B$1)/24+minute(AD414)/1440),"")</f>
        <v/>
      </c>
      <c r="AJ414" s="6"/>
      <c r="AK414" s="22" t="str">
        <f t="shared" si="8"/>
        <v/>
      </c>
      <c r="AL414" s="20" t="str">
        <f>if(AH414,if(and(hour(AH414+AL$5)&gt;9,(hour(AH414+AL$5)&lt;18)),AH414+AL$5,_xlfn.workday.intl(int(AH414),1,"0000001",Holidays!A:A)+hour(AH414+AL$5-$B$1)/24+minute(AH414)/1440),"")</f>
        <v/>
      </c>
      <c r="AN414" s="6"/>
      <c r="AO414" s="22" t="str">
        <f t="shared" si="9"/>
        <v/>
      </c>
      <c r="AP414" s="20" t="str">
        <f>if(AL414,if(and(hour(AL414+AP$5)&gt;9,(hour(AL414+AP$5)&lt;18)),AL414+AP$5,_xlfn.workday.intl(int(AL414),1,"0000001",Holidays!A:A)+hour(AL414+AP$5-$B$1)/24+minute(AL414)/1440),"")</f>
        <v/>
      </c>
      <c r="AR414" s="6"/>
      <c r="AS414" s="22" t="str">
        <f t="shared" si="10"/>
        <v/>
      </c>
      <c r="AT414" s="20" t="str">
        <f>if(AP414,if(and(hour(AP414+AT$5)&gt;9,(hour(AP414+AT$5)&lt;18)),AP414+AT$5,_xlfn.workday.intl(int(AP414),1,"0000001",Holidays!A:A)+hour(AP414+AT$5-$B$1)/24+minute(AP414)/1440),"")</f>
        <v/>
      </c>
      <c r="AV414" s="6"/>
      <c r="AW414" s="22" t="str">
        <f t="shared" si="11"/>
        <v/>
      </c>
      <c r="AX414" s="20" t="str">
        <f>if(AT414,if(and(hour(AT414+AX$5)&gt;9,(hour(AT414+AX$5)&lt;18)),AT414+AX$5,_xlfn.workday.intl(int(AT414),1,"0000001",Holidays!A:A)+hour(AT414+AX$5-$B$1)/24+minute(AT414)/1440),"")</f>
        <v/>
      </c>
      <c r="AZ414" s="6"/>
      <c r="BA414" s="22" t="str">
        <f t="shared" si="12"/>
        <v/>
      </c>
      <c r="BB414" s="20" t="str">
        <f>if(AX414,if(and(hour(AX414+BB$5)&gt;9,(hour(AX414+BB$5)&lt;18)),AX414+BB$5,_xlfn.workday.intl(int(AX414),1,"0000001",Holidays!A:A)+hour(AX414+BB$5-$B$1)/24+minute(AX414)/1440),"")</f>
        <v/>
      </c>
      <c r="BC414" s="27"/>
      <c r="BD414" s="6"/>
      <c r="BE414" s="25" t="str">
        <f t="shared" si="13"/>
        <v/>
      </c>
    </row>
    <row r="415">
      <c r="A415" s="5"/>
      <c r="B415" s="19"/>
      <c r="C415" s="5"/>
      <c r="D415" s="5"/>
      <c r="E415" s="5"/>
      <c r="F415" s="20" t="str">
        <f>if(A415,if(and(hour(A415+F$5)&gt;9,(hour(A415+F$5)&lt;18)),A415+F$5,_xlfn.workday.intl(int(A415),1,"0000001",Holidays!A:A)+hour(A415+F$5-$B$1)/24+minute(A415)/1440),"")</f>
        <v/>
      </c>
      <c r="H415" s="6"/>
      <c r="I415" s="22" t="str">
        <f t="shared" si="1"/>
        <v/>
      </c>
      <c r="J415" s="20" t="str">
        <f>if(F415,if(and(hour(F415+J$5)&gt;9,(hour(F415+J$5)&lt;18)),F415+J$5,_xlfn.workday.intl(int(F415),1,"0000001",Holidays!A:A)+hour(F415+J$5-$B$1)/24+minute(F415)/1440),"")</f>
        <v/>
      </c>
      <c r="L415" s="6"/>
      <c r="M415" s="22" t="str">
        <f t="shared" si="2"/>
        <v/>
      </c>
      <c r="N415" s="20" t="str">
        <f>if(J415,if(and(hour(J415+N$5)&gt;9,(hour(J415+N$5)&lt;18)),J415+N$5,_xlfn.workday.intl(int(J415),1,"0000001",Holidays!A:A)+hour(J415+N$5-$B$1)/24+minute(J415)/1440),"")</f>
        <v/>
      </c>
      <c r="P415" s="6"/>
      <c r="Q415" s="22" t="str">
        <f t="shared" si="3"/>
        <v/>
      </c>
      <c r="R415" s="20" t="str">
        <f>if(N415,if(and(hour(N415+R$5)&gt;9,(hour(N415+R$5)&lt;18)),N415+R$5,_xlfn.workday.intl(int(N415),1,"0000001",Holidays!A:A)+hour(N415+R$5-$B$1)/24+minute(N415)/1440),"")</f>
        <v/>
      </c>
      <c r="T415" s="6"/>
      <c r="U415" s="22" t="str">
        <f t="shared" si="4"/>
        <v/>
      </c>
      <c r="V415" s="20" t="str">
        <f>if(R415,if(and(hour(R415+V$5)&gt;9,(hour(R415+V$5)&lt;18)),R415+V$5,_xlfn.workday.intl(int(R415),1,"0000001",Holidays!A:A)+hour(R415+V$5-$B$1)/24+minute(R415)/1440),"")</f>
        <v/>
      </c>
      <c r="X415" s="6"/>
      <c r="Y415" s="22" t="str">
        <f t="shared" si="5"/>
        <v/>
      </c>
      <c r="Z415" s="20" t="str">
        <f>if(V415,if(and(hour(V415+Z$5)&gt;9,(hour(V415+Z$5)&lt;18)),V415+Z$5,_xlfn.workday.intl(int(V415),1,"0000001",Holidays!A:A)+hour(V415+Z$5-$B$1)/24+minute(V415)/1440),"")</f>
        <v/>
      </c>
      <c r="AB415" s="6"/>
      <c r="AC415" s="22" t="str">
        <f t="shared" si="6"/>
        <v/>
      </c>
      <c r="AD415" s="20" t="str">
        <f>if(Z415,if(and(hour(Z415+AD$5)&gt;9,(hour(Z415+AD$5)&lt;18)),Z415+AD$5,_xlfn.workday.intl(int(Z415),1,"0000001",Holidays!A:A)+hour(Z415+AD$5-$B$1)/24+minute(Z415)/1440),"")</f>
        <v/>
      </c>
      <c r="AE415" s="26"/>
      <c r="AF415" s="22"/>
      <c r="AG415" s="22" t="str">
        <f t="shared" si="7"/>
        <v/>
      </c>
      <c r="AH415" s="20" t="str">
        <f>if(AD415,if(and(hour(AD415+AH$5)&gt;9,(hour(AD415+AH$5)&lt;18)),AD415+AH$5,_xlfn.workday.intl(int(AD415),1,"0000001",Holidays!A:A)+hour(AD415+AH$5-$B$1)/24+minute(AD415)/1440),"")</f>
        <v/>
      </c>
      <c r="AJ415" s="6"/>
      <c r="AK415" s="22" t="str">
        <f t="shared" si="8"/>
        <v/>
      </c>
      <c r="AL415" s="20" t="str">
        <f>if(AH415,if(and(hour(AH415+AL$5)&gt;9,(hour(AH415+AL$5)&lt;18)),AH415+AL$5,_xlfn.workday.intl(int(AH415),1,"0000001",Holidays!A:A)+hour(AH415+AL$5-$B$1)/24+minute(AH415)/1440),"")</f>
        <v/>
      </c>
      <c r="AN415" s="6"/>
      <c r="AO415" s="22" t="str">
        <f t="shared" si="9"/>
        <v/>
      </c>
      <c r="AP415" s="20" t="str">
        <f>if(AL415,if(and(hour(AL415+AP$5)&gt;9,(hour(AL415+AP$5)&lt;18)),AL415+AP$5,_xlfn.workday.intl(int(AL415),1,"0000001",Holidays!A:A)+hour(AL415+AP$5-$B$1)/24+minute(AL415)/1440),"")</f>
        <v/>
      </c>
      <c r="AR415" s="6"/>
      <c r="AS415" s="22" t="str">
        <f t="shared" si="10"/>
        <v/>
      </c>
      <c r="AT415" s="20" t="str">
        <f>if(AP415,if(and(hour(AP415+AT$5)&gt;9,(hour(AP415+AT$5)&lt;18)),AP415+AT$5,_xlfn.workday.intl(int(AP415),1,"0000001",Holidays!A:A)+hour(AP415+AT$5-$B$1)/24+minute(AP415)/1440),"")</f>
        <v/>
      </c>
      <c r="AV415" s="6"/>
      <c r="AW415" s="22" t="str">
        <f t="shared" si="11"/>
        <v/>
      </c>
      <c r="AX415" s="20" t="str">
        <f>if(AT415,if(and(hour(AT415+AX$5)&gt;9,(hour(AT415+AX$5)&lt;18)),AT415+AX$5,_xlfn.workday.intl(int(AT415),1,"0000001",Holidays!A:A)+hour(AT415+AX$5-$B$1)/24+minute(AT415)/1440),"")</f>
        <v/>
      </c>
      <c r="AZ415" s="6"/>
      <c r="BA415" s="22" t="str">
        <f t="shared" si="12"/>
        <v/>
      </c>
      <c r="BB415" s="20" t="str">
        <f>if(AX415,if(and(hour(AX415+BB$5)&gt;9,(hour(AX415+BB$5)&lt;18)),AX415+BB$5,_xlfn.workday.intl(int(AX415),1,"0000001",Holidays!A:A)+hour(AX415+BB$5-$B$1)/24+minute(AX415)/1440),"")</f>
        <v/>
      </c>
      <c r="BC415" s="27"/>
      <c r="BD415" s="6"/>
      <c r="BE415" s="25" t="str">
        <f t="shared" si="13"/>
        <v/>
      </c>
    </row>
    <row r="416">
      <c r="A416" s="5"/>
      <c r="B416" s="19"/>
      <c r="C416" s="5"/>
      <c r="D416" s="5"/>
      <c r="E416" s="5"/>
      <c r="F416" s="20" t="str">
        <f>if(A416,if(and(hour(A416+F$5)&gt;9,(hour(A416+F$5)&lt;18)),A416+F$5,_xlfn.workday.intl(int(A416),1,"0000001",Holidays!A:A)+hour(A416+F$5-$B$1)/24+minute(A416)/1440),"")</f>
        <v/>
      </c>
      <c r="H416" s="6"/>
      <c r="I416" s="22" t="str">
        <f t="shared" si="1"/>
        <v/>
      </c>
      <c r="J416" s="20" t="str">
        <f>if(F416,if(and(hour(F416+J$5)&gt;9,(hour(F416+J$5)&lt;18)),F416+J$5,_xlfn.workday.intl(int(F416),1,"0000001",Holidays!A:A)+hour(F416+J$5-$B$1)/24+minute(F416)/1440),"")</f>
        <v/>
      </c>
      <c r="L416" s="6"/>
      <c r="M416" s="22" t="str">
        <f t="shared" si="2"/>
        <v/>
      </c>
      <c r="N416" s="20" t="str">
        <f>if(J416,if(and(hour(J416+N$5)&gt;9,(hour(J416+N$5)&lt;18)),J416+N$5,_xlfn.workday.intl(int(J416),1,"0000001",Holidays!A:A)+hour(J416+N$5-$B$1)/24+minute(J416)/1440),"")</f>
        <v/>
      </c>
      <c r="P416" s="6"/>
      <c r="Q416" s="22" t="str">
        <f t="shared" si="3"/>
        <v/>
      </c>
      <c r="R416" s="20" t="str">
        <f>if(N416,if(and(hour(N416+R$5)&gt;9,(hour(N416+R$5)&lt;18)),N416+R$5,_xlfn.workday.intl(int(N416),1,"0000001",Holidays!A:A)+hour(N416+R$5-$B$1)/24+minute(N416)/1440),"")</f>
        <v/>
      </c>
      <c r="T416" s="6"/>
      <c r="U416" s="22" t="str">
        <f t="shared" si="4"/>
        <v/>
      </c>
      <c r="V416" s="20" t="str">
        <f>if(R416,if(and(hour(R416+V$5)&gt;9,(hour(R416+V$5)&lt;18)),R416+V$5,_xlfn.workday.intl(int(R416),1,"0000001",Holidays!A:A)+hour(R416+V$5-$B$1)/24+minute(R416)/1440),"")</f>
        <v/>
      </c>
      <c r="X416" s="6"/>
      <c r="Y416" s="22" t="str">
        <f t="shared" si="5"/>
        <v/>
      </c>
      <c r="Z416" s="20" t="str">
        <f>if(V416,if(and(hour(V416+Z$5)&gt;9,(hour(V416+Z$5)&lt;18)),V416+Z$5,_xlfn.workday.intl(int(V416),1,"0000001",Holidays!A:A)+hour(V416+Z$5-$B$1)/24+minute(V416)/1440),"")</f>
        <v/>
      </c>
      <c r="AB416" s="6"/>
      <c r="AC416" s="22" t="str">
        <f t="shared" si="6"/>
        <v/>
      </c>
      <c r="AD416" s="20" t="str">
        <f>if(Z416,if(and(hour(Z416+AD$5)&gt;9,(hour(Z416+AD$5)&lt;18)),Z416+AD$5,_xlfn.workday.intl(int(Z416),1,"0000001",Holidays!A:A)+hour(Z416+AD$5-$B$1)/24+minute(Z416)/1440),"")</f>
        <v/>
      </c>
      <c r="AE416" s="26"/>
      <c r="AF416" s="22"/>
      <c r="AG416" s="22" t="str">
        <f t="shared" si="7"/>
        <v/>
      </c>
      <c r="AH416" s="20" t="str">
        <f>if(AD416,if(and(hour(AD416+AH$5)&gt;9,(hour(AD416+AH$5)&lt;18)),AD416+AH$5,_xlfn.workday.intl(int(AD416),1,"0000001",Holidays!A:A)+hour(AD416+AH$5-$B$1)/24+minute(AD416)/1440),"")</f>
        <v/>
      </c>
      <c r="AJ416" s="6"/>
      <c r="AK416" s="22" t="str">
        <f t="shared" si="8"/>
        <v/>
      </c>
      <c r="AL416" s="20" t="str">
        <f>if(AH416,if(and(hour(AH416+AL$5)&gt;9,(hour(AH416+AL$5)&lt;18)),AH416+AL$5,_xlfn.workday.intl(int(AH416),1,"0000001",Holidays!A:A)+hour(AH416+AL$5-$B$1)/24+minute(AH416)/1440),"")</f>
        <v/>
      </c>
      <c r="AN416" s="6"/>
      <c r="AO416" s="22" t="str">
        <f t="shared" si="9"/>
        <v/>
      </c>
      <c r="AP416" s="20" t="str">
        <f>if(AL416,if(and(hour(AL416+AP$5)&gt;9,(hour(AL416+AP$5)&lt;18)),AL416+AP$5,_xlfn.workday.intl(int(AL416),1,"0000001",Holidays!A:A)+hour(AL416+AP$5-$B$1)/24+minute(AL416)/1440),"")</f>
        <v/>
      </c>
      <c r="AR416" s="6"/>
      <c r="AS416" s="22" t="str">
        <f t="shared" si="10"/>
        <v/>
      </c>
      <c r="AT416" s="20" t="str">
        <f>if(AP416,if(and(hour(AP416+AT$5)&gt;9,(hour(AP416+AT$5)&lt;18)),AP416+AT$5,_xlfn.workday.intl(int(AP416),1,"0000001",Holidays!A:A)+hour(AP416+AT$5-$B$1)/24+minute(AP416)/1440),"")</f>
        <v/>
      </c>
      <c r="AV416" s="6"/>
      <c r="AW416" s="22" t="str">
        <f t="shared" si="11"/>
        <v/>
      </c>
      <c r="AX416" s="20" t="str">
        <f>if(AT416,if(and(hour(AT416+AX$5)&gt;9,(hour(AT416+AX$5)&lt;18)),AT416+AX$5,_xlfn.workday.intl(int(AT416),1,"0000001",Holidays!A:A)+hour(AT416+AX$5-$B$1)/24+minute(AT416)/1440),"")</f>
        <v/>
      </c>
      <c r="AZ416" s="6"/>
      <c r="BA416" s="22" t="str">
        <f t="shared" si="12"/>
        <v/>
      </c>
      <c r="BB416" s="20" t="str">
        <f>if(AX416,if(and(hour(AX416+BB$5)&gt;9,(hour(AX416+BB$5)&lt;18)),AX416+BB$5,_xlfn.workday.intl(int(AX416),1,"0000001",Holidays!A:A)+hour(AX416+BB$5-$B$1)/24+minute(AX416)/1440),"")</f>
        <v/>
      </c>
      <c r="BC416" s="27"/>
      <c r="BD416" s="6"/>
      <c r="BE416" s="25" t="str">
        <f t="shared" si="13"/>
        <v/>
      </c>
    </row>
    <row r="417">
      <c r="A417" s="5"/>
      <c r="B417" s="19"/>
      <c r="C417" s="5"/>
      <c r="D417" s="5"/>
      <c r="E417" s="5"/>
      <c r="F417" s="20" t="str">
        <f>if(A417,if(and(hour(A417+F$5)&gt;9,(hour(A417+F$5)&lt;18)),A417+F$5,_xlfn.workday.intl(int(A417),1,"0000001",Holidays!A:A)+hour(A417+F$5-$B$1)/24+minute(A417)/1440),"")</f>
        <v/>
      </c>
      <c r="H417" s="6"/>
      <c r="I417" s="22" t="str">
        <f t="shared" si="1"/>
        <v/>
      </c>
      <c r="J417" s="20" t="str">
        <f>if(F417,if(and(hour(F417+J$5)&gt;9,(hour(F417+J$5)&lt;18)),F417+J$5,_xlfn.workday.intl(int(F417),1,"0000001",Holidays!A:A)+hour(F417+J$5-$B$1)/24+minute(F417)/1440),"")</f>
        <v/>
      </c>
      <c r="L417" s="6"/>
      <c r="M417" s="22" t="str">
        <f t="shared" si="2"/>
        <v/>
      </c>
      <c r="N417" s="20" t="str">
        <f>if(J417,if(and(hour(J417+N$5)&gt;9,(hour(J417+N$5)&lt;18)),J417+N$5,_xlfn.workday.intl(int(J417),1,"0000001",Holidays!A:A)+hour(J417+N$5-$B$1)/24+minute(J417)/1440),"")</f>
        <v/>
      </c>
      <c r="P417" s="6"/>
      <c r="Q417" s="22" t="str">
        <f t="shared" si="3"/>
        <v/>
      </c>
      <c r="R417" s="20" t="str">
        <f>if(N417,if(and(hour(N417+R$5)&gt;9,(hour(N417+R$5)&lt;18)),N417+R$5,_xlfn.workday.intl(int(N417),1,"0000001",Holidays!A:A)+hour(N417+R$5-$B$1)/24+minute(N417)/1440),"")</f>
        <v/>
      </c>
      <c r="T417" s="6"/>
      <c r="U417" s="22" t="str">
        <f t="shared" si="4"/>
        <v/>
      </c>
      <c r="V417" s="20" t="str">
        <f>if(R417,if(and(hour(R417+V$5)&gt;9,(hour(R417+V$5)&lt;18)),R417+V$5,_xlfn.workday.intl(int(R417),1,"0000001",Holidays!A:A)+hour(R417+V$5-$B$1)/24+minute(R417)/1440),"")</f>
        <v/>
      </c>
      <c r="X417" s="6"/>
      <c r="Y417" s="22" t="str">
        <f t="shared" si="5"/>
        <v/>
      </c>
      <c r="Z417" s="20" t="str">
        <f>if(V417,if(and(hour(V417+Z$5)&gt;9,(hour(V417+Z$5)&lt;18)),V417+Z$5,_xlfn.workday.intl(int(V417),1,"0000001",Holidays!A:A)+hour(V417+Z$5-$B$1)/24+minute(V417)/1440),"")</f>
        <v/>
      </c>
      <c r="AB417" s="6"/>
      <c r="AC417" s="22" t="str">
        <f t="shared" si="6"/>
        <v/>
      </c>
      <c r="AD417" s="20" t="str">
        <f>if(Z417,if(and(hour(Z417+AD$5)&gt;9,(hour(Z417+AD$5)&lt;18)),Z417+AD$5,_xlfn.workday.intl(int(Z417),1,"0000001",Holidays!A:A)+hour(Z417+AD$5-$B$1)/24+minute(Z417)/1440),"")</f>
        <v/>
      </c>
      <c r="AE417" s="26"/>
      <c r="AF417" s="22"/>
      <c r="AG417" s="22" t="str">
        <f t="shared" si="7"/>
        <v/>
      </c>
      <c r="AH417" s="20" t="str">
        <f>if(AD417,if(and(hour(AD417+AH$5)&gt;9,(hour(AD417+AH$5)&lt;18)),AD417+AH$5,_xlfn.workday.intl(int(AD417),1,"0000001",Holidays!A:A)+hour(AD417+AH$5-$B$1)/24+minute(AD417)/1440),"")</f>
        <v/>
      </c>
      <c r="AJ417" s="6"/>
      <c r="AK417" s="22" t="str">
        <f t="shared" si="8"/>
        <v/>
      </c>
      <c r="AL417" s="20" t="str">
        <f>if(AH417,if(and(hour(AH417+AL$5)&gt;9,(hour(AH417+AL$5)&lt;18)),AH417+AL$5,_xlfn.workday.intl(int(AH417),1,"0000001",Holidays!A:A)+hour(AH417+AL$5-$B$1)/24+minute(AH417)/1440),"")</f>
        <v/>
      </c>
      <c r="AN417" s="6"/>
      <c r="AO417" s="22" t="str">
        <f t="shared" si="9"/>
        <v/>
      </c>
      <c r="AP417" s="20" t="str">
        <f>if(AL417,if(and(hour(AL417+AP$5)&gt;9,(hour(AL417+AP$5)&lt;18)),AL417+AP$5,_xlfn.workday.intl(int(AL417),1,"0000001",Holidays!A:A)+hour(AL417+AP$5-$B$1)/24+minute(AL417)/1440),"")</f>
        <v/>
      </c>
      <c r="AR417" s="6"/>
      <c r="AS417" s="22" t="str">
        <f t="shared" si="10"/>
        <v/>
      </c>
      <c r="AT417" s="20" t="str">
        <f>if(AP417,if(and(hour(AP417+AT$5)&gt;9,(hour(AP417+AT$5)&lt;18)),AP417+AT$5,_xlfn.workday.intl(int(AP417),1,"0000001",Holidays!A:A)+hour(AP417+AT$5-$B$1)/24+minute(AP417)/1440),"")</f>
        <v/>
      </c>
      <c r="AV417" s="6"/>
      <c r="AW417" s="22" t="str">
        <f t="shared" si="11"/>
        <v/>
      </c>
      <c r="AX417" s="20" t="str">
        <f>if(AT417,if(and(hour(AT417+AX$5)&gt;9,(hour(AT417+AX$5)&lt;18)),AT417+AX$5,_xlfn.workday.intl(int(AT417),1,"0000001",Holidays!A:A)+hour(AT417+AX$5-$B$1)/24+minute(AT417)/1440),"")</f>
        <v/>
      </c>
      <c r="AZ417" s="6"/>
      <c r="BA417" s="22" t="str">
        <f t="shared" si="12"/>
        <v/>
      </c>
      <c r="BB417" s="20" t="str">
        <f>if(AX417,if(and(hour(AX417+BB$5)&gt;9,(hour(AX417+BB$5)&lt;18)),AX417+BB$5,_xlfn.workday.intl(int(AX417),1,"0000001",Holidays!A:A)+hour(AX417+BB$5-$B$1)/24+minute(AX417)/1440),"")</f>
        <v/>
      </c>
      <c r="BC417" s="27"/>
      <c r="BD417" s="6"/>
      <c r="BE417" s="25" t="str">
        <f t="shared" si="13"/>
        <v/>
      </c>
    </row>
    <row r="418">
      <c r="A418" s="5"/>
      <c r="B418" s="19"/>
      <c r="C418" s="5"/>
      <c r="D418" s="5"/>
      <c r="E418" s="5"/>
      <c r="F418" s="20" t="str">
        <f>if(A418,if(and(hour(A418+F$5)&gt;9,(hour(A418+F$5)&lt;18)),A418+F$5,_xlfn.workday.intl(int(A418),1,"0000001",Holidays!A:A)+hour(A418+F$5-$B$1)/24+minute(A418)/1440),"")</f>
        <v/>
      </c>
      <c r="H418" s="6"/>
      <c r="I418" s="22" t="str">
        <f t="shared" si="1"/>
        <v/>
      </c>
      <c r="J418" s="20" t="str">
        <f>if(F418,if(and(hour(F418+J$5)&gt;9,(hour(F418+J$5)&lt;18)),F418+J$5,_xlfn.workday.intl(int(F418),1,"0000001",Holidays!A:A)+hour(F418+J$5-$B$1)/24+minute(F418)/1440),"")</f>
        <v/>
      </c>
      <c r="L418" s="6"/>
      <c r="M418" s="22" t="str">
        <f t="shared" si="2"/>
        <v/>
      </c>
      <c r="N418" s="20" t="str">
        <f>if(J418,if(and(hour(J418+N$5)&gt;9,(hour(J418+N$5)&lt;18)),J418+N$5,_xlfn.workday.intl(int(J418),1,"0000001",Holidays!A:A)+hour(J418+N$5-$B$1)/24+minute(J418)/1440),"")</f>
        <v/>
      </c>
      <c r="P418" s="6"/>
      <c r="Q418" s="22" t="str">
        <f t="shared" si="3"/>
        <v/>
      </c>
      <c r="R418" s="20" t="str">
        <f>if(N418,if(and(hour(N418+R$5)&gt;9,(hour(N418+R$5)&lt;18)),N418+R$5,_xlfn.workday.intl(int(N418),1,"0000001",Holidays!A:A)+hour(N418+R$5-$B$1)/24+minute(N418)/1440),"")</f>
        <v/>
      </c>
      <c r="T418" s="6"/>
      <c r="U418" s="22" t="str">
        <f t="shared" si="4"/>
        <v/>
      </c>
      <c r="V418" s="20" t="str">
        <f>if(R418,if(and(hour(R418+V$5)&gt;9,(hour(R418+V$5)&lt;18)),R418+V$5,_xlfn.workday.intl(int(R418),1,"0000001",Holidays!A:A)+hour(R418+V$5-$B$1)/24+minute(R418)/1440),"")</f>
        <v/>
      </c>
      <c r="X418" s="6"/>
      <c r="Y418" s="22" t="str">
        <f t="shared" si="5"/>
        <v/>
      </c>
      <c r="Z418" s="20" t="str">
        <f>if(V418,if(and(hour(V418+Z$5)&gt;9,(hour(V418+Z$5)&lt;18)),V418+Z$5,_xlfn.workday.intl(int(V418),1,"0000001",Holidays!A:A)+hour(V418+Z$5-$B$1)/24+minute(V418)/1440),"")</f>
        <v/>
      </c>
      <c r="AB418" s="6"/>
      <c r="AC418" s="22" t="str">
        <f t="shared" si="6"/>
        <v/>
      </c>
      <c r="AD418" s="20" t="str">
        <f>if(Z418,if(and(hour(Z418+AD$5)&gt;9,(hour(Z418+AD$5)&lt;18)),Z418+AD$5,_xlfn.workday.intl(int(Z418),1,"0000001",Holidays!A:A)+hour(Z418+AD$5-$B$1)/24+minute(Z418)/1440),"")</f>
        <v/>
      </c>
      <c r="AE418" s="26"/>
      <c r="AF418" s="22"/>
      <c r="AG418" s="22" t="str">
        <f t="shared" si="7"/>
        <v/>
      </c>
      <c r="AH418" s="20" t="str">
        <f>if(AD418,if(and(hour(AD418+AH$5)&gt;9,(hour(AD418+AH$5)&lt;18)),AD418+AH$5,_xlfn.workday.intl(int(AD418),1,"0000001",Holidays!A:A)+hour(AD418+AH$5-$B$1)/24+minute(AD418)/1440),"")</f>
        <v/>
      </c>
      <c r="AJ418" s="6"/>
      <c r="AK418" s="22" t="str">
        <f t="shared" si="8"/>
        <v/>
      </c>
      <c r="AL418" s="20" t="str">
        <f>if(AH418,if(and(hour(AH418+AL$5)&gt;9,(hour(AH418+AL$5)&lt;18)),AH418+AL$5,_xlfn.workday.intl(int(AH418),1,"0000001",Holidays!A:A)+hour(AH418+AL$5-$B$1)/24+minute(AH418)/1440),"")</f>
        <v/>
      </c>
      <c r="AN418" s="6"/>
      <c r="AO418" s="22" t="str">
        <f t="shared" si="9"/>
        <v/>
      </c>
      <c r="AP418" s="20" t="str">
        <f>if(AL418,if(and(hour(AL418+AP$5)&gt;9,(hour(AL418+AP$5)&lt;18)),AL418+AP$5,_xlfn.workday.intl(int(AL418),1,"0000001",Holidays!A:A)+hour(AL418+AP$5-$B$1)/24+minute(AL418)/1440),"")</f>
        <v/>
      </c>
      <c r="AR418" s="6"/>
      <c r="AS418" s="22" t="str">
        <f t="shared" si="10"/>
        <v/>
      </c>
      <c r="AT418" s="20" t="str">
        <f>if(AP418,if(and(hour(AP418+AT$5)&gt;9,(hour(AP418+AT$5)&lt;18)),AP418+AT$5,_xlfn.workday.intl(int(AP418),1,"0000001",Holidays!A:A)+hour(AP418+AT$5-$B$1)/24+minute(AP418)/1440),"")</f>
        <v/>
      </c>
      <c r="AV418" s="6"/>
      <c r="AW418" s="22" t="str">
        <f t="shared" si="11"/>
        <v/>
      </c>
      <c r="AX418" s="20" t="str">
        <f>if(AT418,if(and(hour(AT418+AX$5)&gt;9,(hour(AT418+AX$5)&lt;18)),AT418+AX$5,_xlfn.workday.intl(int(AT418),1,"0000001",Holidays!A:A)+hour(AT418+AX$5-$B$1)/24+minute(AT418)/1440),"")</f>
        <v/>
      </c>
      <c r="AZ418" s="6"/>
      <c r="BA418" s="22" t="str">
        <f t="shared" si="12"/>
        <v/>
      </c>
      <c r="BB418" s="20" t="str">
        <f>if(AX418,if(and(hour(AX418+BB$5)&gt;9,(hour(AX418+BB$5)&lt;18)),AX418+BB$5,_xlfn.workday.intl(int(AX418),1,"0000001",Holidays!A:A)+hour(AX418+BB$5-$B$1)/24+minute(AX418)/1440),"")</f>
        <v/>
      </c>
      <c r="BC418" s="27"/>
      <c r="BD418" s="6"/>
      <c r="BE418" s="25" t="str">
        <f t="shared" si="13"/>
        <v/>
      </c>
    </row>
    <row r="419">
      <c r="A419" s="5"/>
      <c r="B419" s="19"/>
      <c r="C419" s="5"/>
      <c r="D419" s="5"/>
      <c r="E419" s="5"/>
      <c r="F419" s="20" t="str">
        <f>if(A419,if(and(hour(A419+F$5)&gt;9,(hour(A419+F$5)&lt;18)),A419+F$5,_xlfn.workday.intl(int(A419),1,"0000001",Holidays!A:A)+hour(A419+F$5-$B$1)/24+minute(A419)/1440),"")</f>
        <v/>
      </c>
      <c r="H419" s="6"/>
      <c r="I419" s="22" t="str">
        <f t="shared" si="1"/>
        <v/>
      </c>
      <c r="J419" s="20" t="str">
        <f>if(F419,if(and(hour(F419+J$5)&gt;9,(hour(F419+J$5)&lt;18)),F419+J$5,_xlfn.workday.intl(int(F419),1,"0000001",Holidays!A:A)+hour(F419+J$5-$B$1)/24+minute(F419)/1440),"")</f>
        <v/>
      </c>
      <c r="L419" s="6"/>
      <c r="M419" s="22" t="str">
        <f t="shared" si="2"/>
        <v/>
      </c>
      <c r="N419" s="20" t="str">
        <f>if(J419,if(and(hour(J419+N$5)&gt;9,(hour(J419+N$5)&lt;18)),J419+N$5,_xlfn.workday.intl(int(J419),1,"0000001",Holidays!A:A)+hour(J419+N$5-$B$1)/24+minute(J419)/1440),"")</f>
        <v/>
      </c>
      <c r="P419" s="6"/>
      <c r="Q419" s="22" t="str">
        <f t="shared" si="3"/>
        <v/>
      </c>
      <c r="R419" s="20" t="str">
        <f>if(N419,if(and(hour(N419+R$5)&gt;9,(hour(N419+R$5)&lt;18)),N419+R$5,_xlfn.workday.intl(int(N419),1,"0000001",Holidays!A:A)+hour(N419+R$5-$B$1)/24+minute(N419)/1440),"")</f>
        <v/>
      </c>
      <c r="T419" s="6"/>
      <c r="U419" s="22" t="str">
        <f t="shared" si="4"/>
        <v/>
      </c>
      <c r="V419" s="20" t="str">
        <f>if(R419,if(and(hour(R419+V$5)&gt;9,(hour(R419+V$5)&lt;18)),R419+V$5,_xlfn.workday.intl(int(R419),1,"0000001",Holidays!A:A)+hour(R419+V$5-$B$1)/24+minute(R419)/1440),"")</f>
        <v/>
      </c>
      <c r="X419" s="6"/>
      <c r="Y419" s="22" t="str">
        <f t="shared" si="5"/>
        <v/>
      </c>
      <c r="Z419" s="20" t="str">
        <f>if(V419,if(and(hour(V419+Z$5)&gt;9,(hour(V419+Z$5)&lt;18)),V419+Z$5,_xlfn.workday.intl(int(V419),1,"0000001",Holidays!A:A)+hour(V419+Z$5-$B$1)/24+minute(V419)/1440),"")</f>
        <v/>
      </c>
      <c r="AB419" s="6"/>
      <c r="AC419" s="22" t="str">
        <f t="shared" si="6"/>
        <v/>
      </c>
      <c r="AD419" s="20" t="str">
        <f>if(Z419,if(and(hour(Z419+AD$5)&gt;9,(hour(Z419+AD$5)&lt;18)),Z419+AD$5,_xlfn.workday.intl(int(Z419),1,"0000001",Holidays!A:A)+hour(Z419+AD$5-$B$1)/24+minute(Z419)/1440),"")</f>
        <v/>
      </c>
      <c r="AE419" s="26"/>
      <c r="AF419" s="22"/>
      <c r="AG419" s="22" t="str">
        <f t="shared" si="7"/>
        <v/>
      </c>
      <c r="AH419" s="20" t="str">
        <f>if(AD419,if(and(hour(AD419+AH$5)&gt;9,(hour(AD419+AH$5)&lt;18)),AD419+AH$5,_xlfn.workday.intl(int(AD419),1,"0000001",Holidays!A:A)+hour(AD419+AH$5-$B$1)/24+minute(AD419)/1440),"")</f>
        <v/>
      </c>
      <c r="AJ419" s="6"/>
      <c r="AK419" s="22" t="str">
        <f t="shared" si="8"/>
        <v/>
      </c>
      <c r="AL419" s="20" t="str">
        <f>if(AH419,if(and(hour(AH419+AL$5)&gt;9,(hour(AH419+AL$5)&lt;18)),AH419+AL$5,_xlfn.workday.intl(int(AH419),1,"0000001",Holidays!A:A)+hour(AH419+AL$5-$B$1)/24+minute(AH419)/1440),"")</f>
        <v/>
      </c>
      <c r="AN419" s="6"/>
      <c r="AO419" s="22" t="str">
        <f t="shared" si="9"/>
        <v/>
      </c>
      <c r="AP419" s="20" t="str">
        <f>if(AL419,if(and(hour(AL419+AP$5)&gt;9,(hour(AL419+AP$5)&lt;18)),AL419+AP$5,_xlfn.workday.intl(int(AL419),1,"0000001",Holidays!A:A)+hour(AL419+AP$5-$B$1)/24+minute(AL419)/1440),"")</f>
        <v/>
      </c>
      <c r="AR419" s="6"/>
      <c r="AS419" s="22" t="str">
        <f t="shared" si="10"/>
        <v/>
      </c>
      <c r="AT419" s="20" t="str">
        <f>if(AP419,if(and(hour(AP419+AT$5)&gt;9,(hour(AP419+AT$5)&lt;18)),AP419+AT$5,_xlfn.workday.intl(int(AP419),1,"0000001",Holidays!A:A)+hour(AP419+AT$5-$B$1)/24+minute(AP419)/1440),"")</f>
        <v/>
      </c>
      <c r="AV419" s="6"/>
      <c r="AW419" s="22" t="str">
        <f t="shared" si="11"/>
        <v/>
      </c>
      <c r="AX419" s="20" t="str">
        <f>if(AT419,if(and(hour(AT419+AX$5)&gt;9,(hour(AT419+AX$5)&lt;18)),AT419+AX$5,_xlfn.workday.intl(int(AT419),1,"0000001",Holidays!A:A)+hour(AT419+AX$5-$B$1)/24+minute(AT419)/1440),"")</f>
        <v/>
      </c>
      <c r="AZ419" s="6"/>
      <c r="BA419" s="22" t="str">
        <f t="shared" si="12"/>
        <v/>
      </c>
      <c r="BB419" s="20" t="str">
        <f>if(AX419,if(and(hour(AX419+BB$5)&gt;9,(hour(AX419+BB$5)&lt;18)),AX419+BB$5,_xlfn.workday.intl(int(AX419),1,"0000001",Holidays!A:A)+hour(AX419+BB$5-$B$1)/24+minute(AX419)/1440),"")</f>
        <v/>
      </c>
      <c r="BC419" s="27"/>
      <c r="BD419" s="6"/>
      <c r="BE419" s="25" t="str">
        <f t="shared" si="13"/>
        <v/>
      </c>
    </row>
    <row r="420">
      <c r="A420" s="5"/>
      <c r="B420" s="19"/>
      <c r="C420" s="5"/>
      <c r="D420" s="5"/>
      <c r="E420" s="5"/>
      <c r="F420" s="20" t="str">
        <f>if(A420,if(and(hour(A420+F$5)&gt;9,(hour(A420+F$5)&lt;18)),A420+F$5,_xlfn.workday.intl(int(A420),1,"0000001",Holidays!A:A)+hour(A420+F$5-$B$1)/24+minute(A420)/1440),"")</f>
        <v/>
      </c>
      <c r="H420" s="6"/>
      <c r="I420" s="22" t="str">
        <f t="shared" si="1"/>
        <v/>
      </c>
      <c r="J420" s="20" t="str">
        <f>if(F420,if(and(hour(F420+J$5)&gt;9,(hour(F420+J$5)&lt;18)),F420+J$5,_xlfn.workday.intl(int(F420),1,"0000001",Holidays!A:A)+hour(F420+J$5-$B$1)/24+minute(F420)/1440),"")</f>
        <v/>
      </c>
      <c r="L420" s="6"/>
      <c r="M420" s="22" t="str">
        <f t="shared" si="2"/>
        <v/>
      </c>
      <c r="N420" s="20" t="str">
        <f>if(J420,if(and(hour(J420+N$5)&gt;9,(hour(J420+N$5)&lt;18)),J420+N$5,_xlfn.workday.intl(int(J420),1,"0000001",Holidays!A:A)+hour(J420+N$5-$B$1)/24+minute(J420)/1440),"")</f>
        <v/>
      </c>
      <c r="P420" s="6"/>
      <c r="Q420" s="22" t="str">
        <f t="shared" si="3"/>
        <v/>
      </c>
      <c r="R420" s="20" t="str">
        <f>if(N420,if(and(hour(N420+R$5)&gt;9,(hour(N420+R$5)&lt;18)),N420+R$5,_xlfn.workday.intl(int(N420),1,"0000001",Holidays!A:A)+hour(N420+R$5-$B$1)/24+minute(N420)/1440),"")</f>
        <v/>
      </c>
      <c r="T420" s="6"/>
      <c r="U420" s="22" t="str">
        <f t="shared" si="4"/>
        <v/>
      </c>
      <c r="V420" s="20" t="str">
        <f>if(R420,if(and(hour(R420+V$5)&gt;9,(hour(R420+V$5)&lt;18)),R420+V$5,_xlfn.workday.intl(int(R420),1,"0000001",Holidays!A:A)+hour(R420+V$5-$B$1)/24+minute(R420)/1440),"")</f>
        <v/>
      </c>
      <c r="X420" s="6"/>
      <c r="Y420" s="22" t="str">
        <f t="shared" si="5"/>
        <v/>
      </c>
      <c r="Z420" s="20" t="str">
        <f>if(V420,if(and(hour(V420+Z$5)&gt;9,(hour(V420+Z$5)&lt;18)),V420+Z$5,_xlfn.workday.intl(int(V420),1,"0000001",Holidays!A:A)+hour(V420+Z$5-$B$1)/24+minute(V420)/1440),"")</f>
        <v/>
      </c>
      <c r="AB420" s="6"/>
      <c r="AC420" s="22" t="str">
        <f t="shared" si="6"/>
        <v/>
      </c>
      <c r="AD420" s="20" t="str">
        <f>if(Z420,if(and(hour(Z420+AD$5)&gt;9,(hour(Z420+AD$5)&lt;18)),Z420+AD$5,_xlfn.workday.intl(int(Z420),1,"0000001",Holidays!A:A)+hour(Z420+AD$5-$B$1)/24+minute(Z420)/1440),"")</f>
        <v/>
      </c>
      <c r="AE420" s="26"/>
      <c r="AF420" s="22"/>
      <c r="AG420" s="22" t="str">
        <f t="shared" si="7"/>
        <v/>
      </c>
      <c r="AH420" s="20" t="str">
        <f>if(AD420,if(and(hour(AD420+AH$5)&gt;9,(hour(AD420+AH$5)&lt;18)),AD420+AH$5,_xlfn.workday.intl(int(AD420),1,"0000001",Holidays!A:A)+hour(AD420+AH$5-$B$1)/24+minute(AD420)/1440),"")</f>
        <v/>
      </c>
      <c r="AJ420" s="6"/>
      <c r="AK420" s="22" t="str">
        <f t="shared" si="8"/>
        <v/>
      </c>
      <c r="AL420" s="20" t="str">
        <f>if(AH420,if(and(hour(AH420+AL$5)&gt;9,(hour(AH420+AL$5)&lt;18)),AH420+AL$5,_xlfn.workday.intl(int(AH420),1,"0000001",Holidays!A:A)+hour(AH420+AL$5-$B$1)/24+minute(AH420)/1440),"")</f>
        <v/>
      </c>
      <c r="AN420" s="6"/>
      <c r="AO420" s="22" t="str">
        <f t="shared" si="9"/>
        <v/>
      </c>
      <c r="AP420" s="20" t="str">
        <f>if(AL420,if(and(hour(AL420+AP$5)&gt;9,(hour(AL420+AP$5)&lt;18)),AL420+AP$5,_xlfn.workday.intl(int(AL420),1,"0000001",Holidays!A:A)+hour(AL420+AP$5-$B$1)/24+minute(AL420)/1440),"")</f>
        <v/>
      </c>
      <c r="AR420" s="6"/>
      <c r="AS420" s="22" t="str">
        <f t="shared" si="10"/>
        <v/>
      </c>
      <c r="AT420" s="20" t="str">
        <f>if(AP420,if(and(hour(AP420+AT$5)&gt;9,(hour(AP420+AT$5)&lt;18)),AP420+AT$5,_xlfn.workday.intl(int(AP420),1,"0000001",Holidays!A:A)+hour(AP420+AT$5-$B$1)/24+minute(AP420)/1440),"")</f>
        <v/>
      </c>
      <c r="AV420" s="6"/>
      <c r="AW420" s="22" t="str">
        <f t="shared" si="11"/>
        <v/>
      </c>
      <c r="AX420" s="20" t="str">
        <f>if(AT420,if(and(hour(AT420+AX$5)&gt;9,(hour(AT420+AX$5)&lt;18)),AT420+AX$5,_xlfn.workday.intl(int(AT420),1,"0000001",Holidays!A:A)+hour(AT420+AX$5-$B$1)/24+minute(AT420)/1440),"")</f>
        <v/>
      </c>
      <c r="AZ420" s="6"/>
      <c r="BA420" s="22" t="str">
        <f t="shared" si="12"/>
        <v/>
      </c>
      <c r="BB420" s="20" t="str">
        <f>if(AX420,if(and(hour(AX420+BB$5)&gt;9,(hour(AX420+BB$5)&lt;18)),AX420+BB$5,_xlfn.workday.intl(int(AX420),1,"0000001",Holidays!A:A)+hour(AX420+BB$5-$B$1)/24+minute(AX420)/1440),"")</f>
        <v/>
      </c>
      <c r="BC420" s="27"/>
      <c r="BD420" s="6"/>
      <c r="BE420" s="25" t="str">
        <f t="shared" si="13"/>
        <v/>
      </c>
    </row>
    <row r="421">
      <c r="A421" s="5"/>
      <c r="B421" s="19"/>
      <c r="C421" s="5"/>
      <c r="D421" s="5"/>
      <c r="E421" s="5"/>
      <c r="F421" s="20" t="str">
        <f>if(A421,if(and(hour(A421+F$5)&gt;9,(hour(A421+F$5)&lt;18)),A421+F$5,_xlfn.workday.intl(int(A421),1,"0000001",Holidays!A:A)+hour(A421+F$5-$B$1)/24+minute(A421)/1440),"")</f>
        <v/>
      </c>
      <c r="H421" s="6"/>
      <c r="I421" s="22" t="str">
        <f t="shared" si="1"/>
        <v/>
      </c>
      <c r="J421" s="20" t="str">
        <f>if(F421,if(and(hour(F421+J$5)&gt;9,(hour(F421+J$5)&lt;18)),F421+J$5,_xlfn.workday.intl(int(F421),1,"0000001",Holidays!A:A)+hour(F421+J$5-$B$1)/24+minute(F421)/1440),"")</f>
        <v/>
      </c>
      <c r="L421" s="6"/>
      <c r="M421" s="22" t="str">
        <f t="shared" si="2"/>
        <v/>
      </c>
      <c r="N421" s="20" t="str">
        <f>if(J421,if(and(hour(J421+N$5)&gt;9,(hour(J421+N$5)&lt;18)),J421+N$5,_xlfn.workday.intl(int(J421),1,"0000001",Holidays!A:A)+hour(J421+N$5-$B$1)/24+minute(J421)/1440),"")</f>
        <v/>
      </c>
      <c r="P421" s="6"/>
      <c r="Q421" s="22" t="str">
        <f t="shared" si="3"/>
        <v/>
      </c>
      <c r="R421" s="20" t="str">
        <f>if(N421,if(and(hour(N421+R$5)&gt;9,(hour(N421+R$5)&lt;18)),N421+R$5,_xlfn.workday.intl(int(N421),1,"0000001",Holidays!A:A)+hour(N421+R$5-$B$1)/24+minute(N421)/1440),"")</f>
        <v/>
      </c>
      <c r="T421" s="6"/>
      <c r="U421" s="22" t="str">
        <f t="shared" si="4"/>
        <v/>
      </c>
      <c r="V421" s="20" t="str">
        <f>if(R421,if(and(hour(R421+V$5)&gt;9,(hour(R421+V$5)&lt;18)),R421+V$5,_xlfn.workday.intl(int(R421),1,"0000001",Holidays!A:A)+hour(R421+V$5-$B$1)/24+minute(R421)/1440),"")</f>
        <v/>
      </c>
      <c r="X421" s="6"/>
      <c r="Y421" s="22" t="str">
        <f t="shared" si="5"/>
        <v/>
      </c>
      <c r="Z421" s="20" t="str">
        <f>if(V421,if(and(hour(V421+Z$5)&gt;9,(hour(V421+Z$5)&lt;18)),V421+Z$5,_xlfn.workday.intl(int(V421),1,"0000001",Holidays!A:A)+hour(V421+Z$5-$B$1)/24+minute(V421)/1440),"")</f>
        <v/>
      </c>
      <c r="AB421" s="6"/>
      <c r="AC421" s="22" t="str">
        <f t="shared" si="6"/>
        <v/>
      </c>
      <c r="AD421" s="20" t="str">
        <f>if(Z421,if(and(hour(Z421+AD$5)&gt;9,(hour(Z421+AD$5)&lt;18)),Z421+AD$5,_xlfn.workday.intl(int(Z421),1,"0000001",Holidays!A:A)+hour(Z421+AD$5-$B$1)/24+minute(Z421)/1440),"")</f>
        <v/>
      </c>
      <c r="AE421" s="26"/>
      <c r="AF421" s="22"/>
      <c r="AG421" s="22" t="str">
        <f t="shared" si="7"/>
        <v/>
      </c>
      <c r="AH421" s="20" t="str">
        <f>if(AD421,if(and(hour(AD421+AH$5)&gt;9,(hour(AD421+AH$5)&lt;18)),AD421+AH$5,_xlfn.workday.intl(int(AD421),1,"0000001",Holidays!A:A)+hour(AD421+AH$5-$B$1)/24+minute(AD421)/1440),"")</f>
        <v/>
      </c>
      <c r="AJ421" s="6"/>
      <c r="AK421" s="22" t="str">
        <f t="shared" si="8"/>
        <v/>
      </c>
      <c r="AL421" s="20" t="str">
        <f>if(AH421,if(and(hour(AH421+AL$5)&gt;9,(hour(AH421+AL$5)&lt;18)),AH421+AL$5,_xlfn.workday.intl(int(AH421),1,"0000001",Holidays!A:A)+hour(AH421+AL$5-$B$1)/24+minute(AH421)/1440),"")</f>
        <v/>
      </c>
      <c r="AN421" s="6"/>
      <c r="AO421" s="22" t="str">
        <f t="shared" si="9"/>
        <v/>
      </c>
      <c r="AP421" s="20" t="str">
        <f>if(AL421,if(and(hour(AL421+AP$5)&gt;9,(hour(AL421+AP$5)&lt;18)),AL421+AP$5,_xlfn.workday.intl(int(AL421),1,"0000001",Holidays!A:A)+hour(AL421+AP$5-$B$1)/24+minute(AL421)/1440),"")</f>
        <v/>
      </c>
      <c r="AR421" s="6"/>
      <c r="AS421" s="22" t="str">
        <f t="shared" si="10"/>
        <v/>
      </c>
      <c r="AT421" s="20" t="str">
        <f>if(AP421,if(and(hour(AP421+AT$5)&gt;9,(hour(AP421+AT$5)&lt;18)),AP421+AT$5,_xlfn.workday.intl(int(AP421),1,"0000001",Holidays!A:A)+hour(AP421+AT$5-$B$1)/24+minute(AP421)/1440),"")</f>
        <v/>
      </c>
      <c r="AV421" s="6"/>
      <c r="AW421" s="22" t="str">
        <f t="shared" si="11"/>
        <v/>
      </c>
      <c r="AX421" s="20" t="str">
        <f>if(AT421,if(and(hour(AT421+AX$5)&gt;9,(hour(AT421+AX$5)&lt;18)),AT421+AX$5,_xlfn.workday.intl(int(AT421),1,"0000001",Holidays!A:A)+hour(AT421+AX$5-$B$1)/24+minute(AT421)/1440),"")</f>
        <v/>
      </c>
      <c r="AZ421" s="6"/>
      <c r="BA421" s="22" t="str">
        <f t="shared" si="12"/>
        <v/>
      </c>
      <c r="BB421" s="20" t="str">
        <f>if(AX421,if(and(hour(AX421+BB$5)&gt;9,(hour(AX421+BB$5)&lt;18)),AX421+BB$5,_xlfn.workday.intl(int(AX421),1,"0000001",Holidays!A:A)+hour(AX421+BB$5-$B$1)/24+minute(AX421)/1440),"")</f>
        <v/>
      </c>
      <c r="BC421" s="27"/>
      <c r="BD421" s="6"/>
      <c r="BE421" s="25" t="str">
        <f t="shared" si="13"/>
        <v/>
      </c>
    </row>
    <row r="422">
      <c r="A422" s="5"/>
      <c r="B422" s="19"/>
      <c r="C422" s="5"/>
      <c r="D422" s="5"/>
      <c r="E422" s="5"/>
      <c r="F422" s="20" t="str">
        <f>if(A422,if(and(hour(A422+F$5)&gt;9,(hour(A422+F$5)&lt;18)),A422+F$5,_xlfn.workday.intl(int(A422),1,"0000001",Holidays!A:A)+hour(A422+F$5-$B$1)/24+minute(A422)/1440),"")</f>
        <v/>
      </c>
      <c r="H422" s="6"/>
      <c r="I422" s="22" t="str">
        <f t="shared" si="1"/>
        <v/>
      </c>
      <c r="J422" s="20" t="str">
        <f>if(F422,if(and(hour(F422+J$5)&gt;9,(hour(F422+J$5)&lt;18)),F422+J$5,_xlfn.workday.intl(int(F422),1,"0000001",Holidays!A:A)+hour(F422+J$5-$B$1)/24+minute(F422)/1440),"")</f>
        <v/>
      </c>
      <c r="L422" s="6"/>
      <c r="M422" s="22" t="str">
        <f t="shared" si="2"/>
        <v/>
      </c>
      <c r="N422" s="20" t="str">
        <f>if(J422,if(and(hour(J422+N$5)&gt;9,(hour(J422+N$5)&lt;18)),J422+N$5,_xlfn.workday.intl(int(J422),1,"0000001",Holidays!A:A)+hour(J422+N$5-$B$1)/24+minute(J422)/1440),"")</f>
        <v/>
      </c>
      <c r="P422" s="6"/>
      <c r="Q422" s="22" t="str">
        <f t="shared" si="3"/>
        <v/>
      </c>
      <c r="R422" s="20" t="str">
        <f>if(N422,if(and(hour(N422+R$5)&gt;9,(hour(N422+R$5)&lt;18)),N422+R$5,_xlfn.workday.intl(int(N422),1,"0000001",Holidays!A:A)+hour(N422+R$5-$B$1)/24+minute(N422)/1440),"")</f>
        <v/>
      </c>
      <c r="T422" s="6"/>
      <c r="U422" s="22" t="str">
        <f t="shared" si="4"/>
        <v/>
      </c>
      <c r="V422" s="20" t="str">
        <f>if(R422,if(and(hour(R422+V$5)&gt;9,(hour(R422+V$5)&lt;18)),R422+V$5,_xlfn.workday.intl(int(R422),1,"0000001",Holidays!A:A)+hour(R422+V$5-$B$1)/24+minute(R422)/1440),"")</f>
        <v/>
      </c>
      <c r="X422" s="6"/>
      <c r="Y422" s="22" t="str">
        <f t="shared" si="5"/>
        <v/>
      </c>
      <c r="Z422" s="20" t="str">
        <f>if(V422,if(and(hour(V422+Z$5)&gt;9,(hour(V422+Z$5)&lt;18)),V422+Z$5,_xlfn.workday.intl(int(V422),1,"0000001",Holidays!A:A)+hour(V422+Z$5-$B$1)/24+minute(V422)/1440),"")</f>
        <v/>
      </c>
      <c r="AB422" s="6"/>
      <c r="AC422" s="22" t="str">
        <f t="shared" si="6"/>
        <v/>
      </c>
      <c r="AD422" s="20" t="str">
        <f>if(Z422,if(and(hour(Z422+AD$5)&gt;9,(hour(Z422+AD$5)&lt;18)),Z422+AD$5,_xlfn.workday.intl(int(Z422),1,"0000001",Holidays!A:A)+hour(Z422+AD$5-$B$1)/24+minute(Z422)/1440),"")</f>
        <v/>
      </c>
      <c r="AE422" s="26"/>
      <c r="AF422" s="22"/>
      <c r="AG422" s="22" t="str">
        <f t="shared" si="7"/>
        <v/>
      </c>
      <c r="AH422" s="20" t="str">
        <f>if(AD422,if(and(hour(AD422+AH$5)&gt;9,(hour(AD422+AH$5)&lt;18)),AD422+AH$5,_xlfn.workday.intl(int(AD422),1,"0000001",Holidays!A:A)+hour(AD422+AH$5-$B$1)/24+minute(AD422)/1440),"")</f>
        <v/>
      </c>
      <c r="AJ422" s="6"/>
      <c r="AK422" s="22" t="str">
        <f t="shared" si="8"/>
        <v/>
      </c>
      <c r="AL422" s="20" t="str">
        <f>if(AH422,if(and(hour(AH422+AL$5)&gt;9,(hour(AH422+AL$5)&lt;18)),AH422+AL$5,_xlfn.workday.intl(int(AH422),1,"0000001",Holidays!A:A)+hour(AH422+AL$5-$B$1)/24+minute(AH422)/1440),"")</f>
        <v/>
      </c>
      <c r="AN422" s="6"/>
      <c r="AO422" s="22" t="str">
        <f t="shared" si="9"/>
        <v/>
      </c>
      <c r="AP422" s="20" t="str">
        <f>if(AL422,if(and(hour(AL422+AP$5)&gt;9,(hour(AL422+AP$5)&lt;18)),AL422+AP$5,_xlfn.workday.intl(int(AL422),1,"0000001",Holidays!A:A)+hour(AL422+AP$5-$B$1)/24+minute(AL422)/1440),"")</f>
        <v/>
      </c>
      <c r="AR422" s="6"/>
      <c r="AS422" s="22" t="str">
        <f t="shared" si="10"/>
        <v/>
      </c>
      <c r="AT422" s="20" t="str">
        <f>if(AP422,if(and(hour(AP422+AT$5)&gt;9,(hour(AP422+AT$5)&lt;18)),AP422+AT$5,_xlfn.workday.intl(int(AP422),1,"0000001",Holidays!A:A)+hour(AP422+AT$5-$B$1)/24+minute(AP422)/1440),"")</f>
        <v/>
      </c>
      <c r="AV422" s="6"/>
      <c r="AW422" s="22" t="str">
        <f t="shared" si="11"/>
        <v/>
      </c>
      <c r="AX422" s="20" t="str">
        <f>if(AT422,if(and(hour(AT422+AX$5)&gt;9,(hour(AT422+AX$5)&lt;18)),AT422+AX$5,_xlfn.workday.intl(int(AT422),1,"0000001",Holidays!A:A)+hour(AT422+AX$5-$B$1)/24+minute(AT422)/1440),"")</f>
        <v/>
      </c>
      <c r="AZ422" s="6"/>
      <c r="BA422" s="22" t="str">
        <f t="shared" si="12"/>
        <v/>
      </c>
      <c r="BB422" s="20" t="str">
        <f>if(AX422,if(and(hour(AX422+BB$5)&gt;9,(hour(AX422+BB$5)&lt;18)),AX422+BB$5,_xlfn.workday.intl(int(AX422),1,"0000001",Holidays!A:A)+hour(AX422+BB$5-$B$1)/24+minute(AX422)/1440),"")</f>
        <v/>
      </c>
      <c r="BC422" s="27"/>
      <c r="BD422" s="6"/>
      <c r="BE422" s="25" t="str">
        <f t="shared" si="13"/>
        <v/>
      </c>
    </row>
    <row r="423">
      <c r="A423" s="5"/>
      <c r="B423" s="19"/>
      <c r="C423" s="5"/>
      <c r="D423" s="5"/>
      <c r="E423" s="5"/>
      <c r="F423" s="20" t="str">
        <f>if(A423,if(and(hour(A423+F$5)&gt;9,(hour(A423+F$5)&lt;18)),A423+F$5,_xlfn.workday.intl(int(A423),1,"0000001",Holidays!A:A)+hour(A423+F$5-$B$1)/24+minute(A423)/1440),"")</f>
        <v/>
      </c>
      <c r="H423" s="6"/>
      <c r="I423" s="22" t="str">
        <f t="shared" si="1"/>
        <v/>
      </c>
      <c r="J423" s="20" t="str">
        <f>if(F423,if(and(hour(F423+J$5)&gt;9,(hour(F423+J$5)&lt;18)),F423+J$5,_xlfn.workday.intl(int(F423),1,"0000001",Holidays!A:A)+hour(F423+J$5-$B$1)/24+minute(F423)/1440),"")</f>
        <v/>
      </c>
      <c r="L423" s="6"/>
      <c r="M423" s="22" t="str">
        <f t="shared" si="2"/>
        <v/>
      </c>
      <c r="N423" s="20" t="str">
        <f>if(J423,if(and(hour(J423+N$5)&gt;9,(hour(J423+N$5)&lt;18)),J423+N$5,_xlfn.workday.intl(int(J423),1,"0000001",Holidays!A:A)+hour(J423+N$5-$B$1)/24+minute(J423)/1440),"")</f>
        <v/>
      </c>
      <c r="P423" s="6"/>
      <c r="Q423" s="22" t="str">
        <f t="shared" si="3"/>
        <v/>
      </c>
      <c r="R423" s="20" t="str">
        <f>if(N423,if(and(hour(N423+R$5)&gt;9,(hour(N423+R$5)&lt;18)),N423+R$5,_xlfn.workday.intl(int(N423),1,"0000001",Holidays!A:A)+hour(N423+R$5-$B$1)/24+minute(N423)/1440),"")</f>
        <v/>
      </c>
      <c r="T423" s="6"/>
      <c r="U423" s="22" t="str">
        <f t="shared" si="4"/>
        <v/>
      </c>
      <c r="V423" s="20" t="str">
        <f>if(R423,if(and(hour(R423+V$5)&gt;9,(hour(R423+V$5)&lt;18)),R423+V$5,_xlfn.workday.intl(int(R423),1,"0000001",Holidays!A:A)+hour(R423+V$5-$B$1)/24+minute(R423)/1440),"")</f>
        <v/>
      </c>
      <c r="X423" s="6"/>
      <c r="Y423" s="22" t="str">
        <f t="shared" si="5"/>
        <v/>
      </c>
      <c r="Z423" s="20" t="str">
        <f>if(V423,if(and(hour(V423+Z$5)&gt;9,(hour(V423+Z$5)&lt;18)),V423+Z$5,_xlfn.workday.intl(int(V423),1,"0000001",Holidays!A:A)+hour(V423+Z$5-$B$1)/24+minute(V423)/1440),"")</f>
        <v/>
      </c>
      <c r="AB423" s="6"/>
      <c r="AC423" s="22" t="str">
        <f t="shared" si="6"/>
        <v/>
      </c>
      <c r="AD423" s="20" t="str">
        <f>if(Z423,if(and(hour(Z423+AD$5)&gt;9,(hour(Z423+AD$5)&lt;18)),Z423+AD$5,_xlfn.workday.intl(int(Z423),1,"0000001",Holidays!A:A)+hour(Z423+AD$5-$B$1)/24+minute(Z423)/1440),"")</f>
        <v/>
      </c>
      <c r="AE423" s="26"/>
      <c r="AF423" s="22"/>
      <c r="AG423" s="22" t="str">
        <f t="shared" si="7"/>
        <v/>
      </c>
      <c r="AH423" s="20" t="str">
        <f>if(AD423,if(and(hour(AD423+AH$5)&gt;9,(hour(AD423+AH$5)&lt;18)),AD423+AH$5,_xlfn.workday.intl(int(AD423),1,"0000001",Holidays!A:A)+hour(AD423+AH$5-$B$1)/24+minute(AD423)/1440),"")</f>
        <v/>
      </c>
      <c r="AJ423" s="6"/>
      <c r="AK423" s="22" t="str">
        <f t="shared" si="8"/>
        <v/>
      </c>
      <c r="AL423" s="20" t="str">
        <f>if(AH423,if(and(hour(AH423+AL$5)&gt;9,(hour(AH423+AL$5)&lt;18)),AH423+AL$5,_xlfn.workday.intl(int(AH423),1,"0000001",Holidays!A:A)+hour(AH423+AL$5-$B$1)/24+minute(AH423)/1440),"")</f>
        <v/>
      </c>
      <c r="AN423" s="6"/>
      <c r="AO423" s="22" t="str">
        <f t="shared" si="9"/>
        <v/>
      </c>
      <c r="AP423" s="20" t="str">
        <f>if(AL423,if(and(hour(AL423+AP$5)&gt;9,(hour(AL423+AP$5)&lt;18)),AL423+AP$5,_xlfn.workday.intl(int(AL423),1,"0000001",Holidays!A:A)+hour(AL423+AP$5-$B$1)/24+minute(AL423)/1440),"")</f>
        <v/>
      </c>
      <c r="AR423" s="6"/>
      <c r="AS423" s="22" t="str">
        <f t="shared" si="10"/>
        <v/>
      </c>
      <c r="AT423" s="20" t="str">
        <f>if(AP423,if(and(hour(AP423+AT$5)&gt;9,(hour(AP423+AT$5)&lt;18)),AP423+AT$5,_xlfn.workday.intl(int(AP423),1,"0000001",Holidays!A:A)+hour(AP423+AT$5-$B$1)/24+minute(AP423)/1440),"")</f>
        <v/>
      </c>
      <c r="AV423" s="6"/>
      <c r="AW423" s="22" t="str">
        <f t="shared" si="11"/>
        <v/>
      </c>
      <c r="AX423" s="20" t="str">
        <f>if(AT423,if(and(hour(AT423+AX$5)&gt;9,(hour(AT423+AX$5)&lt;18)),AT423+AX$5,_xlfn.workday.intl(int(AT423),1,"0000001",Holidays!A:A)+hour(AT423+AX$5-$B$1)/24+minute(AT423)/1440),"")</f>
        <v/>
      </c>
      <c r="AZ423" s="6"/>
      <c r="BA423" s="22" t="str">
        <f t="shared" si="12"/>
        <v/>
      </c>
      <c r="BB423" s="20" t="str">
        <f>if(AX423,if(and(hour(AX423+BB$5)&gt;9,(hour(AX423+BB$5)&lt;18)),AX423+BB$5,_xlfn.workday.intl(int(AX423),1,"0000001",Holidays!A:A)+hour(AX423+BB$5-$B$1)/24+minute(AX423)/1440),"")</f>
        <v/>
      </c>
      <c r="BC423" s="27"/>
      <c r="BD423" s="6"/>
      <c r="BE423" s="25" t="str">
        <f t="shared" si="13"/>
        <v/>
      </c>
    </row>
    <row r="424">
      <c r="A424" s="5"/>
      <c r="B424" s="19"/>
      <c r="C424" s="5"/>
      <c r="D424" s="5"/>
      <c r="E424" s="5"/>
      <c r="F424" s="20" t="str">
        <f>if(A424,if(and(hour(A424+F$5)&gt;9,(hour(A424+F$5)&lt;18)),A424+F$5,_xlfn.workday.intl(int(A424),1,"0000001",Holidays!A:A)+hour(A424+F$5-$B$1)/24+minute(A424)/1440),"")</f>
        <v/>
      </c>
      <c r="H424" s="6"/>
      <c r="I424" s="22" t="str">
        <f t="shared" si="1"/>
        <v/>
      </c>
      <c r="J424" s="20" t="str">
        <f>if(F424,if(and(hour(F424+J$5)&gt;9,(hour(F424+J$5)&lt;18)),F424+J$5,_xlfn.workday.intl(int(F424),1,"0000001",Holidays!A:A)+hour(F424+J$5-$B$1)/24+minute(F424)/1440),"")</f>
        <v/>
      </c>
      <c r="L424" s="6"/>
      <c r="M424" s="22" t="str">
        <f t="shared" si="2"/>
        <v/>
      </c>
      <c r="N424" s="20" t="str">
        <f>if(J424,if(and(hour(J424+N$5)&gt;9,(hour(J424+N$5)&lt;18)),J424+N$5,_xlfn.workday.intl(int(J424),1,"0000001",Holidays!A:A)+hour(J424+N$5-$B$1)/24+minute(J424)/1440),"")</f>
        <v/>
      </c>
      <c r="P424" s="6"/>
      <c r="Q424" s="22" t="str">
        <f t="shared" si="3"/>
        <v/>
      </c>
      <c r="R424" s="20" t="str">
        <f>if(N424,if(and(hour(N424+R$5)&gt;9,(hour(N424+R$5)&lt;18)),N424+R$5,_xlfn.workday.intl(int(N424),1,"0000001",Holidays!A:A)+hour(N424+R$5-$B$1)/24+minute(N424)/1440),"")</f>
        <v/>
      </c>
      <c r="T424" s="6"/>
      <c r="U424" s="22" t="str">
        <f t="shared" si="4"/>
        <v/>
      </c>
      <c r="V424" s="20" t="str">
        <f>if(R424,if(and(hour(R424+V$5)&gt;9,(hour(R424+V$5)&lt;18)),R424+V$5,_xlfn.workday.intl(int(R424),1,"0000001",Holidays!A:A)+hour(R424+V$5-$B$1)/24+minute(R424)/1440),"")</f>
        <v/>
      </c>
      <c r="X424" s="6"/>
      <c r="Y424" s="22" t="str">
        <f t="shared" si="5"/>
        <v/>
      </c>
      <c r="Z424" s="20" t="str">
        <f>if(V424,if(and(hour(V424+Z$5)&gt;9,(hour(V424+Z$5)&lt;18)),V424+Z$5,_xlfn.workday.intl(int(V424),1,"0000001",Holidays!A:A)+hour(V424+Z$5-$B$1)/24+minute(V424)/1440),"")</f>
        <v/>
      </c>
      <c r="AB424" s="6"/>
      <c r="AC424" s="22" t="str">
        <f t="shared" si="6"/>
        <v/>
      </c>
      <c r="AD424" s="20" t="str">
        <f>if(Z424,if(and(hour(Z424+AD$5)&gt;9,(hour(Z424+AD$5)&lt;18)),Z424+AD$5,_xlfn.workday.intl(int(Z424),1,"0000001",Holidays!A:A)+hour(Z424+AD$5-$B$1)/24+minute(Z424)/1440),"")</f>
        <v/>
      </c>
      <c r="AE424" s="26"/>
      <c r="AF424" s="22"/>
      <c r="AG424" s="22" t="str">
        <f t="shared" si="7"/>
        <v/>
      </c>
      <c r="AH424" s="20" t="str">
        <f>if(AD424,if(and(hour(AD424+AH$5)&gt;9,(hour(AD424+AH$5)&lt;18)),AD424+AH$5,_xlfn.workday.intl(int(AD424),1,"0000001",Holidays!A:A)+hour(AD424+AH$5-$B$1)/24+minute(AD424)/1440),"")</f>
        <v/>
      </c>
      <c r="AJ424" s="6"/>
      <c r="AK424" s="22" t="str">
        <f t="shared" si="8"/>
        <v/>
      </c>
      <c r="AL424" s="20" t="str">
        <f>if(AH424,if(and(hour(AH424+AL$5)&gt;9,(hour(AH424+AL$5)&lt;18)),AH424+AL$5,_xlfn.workday.intl(int(AH424),1,"0000001",Holidays!A:A)+hour(AH424+AL$5-$B$1)/24+minute(AH424)/1440),"")</f>
        <v/>
      </c>
      <c r="AN424" s="6"/>
      <c r="AO424" s="22" t="str">
        <f t="shared" si="9"/>
        <v/>
      </c>
      <c r="AP424" s="20" t="str">
        <f>if(AL424,if(and(hour(AL424+AP$5)&gt;9,(hour(AL424+AP$5)&lt;18)),AL424+AP$5,_xlfn.workday.intl(int(AL424),1,"0000001",Holidays!A:A)+hour(AL424+AP$5-$B$1)/24+minute(AL424)/1440),"")</f>
        <v/>
      </c>
      <c r="AR424" s="6"/>
      <c r="AS424" s="22" t="str">
        <f t="shared" si="10"/>
        <v/>
      </c>
      <c r="AT424" s="20" t="str">
        <f>if(AP424,if(and(hour(AP424+AT$5)&gt;9,(hour(AP424+AT$5)&lt;18)),AP424+AT$5,_xlfn.workday.intl(int(AP424),1,"0000001",Holidays!A:A)+hour(AP424+AT$5-$B$1)/24+minute(AP424)/1440),"")</f>
        <v/>
      </c>
      <c r="AV424" s="6"/>
      <c r="AW424" s="22" t="str">
        <f t="shared" si="11"/>
        <v/>
      </c>
      <c r="AX424" s="20" t="str">
        <f>if(AT424,if(and(hour(AT424+AX$5)&gt;9,(hour(AT424+AX$5)&lt;18)),AT424+AX$5,_xlfn.workday.intl(int(AT424),1,"0000001",Holidays!A:A)+hour(AT424+AX$5-$B$1)/24+minute(AT424)/1440),"")</f>
        <v/>
      </c>
      <c r="AZ424" s="6"/>
      <c r="BA424" s="22" t="str">
        <f t="shared" si="12"/>
        <v/>
      </c>
      <c r="BB424" s="20" t="str">
        <f>if(AX424,if(and(hour(AX424+BB$5)&gt;9,(hour(AX424+BB$5)&lt;18)),AX424+BB$5,_xlfn.workday.intl(int(AX424),1,"0000001",Holidays!A:A)+hour(AX424+BB$5-$B$1)/24+minute(AX424)/1440),"")</f>
        <v/>
      </c>
      <c r="BC424" s="27"/>
      <c r="BD424" s="6"/>
      <c r="BE424" s="25" t="str">
        <f t="shared" si="13"/>
        <v/>
      </c>
    </row>
    <row r="425">
      <c r="A425" s="5"/>
      <c r="B425" s="19"/>
      <c r="C425" s="5"/>
      <c r="D425" s="5"/>
      <c r="E425" s="5"/>
      <c r="F425" s="20" t="str">
        <f>if(A425,if(and(hour(A425+F$5)&gt;9,(hour(A425+F$5)&lt;18)),A425+F$5,_xlfn.workday.intl(int(A425),1,"0000001",Holidays!A:A)+hour(A425+F$5-$B$1)/24+minute(A425)/1440),"")</f>
        <v/>
      </c>
      <c r="H425" s="6"/>
      <c r="I425" s="22" t="str">
        <f t="shared" si="1"/>
        <v/>
      </c>
      <c r="J425" s="20" t="str">
        <f>if(F425,if(and(hour(F425+J$5)&gt;9,(hour(F425+J$5)&lt;18)),F425+J$5,_xlfn.workday.intl(int(F425),1,"0000001",Holidays!A:A)+hour(F425+J$5-$B$1)/24+minute(F425)/1440),"")</f>
        <v/>
      </c>
      <c r="L425" s="6"/>
      <c r="M425" s="22" t="str">
        <f t="shared" si="2"/>
        <v/>
      </c>
      <c r="N425" s="20" t="str">
        <f>if(J425,if(and(hour(J425+N$5)&gt;9,(hour(J425+N$5)&lt;18)),J425+N$5,_xlfn.workday.intl(int(J425),1,"0000001",Holidays!A:A)+hour(J425+N$5-$B$1)/24+minute(J425)/1440),"")</f>
        <v/>
      </c>
      <c r="P425" s="6"/>
      <c r="Q425" s="22" t="str">
        <f t="shared" si="3"/>
        <v/>
      </c>
      <c r="R425" s="20" t="str">
        <f>if(N425,if(and(hour(N425+R$5)&gt;9,(hour(N425+R$5)&lt;18)),N425+R$5,_xlfn.workday.intl(int(N425),1,"0000001",Holidays!A:A)+hour(N425+R$5-$B$1)/24+minute(N425)/1440),"")</f>
        <v/>
      </c>
      <c r="T425" s="6"/>
      <c r="U425" s="22" t="str">
        <f t="shared" si="4"/>
        <v/>
      </c>
      <c r="V425" s="20" t="str">
        <f>if(R425,if(and(hour(R425+V$5)&gt;9,(hour(R425+V$5)&lt;18)),R425+V$5,_xlfn.workday.intl(int(R425),1,"0000001",Holidays!A:A)+hour(R425+V$5-$B$1)/24+minute(R425)/1440),"")</f>
        <v/>
      </c>
      <c r="X425" s="6"/>
      <c r="Y425" s="22" t="str">
        <f t="shared" si="5"/>
        <v/>
      </c>
      <c r="Z425" s="20" t="str">
        <f>if(V425,if(and(hour(V425+Z$5)&gt;9,(hour(V425+Z$5)&lt;18)),V425+Z$5,_xlfn.workday.intl(int(V425),1,"0000001",Holidays!A:A)+hour(V425+Z$5-$B$1)/24+minute(V425)/1440),"")</f>
        <v/>
      </c>
      <c r="AB425" s="6"/>
      <c r="AC425" s="22" t="str">
        <f t="shared" si="6"/>
        <v/>
      </c>
      <c r="AD425" s="20" t="str">
        <f>if(Z425,if(and(hour(Z425+AD$5)&gt;9,(hour(Z425+AD$5)&lt;18)),Z425+AD$5,_xlfn.workday.intl(int(Z425),1,"0000001",Holidays!A:A)+hour(Z425+AD$5-$B$1)/24+minute(Z425)/1440),"")</f>
        <v/>
      </c>
      <c r="AE425" s="26"/>
      <c r="AF425" s="22"/>
      <c r="AG425" s="22" t="str">
        <f t="shared" si="7"/>
        <v/>
      </c>
      <c r="AH425" s="20" t="str">
        <f>if(AD425,if(and(hour(AD425+AH$5)&gt;9,(hour(AD425+AH$5)&lt;18)),AD425+AH$5,_xlfn.workday.intl(int(AD425),1,"0000001",Holidays!A:A)+hour(AD425+AH$5-$B$1)/24+minute(AD425)/1440),"")</f>
        <v/>
      </c>
      <c r="AJ425" s="6"/>
      <c r="AK425" s="22" t="str">
        <f t="shared" si="8"/>
        <v/>
      </c>
      <c r="AL425" s="20" t="str">
        <f>if(AH425,if(and(hour(AH425+AL$5)&gt;9,(hour(AH425+AL$5)&lt;18)),AH425+AL$5,_xlfn.workday.intl(int(AH425),1,"0000001",Holidays!A:A)+hour(AH425+AL$5-$B$1)/24+minute(AH425)/1440),"")</f>
        <v/>
      </c>
      <c r="AN425" s="6"/>
      <c r="AO425" s="22" t="str">
        <f t="shared" si="9"/>
        <v/>
      </c>
      <c r="AP425" s="20" t="str">
        <f>if(AL425,if(and(hour(AL425+AP$5)&gt;9,(hour(AL425+AP$5)&lt;18)),AL425+AP$5,_xlfn.workday.intl(int(AL425),1,"0000001",Holidays!A:A)+hour(AL425+AP$5-$B$1)/24+minute(AL425)/1440),"")</f>
        <v/>
      </c>
      <c r="AR425" s="6"/>
      <c r="AS425" s="22" t="str">
        <f t="shared" si="10"/>
        <v/>
      </c>
      <c r="AT425" s="20" t="str">
        <f>if(AP425,if(and(hour(AP425+AT$5)&gt;9,(hour(AP425+AT$5)&lt;18)),AP425+AT$5,_xlfn.workday.intl(int(AP425),1,"0000001",Holidays!A:A)+hour(AP425+AT$5-$B$1)/24+minute(AP425)/1440),"")</f>
        <v/>
      </c>
      <c r="AV425" s="6"/>
      <c r="AW425" s="22" t="str">
        <f t="shared" si="11"/>
        <v/>
      </c>
      <c r="AX425" s="20" t="str">
        <f>if(AT425,if(and(hour(AT425+AX$5)&gt;9,(hour(AT425+AX$5)&lt;18)),AT425+AX$5,_xlfn.workday.intl(int(AT425),1,"0000001",Holidays!A:A)+hour(AT425+AX$5-$B$1)/24+minute(AT425)/1440),"")</f>
        <v/>
      </c>
      <c r="AZ425" s="6"/>
      <c r="BA425" s="22" t="str">
        <f t="shared" si="12"/>
        <v/>
      </c>
      <c r="BB425" s="20" t="str">
        <f>if(AX425,if(and(hour(AX425+BB$5)&gt;9,(hour(AX425+BB$5)&lt;18)),AX425+BB$5,_xlfn.workday.intl(int(AX425),1,"0000001",Holidays!A:A)+hour(AX425+BB$5-$B$1)/24+minute(AX425)/1440),"")</f>
        <v/>
      </c>
      <c r="BC425" s="27"/>
      <c r="BD425" s="6"/>
      <c r="BE425" s="25" t="str">
        <f t="shared" si="13"/>
        <v/>
      </c>
    </row>
    <row r="426">
      <c r="A426" s="5"/>
      <c r="B426" s="19"/>
      <c r="C426" s="5"/>
      <c r="D426" s="5"/>
      <c r="E426" s="5"/>
      <c r="F426" s="20" t="str">
        <f>if(A426,if(and(hour(A426+F$5)&gt;9,(hour(A426+F$5)&lt;18)),A426+F$5,_xlfn.workday.intl(int(A426),1,"0000001",Holidays!A:A)+hour(A426+F$5-$B$1)/24+minute(A426)/1440),"")</f>
        <v/>
      </c>
      <c r="H426" s="6"/>
      <c r="I426" s="22" t="str">
        <f t="shared" si="1"/>
        <v/>
      </c>
      <c r="J426" s="20" t="str">
        <f>if(F426,if(and(hour(F426+J$5)&gt;9,(hour(F426+J$5)&lt;18)),F426+J$5,_xlfn.workday.intl(int(F426),1,"0000001",Holidays!A:A)+hour(F426+J$5-$B$1)/24+minute(F426)/1440),"")</f>
        <v/>
      </c>
      <c r="L426" s="6"/>
      <c r="M426" s="22" t="str">
        <f t="shared" si="2"/>
        <v/>
      </c>
      <c r="N426" s="20" t="str">
        <f>if(J426,if(and(hour(J426+N$5)&gt;9,(hour(J426+N$5)&lt;18)),J426+N$5,_xlfn.workday.intl(int(J426),1,"0000001",Holidays!A:A)+hour(J426+N$5-$B$1)/24+minute(J426)/1440),"")</f>
        <v/>
      </c>
      <c r="P426" s="6"/>
      <c r="Q426" s="22" t="str">
        <f t="shared" si="3"/>
        <v/>
      </c>
      <c r="R426" s="20" t="str">
        <f>if(N426,if(and(hour(N426+R$5)&gt;9,(hour(N426+R$5)&lt;18)),N426+R$5,_xlfn.workday.intl(int(N426),1,"0000001",Holidays!A:A)+hour(N426+R$5-$B$1)/24+minute(N426)/1440),"")</f>
        <v/>
      </c>
      <c r="T426" s="6"/>
      <c r="U426" s="22" t="str">
        <f t="shared" si="4"/>
        <v/>
      </c>
      <c r="V426" s="20" t="str">
        <f>if(R426,if(and(hour(R426+V$5)&gt;9,(hour(R426+V$5)&lt;18)),R426+V$5,_xlfn.workday.intl(int(R426),1,"0000001",Holidays!A:A)+hour(R426+V$5-$B$1)/24+minute(R426)/1440),"")</f>
        <v/>
      </c>
      <c r="X426" s="6"/>
      <c r="Y426" s="22" t="str">
        <f t="shared" si="5"/>
        <v/>
      </c>
      <c r="Z426" s="20" t="str">
        <f>if(V426,if(and(hour(V426+Z$5)&gt;9,(hour(V426+Z$5)&lt;18)),V426+Z$5,_xlfn.workday.intl(int(V426),1,"0000001",Holidays!A:A)+hour(V426+Z$5-$B$1)/24+minute(V426)/1440),"")</f>
        <v/>
      </c>
      <c r="AB426" s="6"/>
      <c r="AC426" s="22" t="str">
        <f t="shared" si="6"/>
        <v/>
      </c>
      <c r="AD426" s="20" t="str">
        <f>if(Z426,if(and(hour(Z426+AD$5)&gt;9,(hour(Z426+AD$5)&lt;18)),Z426+AD$5,_xlfn.workday.intl(int(Z426),1,"0000001",Holidays!A:A)+hour(Z426+AD$5-$B$1)/24+minute(Z426)/1440),"")</f>
        <v/>
      </c>
      <c r="AE426" s="26"/>
      <c r="AF426" s="22"/>
      <c r="AG426" s="22" t="str">
        <f t="shared" si="7"/>
        <v/>
      </c>
      <c r="AH426" s="20" t="str">
        <f>if(AD426,if(and(hour(AD426+AH$5)&gt;9,(hour(AD426+AH$5)&lt;18)),AD426+AH$5,_xlfn.workday.intl(int(AD426),1,"0000001",Holidays!A:A)+hour(AD426+AH$5-$B$1)/24+minute(AD426)/1440),"")</f>
        <v/>
      </c>
      <c r="AJ426" s="6"/>
      <c r="AK426" s="22" t="str">
        <f t="shared" si="8"/>
        <v/>
      </c>
      <c r="AL426" s="20" t="str">
        <f>if(AH426,if(and(hour(AH426+AL$5)&gt;9,(hour(AH426+AL$5)&lt;18)),AH426+AL$5,_xlfn.workday.intl(int(AH426),1,"0000001",Holidays!A:A)+hour(AH426+AL$5-$B$1)/24+minute(AH426)/1440),"")</f>
        <v/>
      </c>
      <c r="AN426" s="6"/>
      <c r="AO426" s="22" t="str">
        <f t="shared" si="9"/>
        <v/>
      </c>
      <c r="AP426" s="20" t="str">
        <f>if(AL426,if(and(hour(AL426+AP$5)&gt;9,(hour(AL426+AP$5)&lt;18)),AL426+AP$5,_xlfn.workday.intl(int(AL426),1,"0000001",Holidays!A:A)+hour(AL426+AP$5-$B$1)/24+minute(AL426)/1440),"")</f>
        <v/>
      </c>
      <c r="AR426" s="6"/>
      <c r="AS426" s="22" t="str">
        <f t="shared" si="10"/>
        <v/>
      </c>
      <c r="AT426" s="20" t="str">
        <f>if(AP426,if(and(hour(AP426+AT$5)&gt;9,(hour(AP426+AT$5)&lt;18)),AP426+AT$5,_xlfn.workday.intl(int(AP426),1,"0000001",Holidays!A:A)+hour(AP426+AT$5-$B$1)/24+minute(AP426)/1440),"")</f>
        <v/>
      </c>
      <c r="AV426" s="6"/>
      <c r="AW426" s="22" t="str">
        <f t="shared" si="11"/>
        <v/>
      </c>
      <c r="AX426" s="20" t="str">
        <f>if(AT426,if(and(hour(AT426+AX$5)&gt;9,(hour(AT426+AX$5)&lt;18)),AT426+AX$5,_xlfn.workday.intl(int(AT426),1,"0000001",Holidays!A:A)+hour(AT426+AX$5-$B$1)/24+minute(AT426)/1440),"")</f>
        <v/>
      </c>
      <c r="AZ426" s="6"/>
      <c r="BA426" s="22" t="str">
        <f t="shared" si="12"/>
        <v/>
      </c>
      <c r="BB426" s="20" t="str">
        <f>if(AX426,if(and(hour(AX426+BB$5)&gt;9,(hour(AX426+BB$5)&lt;18)),AX426+BB$5,_xlfn.workday.intl(int(AX426),1,"0000001",Holidays!A:A)+hour(AX426+BB$5-$B$1)/24+minute(AX426)/1440),"")</f>
        <v/>
      </c>
      <c r="BC426" s="27"/>
      <c r="BD426" s="6"/>
      <c r="BE426" s="25" t="str">
        <f t="shared" si="13"/>
        <v/>
      </c>
    </row>
    <row r="427">
      <c r="A427" s="5"/>
      <c r="B427" s="19"/>
      <c r="C427" s="5"/>
      <c r="D427" s="5"/>
      <c r="E427" s="5"/>
      <c r="F427" s="20" t="str">
        <f>if(A427,if(and(hour(A427+F$5)&gt;9,(hour(A427+F$5)&lt;18)),A427+F$5,_xlfn.workday.intl(int(A427),1,"0000001",Holidays!A:A)+hour(A427+F$5-$B$1)/24+minute(A427)/1440),"")</f>
        <v/>
      </c>
      <c r="H427" s="6"/>
      <c r="I427" s="22" t="str">
        <f t="shared" si="1"/>
        <v/>
      </c>
      <c r="J427" s="20" t="str">
        <f>if(F427,if(and(hour(F427+J$5)&gt;9,(hour(F427+J$5)&lt;18)),F427+J$5,_xlfn.workday.intl(int(F427),1,"0000001",Holidays!A:A)+hour(F427+J$5-$B$1)/24+minute(F427)/1440),"")</f>
        <v/>
      </c>
      <c r="L427" s="6"/>
      <c r="M427" s="22" t="str">
        <f t="shared" si="2"/>
        <v/>
      </c>
      <c r="N427" s="20" t="str">
        <f>if(J427,if(and(hour(J427+N$5)&gt;9,(hour(J427+N$5)&lt;18)),J427+N$5,_xlfn.workday.intl(int(J427),1,"0000001",Holidays!A:A)+hour(J427+N$5-$B$1)/24+minute(J427)/1440),"")</f>
        <v/>
      </c>
      <c r="P427" s="6"/>
      <c r="Q427" s="22" t="str">
        <f t="shared" si="3"/>
        <v/>
      </c>
      <c r="R427" s="20" t="str">
        <f>if(N427,if(and(hour(N427+R$5)&gt;9,(hour(N427+R$5)&lt;18)),N427+R$5,_xlfn.workday.intl(int(N427),1,"0000001",Holidays!A:A)+hour(N427+R$5-$B$1)/24+minute(N427)/1440),"")</f>
        <v/>
      </c>
      <c r="T427" s="6"/>
      <c r="U427" s="22" t="str">
        <f t="shared" si="4"/>
        <v/>
      </c>
      <c r="V427" s="20" t="str">
        <f>if(R427,if(and(hour(R427+V$5)&gt;9,(hour(R427+V$5)&lt;18)),R427+V$5,_xlfn.workday.intl(int(R427),1,"0000001",Holidays!A:A)+hour(R427+V$5-$B$1)/24+minute(R427)/1440),"")</f>
        <v/>
      </c>
      <c r="X427" s="6"/>
      <c r="Y427" s="22" t="str">
        <f t="shared" si="5"/>
        <v/>
      </c>
      <c r="Z427" s="20" t="str">
        <f>if(V427,if(and(hour(V427+Z$5)&gt;9,(hour(V427+Z$5)&lt;18)),V427+Z$5,_xlfn.workday.intl(int(V427),1,"0000001",Holidays!A:A)+hour(V427+Z$5-$B$1)/24+minute(V427)/1440),"")</f>
        <v/>
      </c>
      <c r="AB427" s="6"/>
      <c r="AC427" s="22" t="str">
        <f t="shared" si="6"/>
        <v/>
      </c>
      <c r="AD427" s="20" t="str">
        <f>if(Z427,if(and(hour(Z427+AD$5)&gt;9,(hour(Z427+AD$5)&lt;18)),Z427+AD$5,_xlfn.workday.intl(int(Z427),1,"0000001",Holidays!A:A)+hour(Z427+AD$5-$B$1)/24+minute(Z427)/1440),"")</f>
        <v/>
      </c>
      <c r="AE427" s="26"/>
      <c r="AF427" s="22"/>
      <c r="AG427" s="22" t="str">
        <f t="shared" si="7"/>
        <v/>
      </c>
      <c r="AH427" s="20" t="str">
        <f>if(AD427,if(and(hour(AD427+AH$5)&gt;9,(hour(AD427+AH$5)&lt;18)),AD427+AH$5,_xlfn.workday.intl(int(AD427),1,"0000001",Holidays!A:A)+hour(AD427+AH$5-$B$1)/24+minute(AD427)/1440),"")</f>
        <v/>
      </c>
      <c r="AJ427" s="6"/>
      <c r="AK427" s="22" t="str">
        <f t="shared" si="8"/>
        <v/>
      </c>
      <c r="AL427" s="20" t="str">
        <f>if(AH427,if(and(hour(AH427+AL$5)&gt;9,(hour(AH427+AL$5)&lt;18)),AH427+AL$5,_xlfn.workday.intl(int(AH427),1,"0000001",Holidays!A:A)+hour(AH427+AL$5-$B$1)/24+minute(AH427)/1440),"")</f>
        <v/>
      </c>
      <c r="AN427" s="6"/>
      <c r="AO427" s="22" t="str">
        <f t="shared" si="9"/>
        <v/>
      </c>
      <c r="AP427" s="20" t="str">
        <f>if(AL427,if(and(hour(AL427+AP$5)&gt;9,(hour(AL427+AP$5)&lt;18)),AL427+AP$5,_xlfn.workday.intl(int(AL427),1,"0000001",Holidays!A:A)+hour(AL427+AP$5-$B$1)/24+minute(AL427)/1440),"")</f>
        <v/>
      </c>
      <c r="AR427" s="6"/>
      <c r="AS427" s="22" t="str">
        <f t="shared" si="10"/>
        <v/>
      </c>
      <c r="AT427" s="20" t="str">
        <f>if(AP427,if(and(hour(AP427+AT$5)&gt;9,(hour(AP427+AT$5)&lt;18)),AP427+AT$5,_xlfn.workday.intl(int(AP427),1,"0000001",Holidays!A:A)+hour(AP427+AT$5-$B$1)/24+minute(AP427)/1440),"")</f>
        <v/>
      </c>
      <c r="AV427" s="6"/>
      <c r="AW427" s="22" t="str">
        <f t="shared" si="11"/>
        <v/>
      </c>
      <c r="AX427" s="20" t="str">
        <f>if(AT427,if(and(hour(AT427+AX$5)&gt;9,(hour(AT427+AX$5)&lt;18)),AT427+AX$5,_xlfn.workday.intl(int(AT427),1,"0000001",Holidays!A:A)+hour(AT427+AX$5-$B$1)/24+minute(AT427)/1440),"")</f>
        <v/>
      </c>
      <c r="AZ427" s="6"/>
      <c r="BA427" s="22" t="str">
        <f t="shared" si="12"/>
        <v/>
      </c>
      <c r="BB427" s="20" t="str">
        <f>if(AX427,if(and(hour(AX427+BB$5)&gt;9,(hour(AX427+BB$5)&lt;18)),AX427+BB$5,_xlfn.workday.intl(int(AX427),1,"0000001",Holidays!A:A)+hour(AX427+BB$5-$B$1)/24+minute(AX427)/1440),"")</f>
        <v/>
      </c>
      <c r="BC427" s="27"/>
      <c r="BD427" s="6"/>
      <c r="BE427" s="25" t="str">
        <f t="shared" si="13"/>
        <v/>
      </c>
    </row>
    <row r="428">
      <c r="A428" s="5"/>
      <c r="B428" s="19"/>
      <c r="C428" s="5"/>
      <c r="D428" s="5"/>
      <c r="E428" s="5"/>
      <c r="F428" s="20" t="str">
        <f>if(A428,if(and(hour(A428+F$5)&gt;9,(hour(A428+F$5)&lt;18)),A428+F$5,_xlfn.workday.intl(int(A428),1,"0000001",Holidays!A:A)+hour(A428+F$5-$B$1)/24+minute(A428)/1440),"")</f>
        <v/>
      </c>
      <c r="H428" s="6"/>
      <c r="I428" s="22" t="str">
        <f t="shared" si="1"/>
        <v/>
      </c>
      <c r="J428" s="20" t="str">
        <f>if(F428,if(and(hour(F428+J$5)&gt;9,(hour(F428+J$5)&lt;18)),F428+J$5,_xlfn.workday.intl(int(F428),1,"0000001",Holidays!A:A)+hour(F428+J$5-$B$1)/24+minute(F428)/1440),"")</f>
        <v/>
      </c>
      <c r="L428" s="6"/>
      <c r="M428" s="22" t="str">
        <f t="shared" si="2"/>
        <v/>
      </c>
      <c r="N428" s="20" t="str">
        <f>if(J428,if(and(hour(J428+N$5)&gt;9,(hour(J428+N$5)&lt;18)),J428+N$5,_xlfn.workday.intl(int(J428),1,"0000001",Holidays!A:A)+hour(J428+N$5-$B$1)/24+minute(J428)/1440),"")</f>
        <v/>
      </c>
      <c r="P428" s="6"/>
      <c r="Q428" s="22" t="str">
        <f t="shared" si="3"/>
        <v/>
      </c>
      <c r="R428" s="20" t="str">
        <f>if(N428,if(and(hour(N428+R$5)&gt;9,(hour(N428+R$5)&lt;18)),N428+R$5,_xlfn.workday.intl(int(N428),1,"0000001",Holidays!A:A)+hour(N428+R$5-$B$1)/24+minute(N428)/1440),"")</f>
        <v/>
      </c>
      <c r="T428" s="6"/>
      <c r="U428" s="22" t="str">
        <f t="shared" si="4"/>
        <v/>
      </c>
      <c r="V428" s="20" t="str">
        <f>if(R428,if(and(hour(R428+V$5)&gt;9,(hour(R428+V$5)&lt;18)),R428+V$5,_xlfn.workday.intl(int(R428),1,"0000001",Holidays!A:A)+hour(R428+V$5-$B$1)/24+minute(R428)/1440),"")</f>
        <v/>
      </c>
      <c r="X428" s="6"/>
      <c r="Y428" s="22" t="str">
        <f t="shared" si="5"/>
        <v/>
      </c>
      <c r="Z428" s="20" t="str">
        <f>if(V428,if(and(hour(V428+Z$5)&gt;9,(hour(V428+Z$5)&lt;18)),V428+Z$5,_xlfn.workday.intl(int(V428),1,"0000001",Holidays!A:A)+hour(V428+Z$5-$B$1)/24+minute(V428)/1440),"")</f>
        <v/>
      </c>
      <c r="AB428" s="6"/>
      <c r="AC428" s="22" t="str">
        <f t="shared" si="6"/>
        <v/>
      </c>
      <c r="AD428" s="20" t="str">
        <f>if(Z428,if(and(hour(Z428+AD$5)&gt;9,(hour(Z428+AD$5)&lt;18)),Z428+AD$5,_xlfn.workday.intl(int(Z428),1,"0000001",Holidays!A:A)+hour(Z428+AD$5-$B$1)/24+minute(Z428)/1440),"")</f>
        <v/>
      </c>
      <c r="AE428" s="26"/>
      <c r="AF428" s="22"/>
      <c r="AG428" s="22" t="str">
        <f t="shared" si="7"/>
        <v/>
      </c>
      <c r="AH428" s="20" t="str">
        <f>if(AD428,if(and(hour(AD428+AH$5)&gt;9,(hour(AD428+AH$5)&lt;18)),AD428+AH$5,_xlfn.workday.intl(int(AD428),1,"0000001",Holidays!A:A)+hour(AD428+AH$5-$B$1)/24+minute(AD428)/1440),"")</f>
        <v/>
      </c>
      <c r="AJ428" s="6"/>
      <c r="AK428" s="22" t="str">
        <f t="shared" si="8"/>
        <v/>
      </c>
      <c r="AL428" s="20" t="str">
        <f>if(AH428,if(and(hour(AH428+AL$5)&gt;9,(hour(AH428+AL$5)&lt;18)),AH428+AL$5,_xlfn.workday.intl(int(AH428),1,"0000001",Holidays!A:A)+hour(AH428+AL$5-$B$1)/24+minute(AH428)/1440),"")</f>
        <v/>
      </c>
      <c r="AN428" s="6"/>
      <c r="AO428" s="22" t="str">
        <f t="shared" si="9"/>
        <v/>
      </c>
      <c r="AP428" s="20" t="str">
        <f>if(AL428,if(and(hour(AL428+AP$5)&gt;9,(hour(AL428+AP$5)&lt;18)),AL428+AP$5,_xlfn.workday.intl(int(AL428),1,"0000001",Holidays!A:A)+hour(AL428+AP$5-$B$1)/24+minute(AL428)/1440),"")</f>
        <v/>
      </c>
      <c r="AR428" s="6"/>
      <c r="AS428" s="22" t="str">
        <f t="shared" si="10"/>
        <v/>
      </c>
      <c r="AT428" s="20" t="str">
        <f>if(AP428,if(and(hour(AP428+AT$5)&gt;9,(hour(AP428+AT$5)&lt;18)),AP428+AT$5,_xlfn.workday.intl(int(AP428),1,"0000001",Holidays!A:A)+hour(AP428+AT$5-$B$1)/24+minute(AP428)/1440),"")</f>
        <v/>
      </c>
      <c r="AV428" s="6"/>
      <c r="AW428" s="22" t="str">
        <f t="shared" si="11"/>
        <v/>
      </c>
      <c r="AX428" s="20" t="str">
        <f>if(AT428,if(and(hour(AT428+AX$5)&gt;9,(hour(AT428+AX$5)&lt;18)),AT428+AX$5,_xlfn.workday.intl(int(AT428),1,"0000001",Holidays!A:A)+hour(AT428+AX$5-$B$1)/24+minute(AT428)/1440),"")</f>
        <v/>
      </c>
      <c r="AZ428" s="6"/>
      <c r="BA428" s="22" t="str">
        <f t="shared" si="12"/>
        <v/>
      </c>
      <c r="BB428" s="20" t="str">
        <f>if(AX428,if(and(hour(AX428+BB$5)&gt;9,(hour(AX428+BB$5)&lt;18)),AX428+BB$5,_xlfn.workday.intl(int(AX428),1,"0000001",Holidays!A:A)+hour(AX428+BB$5-$B$1)/24+minute(AX428)/1440),"")</f>
        <v/>
      </c>
      <c r="BC428" s="27"/>
      <c r="BD428" s="6"/>
      <c r="BE428" s="25" t="str">
        <f t="shared" si="13"/>
        <v/>
      </c>
    </row>
    <row r="429">
      <c r="A429" s="5"/>
      <c r="B429" s="19"/>
      <c r="C429" s="5"/>
      <c r="D429" s="5"/>
      <c r="E429" s="5"/>
      <c r="F429" s="20" t="str">
        <f>if(A429,if(and(hour(A429+F$5)&gt;9,(hour(A429+F$5)&lt;18)),A429+F$5,_xlfn.workday.intl(int(A429),1,"0000001",Holidays!A:A)+hour(A429+F$5-$B$1)/24+minute(A429)/1440),"")</f>
        <v/>
      </c>
      <c r="H429" s="6"/>
      <c r="I429" s="22" t="str">
        <f t="shared" si="1"/>
        <v/>
      </c>
      <c r="J429" s="20" t="str">
        <f>if(F429,if(and(hour(F429+J$5)&gt;9,(hour(F429+J$5)&lt;18)),F429+J$5,_xlfn.workday.intl(int(F429),1,"0000001",Holidays!A:A)+hour(F429+J$5-$B$1)/24+minute(F429)/1440),"")</f>
        <v/>
      </c>
      <c r="L429" s="6"/>
      <c r="M429" s="22" t="str">
        <f t="shared" si="2"/>
        <v/>
      </c>
      <c r="N429" s="20" t="str">
        <f>if(J429,if(and(hour(J429+N$5)&gt;9,(hour(J429+N$5)&lt;18)),J429+N$5,_xlfn.workday.intl(int(J429),1,"0000001",Holidays!A:A)+hour(J429+N$5-$B$1)/24+minute(J429)/1440),"")</f>
        <v/>
      </c>
      <c r="P429" s="6"/>
      <c r="Q429" s="22" t="str">
        <f t="shared" si="3"/>
        <v/>
      </c>
      <c r="R429" s="20" t="str">
        <f>if(N429,if(and(hour(N429+R$5)&gt;9,(hour(N429+R$5)&lt;18)),N429+R$5,_xlfn.workday.intl(int(N429),1,"0000001",Holidays!A:A)+hour(N429+R$5-$B$1)/24+minute(N429)/1440),"")</f>
        <v/>
      </c>
      <c r="T429" s="6"/>
      <c r="U429" s="22" t="str">
        <f t="shared" si="4"/>
        <v/>
      </c>
      <c r="V429" s="20" t="str">
        <f>if(R429,if(and(hour(R429+V$5)&gt;9,(hour(R429+V$5)&lt;18)),R429+V$5,_xlfn.workday.intl(int(R429),1,"0000001",Holidays!A:A)+hour(R429+V$5-$B$1)/24+minute(R429)/1440),"")</f>
        <v/>
      </c>
      <c r="X429" s="6"/>
      <c r="Y429" s="22" t="str">
        <f t="shared" si="5"/>
        <v/>
      </c>
      <c r="Z429" s="20" t="str">
        <f>if(V429,if(and(hour(V429+Z$5)&gt;9,(hour(V429+Z$5)&lt;18)),V429+Z$5,_xlfn.workday.intl(int(V429),1,"0000001",Holidays!A:A)+hour(V429+Z$5-$B$1)/24+minute(V429)/1440),"")</f>
        <v/>
      </c>
      <c r="AB429" s="6"/>
      <c r="AC429" s="22" t="str">
        <f t="shared" si="6"/>
        <v/>
      </c>
      <c r="AD429" s="20" t="str">
        <f>if(Z429,if(and(hour(Z429+AD$5)&gt;9,(hour(Z429+AD$5)&lt;18)),Z429+AD$5,_xlfn.workday.intl(int(Z429),1,"0000001",Holidays!A:A)+hour(Z429+AD$5-$B$1)/24+minute(Z429)/1440),"")</f>
        <v/>
      </c>
      <c r="AE429" s="26"/>
      <c r="AF429" s="22"/>
      <c r="AG429" s="22" t="str">
        <f t="shared" si="7"/>
        <v/>
      </c>
      <c r="AH429" s="20" t="str">
        <f>if(AD429,if(and(hour(AD429+AH$5)&gt;9,(hour(AD429+AH$5)&lt;18)),AD429+AH$5,_xlfn.workday.intl(int(AD429),1,"0000001",Holidays!A:A)+hour(AD429+AH$5-$B$1)/24+minute(AD429)/1440),"")</f>
        <v/>
      </c>
      <c r="AJ429" s="6"/>
      <c r="AK429" s="22" t="str">
        <f t="shared" si="8"/>
        <v/>
      </c>
      <c r="AL429" s="20" t="str">
        <f>if(AH429,if(and(hour(AH429+AL$5)&gt;9,(hour(AH429+AL$5)&lt;18)),AH429+AL$5,_xlfn.workday.intl(int(AH429),1,"0000001",Holidays!A:A)+hour(AH429+AL$5-$B$1)/24+minute(AH429)/1440),"")</f>
        <v/>
      </c>
      <c r="AN429" s="6"/>
      <c r="AO429" s="22" t="str">
        <f t="shared" si="9"/>
        <v/>
      </c>
      <c r="AP429" s="20" t="str">
        <f>if(AL429,if(and(hour(AL429+AP$5)&gt;9,(hour(AL429+AP$5)&lt;18)),AL429+AP$5,_xlfn.workday.intl(int(AL429),1,"0000001",Holidays!A:A)+hour(AL429+AP$5-$B$1)/24+minute(AL429)/1440),"")</f>
        <v/>
      </c>
      <c r="AR429" s="6"/>
      <c r="AS429" s="22" t="str">
        <f t="shared" si="10"/>
        <v/>
      </c>
      <c r="AT429" s="20" t="str">
        <f>if(AP429,if(and(hour(AP429+AT$5)&gt;9,(hour(AP429+AT$5)&lt;18)),AP429+AT$5,_xlfn.workday.intl(int(AP429),1,"0000001",Holidays!A:A)+hour(AP429+AT$5-$B$1)/24+minute(AP429)/1440),"")</f>
        <v/>
      </c>
      <c r="AV429" s="6"/>
      <c r="AW429" s="22" t="str">
        <f t="shared" si="11"/>
        <v/>
      </c>
      <c r="AX429" s="20" t="str">
        <f>if(AT429,if(and(hour(AT429+AX$5)&gt;9,(hour(AT429+AX$5)&lt;18)),AT429+AX$5,_xlfn.workday.intl(int(AT429),1,"0000001",Holidays!A:A)+hour(AT429+AX$5-$B$1)/24+minute(AT429)/1440),"")</f>
        <v/>
      </c>
      <c r="AZ429" s="6"/>
      <c r="BA429" s="22" t="str">
        <f t="shared" si="12"/>
        <v/>
      </c>
      <c r="BB429" s="20" t="str">
        <f>if(AX429,if(and(hour(AX429+BB$5)&gt;9,(hour(AX429+BB$5)&lt;18)),AX429+BB$5,_xlfn.workday.intl(int(AX429),1,"0000001",Holidays!A:A)+hour(AX429+BB$5-$B$1)/24+minute(AX429)/1440),"")</f>
        <v/>
      </c>
      <c r="BC429" s="27"/>
      <c r="BD429" s="6"/>
      <c r="BE429" s="25" t="str">
        <f t="shared" si="13"/>
        <v/>
      </c>
    </row>
    <row r="430">
      <c r="A430" s="5"/>
      <c r="B430" s="19"/>
      <c r="C430" s="5"/>
      <c r="D430" s="5"/>
      <c r="E430" s="5"/>
      <c r="F430" s="20" t="str">
        <f>if(A430,if(and(hour(A430+F$5)&gt;9,(hour(A430+F$5)&lt;18)),A430+F$5,_xlfn.workday.intl(int(A430),1,"0000001",Holidays!A:A)+hour(A430+F$5-$B$1)/24+minute(A430)/1440),"")</f>
        <v/>
      </c>
      <c r="H430" s="6"/>
      <c r="I430" s="22" t="str">
        <f t="shared" si="1"/>
        <v/>
      </c>
      <c r="J430" s="20" t="str">
        <f>if(F430,if(and(hour(F430+J$5)&gt;9,(hour(F430+J$5)&lt;18)),F430+J$5,_xlfn.workday.intl(int(F430),1,"0000001",Holidays!A:A)+hour(F430+J$5-$B$1)/24+minute(F430)/1440),"")</f>
        <v/>
      </c>
      <c r="L430" s="6"/>
      <c r="M430" s="22" t="str">
        <f t="shared" si="2"/>
        <v/>
      </c>
      <c r="N430" s="20" t="str">
        <f>if(J430,if(and(hour(J430+N$5)&gt;9,(hour(J430+N$5)&lt;18)),J430+N$5,_xlfn.workday.intl(int(J430),1,"0000001",Holidays!A:A)+hour(J430+N$5-$B$1)/24+minute(J430)/1440),"")</f>
        <v/>
      </c>
      <c r="P430" s="6"/>
      <c r="Q430" s="22" t="str">
        <f t="shared" si="3"/>
        <v/>
      </c>
      <c r="R430" s="20" t="str">
        <f>if(N430,if(and(hour(N430+R$5)&gt;9,(hour(N430+R$5)&lt;18)),N430+R$5,_xlfn.workday.intl(int(N430),1,"0000001",Holidays!A:A)+hour(N430+R$5-$B$1)/24+minute(N430)/1440),"")</f>
        <v/>
      </c>
      <c r="T430" s="6"/>
      <c r="U430" s="22" t="str">
        <f t="shared" si="4"/>
        <v/>
      </c>
      <c r="V430" s="20" t="str">
        <f>if(R430,if(and(hour(R430+V$5)&gt;9,(hour(R430+V$5)&lt;18)),R430+V$5,_xlfn.workday.intl(int(R430),1,"0000001",Holidays!A:A)+hour(R430+V$5-$B$1)/24+minute(R430)/1440),"")</f>
        <v/>
      </c>
      <c r="X430" s="6"/>
      <c r="Y430" s="22" t="str">
        <f t="shared" si="5"/>
        <v/>
      </c>
      <c r="Z430" s="20" t="str">
        <f>if(V430,if(and(hour(V430+Z$5)&gt;9,(hour(V430+Z$5)&lt;18)),V430+Z$5,_xlfn.workday.intl(int(V430),1,"0000001",Holidays!A:A)+hour(V430+Z$5-$B$1)/24+minute(V430)/1440),"")</f>
        <v/>
      </c>
      <c r="AB430" s="6"/>
      <c r="AC430" s="22" t="str">
        <f t="shared" si="6"/>
        <v/>
      </c>
      <c r="AD430" s="20" t="str">
        <f>if(Z430,if(and(hour(Z430+AD$5)&gt;9,(hour(Z430+AD$5)&lt;18)),Z430+AD$5,_xlfn.workday.intl(int(Z430),1,"0000001",Holidays!A:A)+hour(Z430+AD$5-$B$1)/24+minute(Z430)/1440),"")</f>
        <v/>
      </c>
      <c r="AE430" s="26"/>
      <c r="AF430" s="22"/>
      <c r="AG430" s="22" t="str">
        <f t="shared" si="7"/>
        <v/>
      </c>
      <c r="AH430" s="20" t="str">
        <f>if(AD430,if(and(hour(AD430+AH$5)&gt;9,(hour(AD430+AH$5)&lt;18)),AD430+AH$5,_xlfn.workday.intl(int(AD430),1,"0000001",Holidays!A:A)+hour(AD430+AH$5-$B$1)/24+minute(AD430)/1440),"")</f>
        <v/>
      </c>
      <c r="AJ430" s="6"/>
      <c r="AK430" s="22" t="str">
        <f t="shared" si="8"/>
        <v/>
      </c>
      <c r="AL430" s="20" t="str">
        <f>if(AH430,if(and(hour(AH430+AL$5)&gt;9,(hour(AH430+AL$5)&lt;18)),AH430+AL$5,_xlfn.workday.intl(int(AH430),1,"0000001",Holidays!A:A)+hour(AH430+AL$5-$B$1)/24+minute(AH430)/1440),"")</f>
        <v/>
      </c>
      <c r="AN430" s="6"/>
      <c r="AO430" s="22" t="str">
        <f t="shared" si="9"/>
        <v/>
      </c>
      <c r="AP430" s="20" t="str">
        <f>if(AL430,if(and(hour(AL430+AP$5)&gt;9,(hour(AL430+AP$5)&lt;18)),AL430+AP$5,_xlfn.workday.intl(int(AL430),1,"0000001",Holidays!A:A)+hour(AL430+AP$5-$B$1)/24+minute(AL430)/1440),"")</f>
        <v/>
      </c>
      <c r="AR430" s="6"/>
      <c r="AS430" s="22" t="str">
        <f t="shared" si="10"/>
        <v/>
      </c>
      <c r="AT430" s="20" t="str">
        <f>if(AP430,if(and(hour(AP430+AT$5)&gt;9,(hour(AP430+AT$5)&lt;18)),AP430+AT$5,_xlfn.workday.intl(int(AP430),1,"0000001",Holidays!A:A)+hour(AP430+AT$5-$B$1)/24+minute(AP430)/1440),"")</f>
        <v/>
      </c>
      <c r="AV430" s="6"/>
      <c r="AW430" s="22" t="str">
        <f t="shared" si="11"/>
        <v/>
      </c>
      <c r="AX430" s="20" t="str">
        <f>if(AT430,if(and(hour(AT430+AX$5)&gt;9,(hour(AT430+AX$5)&lt;18)),AT430+AX$5,_xlfn.workday.intl(int(AT430),1,"0000001",Holidays!A:A)+hour(AT430+AX$5-$B$1)/24+minute(AT430)/1440),"")</f>
        <v/>
      </c>
      <c r="AZ430" s="6"/>
      <c r="BA430" s="22" t="str">
        <f t="shared" si="12"/>
        <v/>
      </c>
      <c r="BB430" s="20" t="str">
        <f>if(AX430,if(and(hour(AX430+BB$5)&gt;9,(hour(AX430+BB$5)&lt;18)),AX430+BB$5,_xlfn.workday.intl(int(AX430),1,"0000001",Holidays!A:A)+hour(AX430+BB$5-$B$1)/24+minute(AX430)/1440),"")</f>
        <v/>
      </c>
      <c r="BC430" s="27"/>
      <c r="BD430" s="6"/>
      <c r="BE430" s="25" t="str">
        <f t="shared" si="13"/>
        <v/>
      </c>
    </row>
    <row r="431">
      <c r="A431" s="5"/>
      <c r="B431" s="19"/>
      <c r="C431" s="5"/>
      <c r="D431" s="5"/>
      <c r="E431" s="5"/>
      <c r="F431" s="20" t="str">
        <f>if(A431,if(and(hour(A431+F$5)&gt;9,(hour(A431+F$5)&lt;18)),A431+F$5,_xlfn.workday.intl(int(A431),1,"0000001",Holidays!A:A)+hour(A431+F$5-$B$1)/24+minute(A431)/1440),"")</f>
        <v/>
      </c>
      <c r="H431" s="6"/>
      <c r="I431" s="22" t="str">
        <f t="shared" si="1"/>
        <v/>
      </c>
      <c r="J431" s="20" t="str">
        <f>if(F431,if(and(hour(F431+J$5)&gt;9,(hour(F431+J$5)&lt;18)),F431+J$5,_xlfn.workday.intl(int(F431),1,"0000001",Holidays!A:A)+hour(F431+J$5-$B$1)/24+minute(F431)/1440),"")</f>
        <v/>
      </c>
      <c r="L431" s="6"/>
      <c r="M431" s="22" t="str">
        <f t="shared" si="2"/>
        <v/>
      </c>
      <c r="N431" s="20" t="str">
        <f>if(J431,if(and(hour(J431+N$5)&gt;9,(hour(J431+N$5)&lt;18)),J431+N$5,_xlfn.workday.intl(int(J431),1,"0000001",Holidays!A:A)+hour(J431+N$5-$B$1)/24+minute(J431)/1440),"")</f>
        <v/>
      </c>
      <c r="P431" s="6"/>
      <c r="Q431" s="22" t="str">
        <f t="shared" si="3"/>
        <v/>
      </c>
      <c r="R431" s="20" t="str">
        <f>if(N431,if(and(hour(N431+R$5)&gt;9,(hour(N431+R$5)&lt;18)),N431+R$5,_xlfn.workday.intl(int(N431),1,"0000001",Holidays!A:A)+hour(N431+R$5-$B$1)/24+minute(N431)/1440),"")</f>
        <v/>
      </c>
      <c r="T431" s="6"/>
      <c r="U431" s="22" t="str">
        <f t="shared" si="4"/>
        <v/>
      </c>
      <c r="V431" s="20" t="str">
        <f>if(R431,if(and(hour(R431+V$5)&gt;9,(hour(R431+V$5)&lt;18)),R431+V$5,_xlfn.workday.intl(int(R431),1,"0000001",Holidays!A:A)+hour(R431+V$5-$B$1)/24+minute(R431)/1440),"")</f>
        <v/>
      </c>
      <c r="X431" s="6"/>
      <c r="Y431" s="22" t="str">
        <f t="shared" si="5"/>
        <v/>
      </c>
      <c r="Z431" s="20" t="str">
        <f>if(V431,if(and(hour(V431+Z$5)&gt;9,(hour(V431+Z$5)&lt;18)),V431+Z$5,_xlfn.workday.intl(int(V431),1,"0000001",Holidays!A:A)+hour(V431+Z$5-$B$1)/24+minute(V431)/1440),"")</f>
        <v/>
      </c>
      <c r="AB431" s="6"/>
      <c r="AC431" s="22" t="str">
        <f t="shared" si="6"/>
        <v/>
      </c>
      <c r="AD431" s="20" t="str">
        <f>if(Z431,if(and(hour(Z431+AD$5)&gt;9,(hour(Z431+AD$5)&lt;18)),Z431+AD$5,_xlfn.workday.intl(int(Z431),1,"0000001",Holidays!A:A)+hour(Z431+AD$5-$B$1)/24+minute(Z431)/1440),"")</f>
        <v/>
      </c>
      <c r="AE431" s="26"/>
      <c r="AF431" s="22"/>
      <c r="AG431" s="22" t="str">
        <f t="shared" si="7"/>
        <v/>
      </c>
      <c r="AH431" s="20" t="str">
        <f>if(AD431,if(and(hour(AD431+AH$5)&gt;9,(hour(AD431+AH$5)&lt;18)),AD431+AH$5,_xlfn.workday.intl(int(AD431),1,"0000001",Holidays!A:A)+hour(AD431+AH$5-$B$1)/24+minute(AD431)/1440),"")</f>
        <v/>
      </c>
      <c r="AJ431" s="6"/>
      <c r="AK431" s="22" t="str">
        <f t="shared" si="8"/>
        <v/>
      </c>
      <c r="AL431" s="20" t="str">
        <f>if(AH431,if(and(hour(AH431+AL$5)&gt;9,(hour(AH431+AL$5)&lt;18)),AH431+AL$5,_xlfn.workday.intl(int(AH431),1,"0000001",Holidays!A:A)+hour(AH431+AL$5-$B$1)/24+minute(AH431)/1440),"")</f>
        <v/>
      </c>
      <c r="AN431" s="6"/>
      <c r="AO431" s="22" t="str">
        <f t="shared" si="9"/>
        <v/>
      </c>
      <c r="AP431" s="20" t="str">
        <f>if(AL431,if(and(hour(AL431+AP$5)&gt;9,(hour(AL431+AP$5)&lt;18)),AL431+AP$5,_xlfn.workday.intl(int(AL431),1,"0000001",Holidays!A:A)+hour(AL431+AP$5-$B$1)/24+minute(AL431)/1440),"")</f>
        <v/>
      </c>
      <c r="AR431" s="6"/>
      <c r="AS431" s="22" t="str">
        <f t="shared" si="10"/>
        <v/>
      </c>
      <c r="AT431" s="20" t="str">
        <f>if(AP431,if(and(hour(AP431+AT$5)&gt;9,(hour(AP431+AT$5)&lt;18)),AP431+AT$5,_xlfn.workday.intl(int(AP431),1,"0000001",Holidays!A:A)+hour(AP431+AT$5-$B$1)/24+minute(AP431)/1440),"")</f>
        <v/>
      </c>
      <c r="AV431" s="6"/>
      <c r="AW431" s="22" t="str">
        <f t="shared" si="11"/>
        <v/>
      </c>
      <c r="AX431" s="20" t="str">
        <f>if(AT431,if(and(hour(AT431+AX$5)&gt;9,(hour(AT431+AX$5)&lt;18)),AT431+AX$5,_xlfn.workday.intl(int(AT431),1,"0000001",Holidays!A:A)+hour(AT431+AX$5-$B$1)/24+minute(AT431)/1440),"")</f>
        <v/>
      </c>
      <c r="AZ431" s="6"/>
      <c r="BA431" s="22" t="str">
        <f t="shared" si="12"/>
        <v/>
      </c>
      <c r="BB431" s="20" t="str">
        <f>if(AX431,if(and(hour(AX431+BB$5)&gt;9,(hour(AX431+BB$5)&lt;18)),AX431+BB$5,_xlfn.workday.intl(int(AX431),1,"0000001",Holidays!A:A)+hour(AX431+BB$5-$B$1)/24+minute(AX431)/1440),"")</f>
        <v/>
      </c>
      <c r="BC431" s="27"/>
      <c r="BD431" s="6"/>
      <c r="BE431" s="25" t="str">
        <f t="shared" si="13"/>
        <v/>
      </c>
    </row>
    <row r="432">
      <c r="A432" s="5"/>
      <c r="B432" s="19"/>
      <c r="C432" s="5"/>
      <c r="D432" s="5"/>
      <c r="E432" s="5"/>
      <c r="F432" s="20" t="str">
        <f>if(A432,if(and(hour(A432+F$5)&gt;9,(hour(A432+F$5)&lt;18)),A432+F$5,_xlfn.workday.intl(int(A432),1,"0000001",Holidays!A:A)+hour(A432+F$5-$B$1)/24+minute(A432)/1440),"")</f>
        <v/>
      </c>
      <c r="H432" s="6"/>
      <c r="I432" s="22" t="str">
        <f t="shared" si="1"/>
        <v/>
      </c>
      <c r="J432" s="20" t="str">
        <f>if(F432,if(and(hour(F432+J$5)&gt;9,(hour(F432+J$5)&lt;18)),F432+J$5,_xlfn.workday.intl(int(F432),1,"0000001",Holidays!A:A)+hour(F432+J$5-$B$1)/24+minute(F432)/1440),"")</f>
        <v/>
      </c>
      <c r="L432" s="6"/>
      <c r="M432" s="22" t="str">
        <f t="shared" si="2"/>
        <v/>
      </c>
      <c r="N432" s="20" t="str">
        <f>if(J432,if(and(hour(J432+N$5)&gt;9,(hour(J432+N$5)&lt;18)),J432+N$5,_xlfn.workday.intl(int(J432),1,"0000001",Holidays!A:A)+hour(J432+N$5-$B$1)/24+minute(J432)/1440),"")</f>
        <v/>
      </c>
      <c r="P432" s="6"/>
      <c r="Q432" s="22" t="str">
        <f t="shared" si="3"/>
        <v/>
      </c>
      <c r="R432" s="20" t="str">
        <f>if(N432,if(and(hour(N432+R$5)&gt;9,(hour(N432+R$5)&lt;18)),N432+R$5,_xlfn.workday.intl(int(N432),1,"0000001",Holidays!A:A)+hour(N432+R$5-$B$1)/24+minute(N432)/1440),"")</f>
        <v/>
      </c>
      <c r="T432" s="6"/>
      <c r="U432" s="22" t="str">
        <f t="shared" si="4"/>
        <v/>
      </c>
      <c r="V432" s="20" t="str">
        <f>if(R432,if(and(hour(R432+V$5)&gt;9,(hour(R432+V$5)&lt;18)),R432+V$5,_xlfn.workday.intl(int(R432),1,"0000001",Holidays!A:A)+hour(R432+V$5-$B$1)/24+minute(R432)/1440),"")</f>
        <v/>
      </c>
      <c r="X432" s="6"/>
      <c r="Y432" s="22" t="str">
        <f t="shared" si="5"/>
        <v/>
      </c>
      <c r="Z432" s="20" t="str">
        <f>if(V432,if(and(hour(V432+Z$5)&gt;9,(hour(V432+Z$5)&lt;18)),V432+Z$5,_xlfn.workday.intl(int(V432),1,"0000001",Holidays!A:A)+hour(V432+Z$5-$B$1)/24+minute(V432)/1440),"")</f>
        <v/>
      </c>
      <c r="AB432" s="6"/>
      <c r="AC432" s="22" t="str">
        <f t="shared" si="6"/>
        <v/>
      </c>
      <c r="AD432" s="20" t="str">
        <f>if(Z432,if(and(hour(Z432+AD$5)&gt;9,(hour(Z432+AD$5)&lt;18)),Z432+AD$5,_xlfn.workday.intl(int(Z432),1,"0000001",Holidays!A:A)+hour(Z432+AD$5-$B$1)/24+minute(Z432)/1440),"")</f>
        <v/>
      </c>
      <c r="AE432" s="26"/>
      <c r="AF432" s="22"/>
      <c r="AG432" s="22" t="str">
        <f t="shared" si="7"/>
        <v/>
      </c>
      <c r="AH432" s="20" t="str">
        <f>if(AD432,if(and(hour(AD432+AH$5)&gt;9,(hour(AD432+AH$5)&lt;18)),AD432+AH$5,_xlfn.workday.intl(int(AD432),1,"0000001",Holidays!A:A)+hour(AD432+AH$5-$B$1)/24+minute(AD432)/1440),"")</f>
        <v/>
      </c>
      <c r="AJ432" s="6"/>
      <c r="AK432" s="22" t="str">
        <f t="shared" si="8"/>
        <v/>
      </c>
      <c r="AL432" s="20" t="str">
        <f>if(AH432,if(and(hour(AH432+AL$5)&gt;9,(hour(AH432+AL$5)&lt;18)),AH432+AL$5,_xlfn.workday.intl(int(AH432),1,"0000001",Holidays!A:A)+hour(AH432+AL$5-$B$1)/24+minute(AH432)/1440),"")</f>
        <v/>
      </c>
      <c r="AN432" s="6"/>
      <c r="AO432" s="22" t="str">
        <f t="shared" si="9"/>
        <v/>
      </c>
      <c r="AP432" s="20" t="str">
        <f>if(AL432,if(and(hour(AL432+AP$5)&gt;9,(hour(AL432+AP$5)&lt;18)),AL432+AP$5,_xlfn.workday.intl(int(AL432),1,"0000001",Holidays!A:A)+hour(AL432+AP$5-$B$1)/24+minute(AL432)/1440),"")</f>
        <v/>
      </c>
      <c r="AR432" s="6"/>
      <c r="AS432" s="22" t="str">
        <f t="shared" si="10"/>
        <v/>
      </c>
      <c r="AT432" s="20" t="str">
        <f>if(AP432,if(and(hour(AP432+AT$5)&gt;9,(hour(AP432+AT$5)&lt;18)),AP432+AT$5,_xlfn.workday.intl(int(AP432),1,"0000001",Holidays!A:A)+hour(AP432+AT$5-$B$1)/24+minute(AP432)/1440),"")</f>
        <v/>
      </c>
      <c r="AV432" s="6"/>
      <c r="AW432" s="22" t="str">
        <f t="shared" si="11"/>
        <v/>
      </c>
      <c r="AX432" s="20" t="str">
        <f>if(AT432,if(and(hour(AT432+AX$5)&gt;9,(hour(AT432+AX$5)&lt;18)),AT432+AX$5,_xlfn.workday.intl(int(AT432),1,"0000001",Holidays!A:A)+hour(AT432+AX$5-$B$1)/24+minute(AT432)/1440),"")</f>
        <v/>
      </c>
      <c r="AZ432" s="6"/>
      <c r="BA432" s="22" t="str">
        <f t="shared" si="12"/>
        <v/>
      </c>
      <c r="BB432" s="20" t="str">
        <f>if(AX432,if(and(hour(AX432+BB$5)&gt;9,(hour(AX432+BB$5)&lt;18)),AX432+BB$5,_xlfn.workday.intl(int(AX432),1,"0000001",Holidays!A:A)+hour(AX432+BB$5-$B$1)/24+minute(AX432)/1440),"")</f>
        <v/>
      </c>
      <c r="BC432" s="27"/>
      <c r="BD432" s="6"/>
      <c r="BE432" s="25" t="str">
        <f t="shared" si="13"/>
        <v/>
      </c>
    </row>
    <row r="433">
      <c r="A433" s="5"/>
      <c r="B433" s="19"/>
      <c r="C433" s="5"/>
      <c r="D433" s="5"/>
      <c r="E433" s="5"/>
      <c r="F433" s="20" t="str">
        <f>if(A433,if(and(hour(A433+F$5)&gt;9,(hour(A433+F$5)&lt;18)),A433+F$5,_xlfn.workday.intl(int(A433),1,"0000001",Holidays!A:A)+hour(A433+F$5-$B$1)/24+minute(A433)/1440),"")</f>
        <v/>
      </c>
      <c r="H433" s="6"/>
      <c r="I433" s="22" t="str">
        <f t="shared" si="1"/>
        <v/>
      </c>
      <c r="J433" s="20" t="str">
        <f>if(F433,if(and(hour(F433+J$5)&gt;9,(hour(F433+J$5)&lt;18)),F433+J$5,_xlfn.workday.intl(int(F433),1,"0000001",Holidays!A:A)+hour(F433+J$5-$B$1)/24+minute(F433)/1440),"")</f>
        <v/>
      </c>
      <c r="L433" s="6"/>
      <c r="M433" s="22" t="str">
        <f t="shared" si="2"/>
        <v/>
      </c>
      <c r="N433" s="20" t="str">
        <f>if(J433,if(and(hour(J433+N$5)&gt;9,(hour(J433+N$5)&lt;18)),J433+N$5,_xlfn.workday.intl(int(J433),1,"0000001",Holidays!A:A)+hour(J433+N$5-$B$1)/24+minute(J433)/1440),"")</f>
        <v/>
      </c>
      <c r="P433" s="6"/>
      <c r="Q433" s="22" t="str">
        <f t="shared" si="3"/>
        <v/>
      </c>
      <c r="R433" s="20" t="str">
        <f>if(N433,if(and(hour(N433+R$5)&gt;9,(hour(N433+R$5)&lt;18)),N433+R$5,_xlfn.workday.intl(int(N433),1,"0000001",Holidays!A:A)+hour(N433+R$5-$B$1)/24+minute(N433)/1440),"")</f>
        <v/>
      </c>
      <c r="T433" s="6"/>
      <c r="U433" s="22" t="str">
        <f t="shared" si="4"/>
        <v/>
      </c>
      <c r="V433" s="20" t="str">
        <f>if(R433,if(and(hour(R433+V$5)&gt;9,(hour(R433+V$5)&lt;18)),R433+V$5,_xlfn.workday.intl(int(R433),1,"0000001",Holidays!A:A)+hour(R433+V$5-$B$1)/24+minute(R433)/1440),"")</f>
        <v/>
      </c>
      <c r="X433" s="6"/>
      <c r="Y433" s="22" t="str">
        <f t="shared" si="5"/>
        <v/>
      </c>
      <c r="Z433" s="20" t="str">
        <f>if(V433,if(and(hour(V433+Z$5)&gt;9,(hour(V433+Z$5)&lt;18)),V433+Z$5,_xlfn.workday.intl(int(V433),1,"0000001",Holidays!A:A)+hour(V433+Z$5-$B$1)/24+minute(V433)/1440),"")</f>
        <v/>
      </c>
      <c r="AB433" s="6"/>
      <c r="AC433" s="22" t="str">
        <f t="shared" si="6"/>
        <v/>
      </c>
      <c r="AD433" s="20" t="str">
        <f>if(Z433,if(and(hour(Z433+AD$5)&gt;9,(hour(Z433+AD$5)&lt;18)),Z433+AD$5,_xlfn.workday.intl(int(Z433),1,"0000001",Holidays!A:A)+hour(Z433+AD$5-$B$1)/24+minute(Z433)/1440),"")</f>
        <v/>
      </c>
      <c r="AE433" s="26"/>
      <c r="AF433" s="22"/>
      <c r="AG433" s="22" t="str">
        <f t="shared" si="7"/>
        <v/>
      </c>
      <c r="AH433" s="20" t="str">
        <f>if(AD433,if(and(hour(AD433+AH$5)&gt;9,(hour(AD433+AH$5)&lt;18)),AD433+AH$5,_xlfn.workday.intl(int(AD433),1,"0000001",Holidays!A:A)+hour(AD433+AH$5-$B$1)/24+minute(AD433)/1440),"")</f>
        <v/>
      </c>
      <c r="AJ433" s="6"/>
      <c r="AK433" s="22" t="str">
        <f t="shared" si="8"/>
        <v/>
      </c>
      <c r="AL433" s="20" t="str">
        <f>if(AH433,if(and(hour(AH433+AL$5)&gt;9,(hour(AH433+AL$5)&lt;18)),AH433+AL$5,_xlfn.workday.intl(int(AH433),1,"0000001",Holidays!A:A)+hour(AH433+AL$5-$B$1)/24+minute(AH433)/1440),"")</f>
        <v/>
      </c>
      <c r="AN433" s="6"/>
      <c r="AO433" s="22" t="str">
        <f t="shared" si="9"/>
        <v/>
      </c>
      <c r="AP433" s="20" t="str">
        <f>if(AL433,if(and(hour(AL433+AP$5)&gt;9,(hour(AL433+AP$5)&lt;18)),AL433+AP$5,_xlfn.workday.intl(int(AL433),1,"0000001",Holidays!A:A)+hour(AL433+AP$5-$B$1)/24+minute(AL433)/1440),"")</f>
        <v/>
      </c>
      <c r="AR433" s="6"/>
      <c r="AS433" s="22" t="str">
        <f t="shared" si="10"/>
        <v/>
      </c>
      <c r="AT433" s="20" t="str">
        <f>if(AP433,if(and(hour(AP433+AT$5)&gt;9,(hour(AP433+AT$5)&lt;18)),AP433+AT$5,_xlfn.workday.intl(int(AP433),1,"0000001",Holidays!A:A)+hour(AP433+AT$5-$B$1)/24+minute(AP433)/1440),"")</f>
        <v/>
      </c>
      <c r="AV433" s="6"/>
      <c r="AW433" s="22" t="str">
        <f t="shared" si="11"/>
        <v/>
      </c>
      <c r="AX433" s="20" t="str">
        <f>if(AT433,if(and(hour(AT433+AX$5)&gt;9,(hour(AT433+AX$5)&lt;18)),AT433+AX$5,_xlfn.workday.intl(int(AT433),1,"0000001",Holidays!A:A)+hour(AT433+AX$5-$B$1)/24+minute(AT433)/1440),"")</f>
        <v/>
      </c>
      <c r="AZ433" s="6"/>
      <c r="BA433" s="22" t="str">
        <f t="shared" si="12"/>
        <v/>
      </c>
      <c r="BB433" s="20" t="str">
        <f>if(AX433,if(and(hour(AX433+BB$5)&gt;9,(hour(AX433+BB$5)&lt;18)),AX433+BB$5,_xlfn.workday.intl(int(AX433),1,"0000001",Holidays!A:A)+hour(AX433+BB$5-$B$1)/24+minute(AX433)/1440),"")</f>
        <v/>
      </c>
      <c r="BC433" s="27"/>
      <c r="BD433" s="6"/>
      <c r="BE433" s="25" t="str">
        <f t="shared" si="13"/>
        <v/>
      </c>
    </row>
    <row r="434">
      <c r="A434" s="5"/>
      <c r="B434" s="19"/>
      <c r="C434" s="5"/>
      <c r="D434" s="5"/>
      <c r="E434" s="5"/>
      <c r="F434" s="20" t="str">
        <f>if(A434,if(and(hour(A434+F$5)&gt;9,(hour(A434+F$5)&lt;18)),A434+F$5,_xlfn.workday.intl(int(A434),1,"0000001",Holidays!A:A)+hour(A434+F$5-$B$1)/24+minute(A434)/1440),"")</f>
        <v/>
      </c>
      <c r="H434" s="6"/>
      <c r="I434" s="22" t="str">
        <f t="shared" si="1"/>
        <v/>
      </c>
      <c r="J434" s="20" t="str">
        <f>if(F434,if(and(hour(F434+J$5)&gt;9,(hour(F434+J$5)&lt;18)),F434+J$5,_xlfn.workday.intl(int(F434),1,"0000001",Holidays!A:A)+hour(F434+J$5-$B$1)/24+minute(F434)/1440),"")</f>
        <v/>
      </c>
      <c r="L434" s="6"/>
      <c r="M434" s="22" t="str">
        <f t="shared" si="2"/>
        <v/>
      </c>
      <c r="N434" s="20" t="str">
        <f>if(J434,if(and(hour(J434+N$5)&gt;9,(hour(J434+N$5)&lt;18)),J434+N$5,_xlfn.workday.intl(int(J434),1,"0000001",Holidays!A:A)+hour(J434+N$5-$B$1)/24+minute(J434)/1440),"")</f>
        <v/>
      </c>
      <c r="P434" s="6"/>
      <c r="Q434" s="22" t="str">
        <f t="shared" si="3"/>
        <v/>
      </c>
      <c r="R434" s="20" t="str">
        <f>if(N434,if(and(hour(N434+R$5)&gt;9,(hour(N434+R$5)&lt;18)),N434+R$5,_xlfn.workday.intl(int(N434),1,"0000001",Holidays!A:A)+hour(N434+R$5-$B$1)/24+minute(N434)/1440),"")</f>
        <v/>
      </c>
      <c r="T434" s="6"/>
      <c r="U434" s="22" t="str">
        <f t="shared" si="4"/>
        <v/>
      </c>
      <c r="V434" s="20" t="str">
        <f>if(R434,if(and(hour(R434+V$5)&gt;9,(hour(R434+V$5)&lt;18)),R434+V$5,_xlfn.workday.intl(int(R434),1,"0000001",Holidays!A:A)+hour(R434+V$5-$B$1)/24+minute(R434)/1440),"")</f>
        <v/>
      </c>
      <c r="X434" s="6"/>
      <c r="Y434" s="22" t="str">
        <f t="shared" si="5"/>
        <v/>
      </c>
      <c r="Z434" s="20" t="str">
        <f>if(V434,if(and(hour(V434+Z$5)&gt;9,(hour(V434+Z$5)&lt;18)),V434+Z$5,_xlfn.workday.intl(int(V434),1,"0000001",Holidays!A:A)+hour(V434+Z$5-$B$1)/24+minute(V434)/1440),"")</f>
        <v/>
      </c>
      <c r="AB434" s="6"/>
      <c r="AC434" s="22" t="str">
        <f t="shared" si="6"/>
        <v/>
      </c>
      <c r="AD434" s="20" t="str">
        <f>if(Z434,if(and(hour(Z434+AD$5)&gt;9,(hour(Z434+AD$5)&lt;18)),Z434+AD$5,_xlfn.workday.intl(int(Z434),1,"0000001",Holidays!A:A)+hour(Z434+AD$5-$B$1)/24+minute(Z434)/1440),"")</f>
        <v/>
      </c>
      <c r="AE434" s="26"/>
      <c r="AF434" s="22"/>
      <c r="AG434" s="22" t="str">
        <f t="shared" si="7"/>
        <v/>
      </c>
      <c r="AH434" s="20" t="str">
        <f>if(AD434,if(and(hour(AD434+AH$5)&gt;9,(hour(AD434+AH$5)&lt;18)),AD434+AH$5,_xlfn.workday.intl(int(AD434),1,"0000001",Holidays!A:A)+hour(AD434+AH$5-$B$1)/24+minute(AD434)/1440),"")</f>
        <v/>
      </c>
      <c r="AJ434" s="6"/>
      <c r="AK434" s="22" t="str">
        <f t="shared" si="8"/>
        <v/>
      </c>
      <c r="AL434" s="20" t="str">
        <f>if(AH434,if(and(hour(AH434+AL$5)&gt;9,(hour(AH434+AL$5)&lt;18)),AH434+AL$5,_xlfn.workday.intl(int(AH434),1,"0000001",Holidays!A:A)+hour(AH434+AL$5-$B$1)/24+minute(AH434)/1440),"")</f>
        <v/>
      </c>
      <c r="AN434" s="6"/>
      <c r="AO434" s="22" t="str">
        <f t="shared" si="9"/>
        <v/>
      </c>
      <c r="AP434" s="20" t="str">
        <f>if(AL434,if(and(hour(AL434+AP$5)&gt;9,(hour(AL434+AP$5)&lt;18)),AL434+AP$5,_xlfn.workday.intl(int(AL434),1,"0000001",Holidays!A:A)+hour(AL434+AP$5-$B$1)/24+minute(AL434)/1440),"")</f>
        <v/>
      </c>
      <c r="AR434" s="6"/>
      <c r="AS434" s="22" t="str">
        <f t="shared" si="10"/>
        <v/>
      </c>
      <c r="AT434" s="20" t="str">
        <f>if(AP434,if(and(hour(AP434+AT$5)&gt;9,(hour(AP434+AT$5)&lt;18)),AP434+AT$5,_xlfn.workday.intl(int(AP434),1,"0000001",Holidays!A:A)+hour(AP434+AT$5-$B$1)/24+minute(AP434)/1440),"")</f>
        <v/>
      </c>
      <c r="AV434" s="6"/>
      <c r="AW434" s="22" t="str">
        <f t="shared" si="11"/>
        <v/>
      </c>
      <c r="AX434" s="20" t="str">
        <f>if(AT434,if(and(hour(AT434+AX$5)&gt;9,(hour(AT434+AX$5)&lt;18)),AT434+AX$5,_xlfn.workday.intl(int(AT434),1,"0000001",Holidays!A:A)+hour(AT434+AX$5-$B$1)/24+minute(AT434)/1440),"")</f>
        <v/>
      </c>
      <c r="AZ434" s="6"/>
      <c r="BA434" s="22" t="str">
        <f t="shared" si="12"/>
        <v/>
      </c>
      <c r="BB434" s="20" t="str">
        <f>if(AX434,if(and(hour(AX434+BB$5)&gt;9,(hour(AX434+BB$5)&lt;18)),AX434+BB$5,_xlfn.workday.intl(int(AX434),1,"0000001",Holidays!A:A)+hour(AX434+BB$5-$B$1)/24+minute(AX434)/1440),"")</f>
        <v/>
      </c>
      <c r="BC434" s="27"/>
      <c r="BD434" s="6"/>
      <c r="BE434" s="25" t="str">
        <f t="shared" si="13"/>
        <v/>
      </c>
    </row>
    <row r="435">
      <c r="A435" s="5"/>
      <c r="B435" s="19"/>
      <c r="C435" s="5"/>
      <c r="D435" s="5"/>
      <c r="E435" s="5"/>
      <c r="F435" s="20" t="str">
        <f>if(A435,if(and(hour(A435+F$5)&gt;9,(hour(A435+F$5)&lt;18)),A435+F$5,_xlfn.workday.intl(int(A435),1,"0000001",Holidays!A:A)+hour(A435+F$5-$B$1)/24+minute(A435)/1440),"")</f>
        <v/>
      </c>
      <c r="H435" s="6"/>
      <c r="I435" s="22" t="str">
        <f t="shared" si="1"/>
        <v/>
      </c>
      <c r="J435" s="20" t="str">
        <f>if(F435,if(and(hour(F435+J$5)&gt;9,(hour(F435+J$5)&lt;18)),F435+J$5,_xlfn.workday.intl(int(F435),1,"0000001",Holidays!A:A)+hour(F435+J$5-$B$1)/24+minute(F435)/1440),"")</f>
        <v/>
      </c>
      <c r="L435" s="6"/>
      <c r="M435" s="22" t="str">
        <f t="shared" si="2"/>
        <v/>
      </c>
      <c r="N435" s="20" t="str">
        <f>if(J435,if(and(hour(J435+N$5)&gt;9,(hour(J435+N$5)&lt;18)),J435+N$5,_xlfn.workday.intl(int(J435),1,"0000001",Holidays!A:A)+hour(J435+N$5-$B$1)/24+minute(J435)/1440),"")</f>
        <v/>
      </c>
      <c r="P435" s="6"/>
      <c r="Q435" s="22" t="str">
        <f t="shared" si="3"/>
        <v/>
      </c>
      <c r="R435" s="20" t="str">
        <f>if(N435,if(and(hour(N435+R$5)&gt;9,(hour(N435+R$5)&lt;18)),N435+R$5,_xlfn.workday.intl(int(N435),1,"0000001",Holidays!A:A)+hour(N435+R$5-$B$1)/24+minute(N435)/1440),"")</f>
        <v/>
      </c>
      <c r="T435" s="6"/>
      <c r="U435" s="22" t="str">
        <f t="shared" si="4"/>
        <v/>
      </c>
      <c r="V435" s="20" t="str">
        <f>if(R435,if(and(hour(R435+V$5)&gt;9,(hour(R435+V$5)&lt;18)),R435+V$5,_xlfn.workday.intl(int(R435),1,"0000001",Holidays!A:A)+hour(R435+V$5-$B$1)/24+minute(R435)/1440),"")</f>
        <v/>
      </c>
      <c r="X435" s="6"/>
      <c r="Y435" s="22" t="str">
        <f t="shared" si="5"/>
        <v/>
      </c>
      <c r="Z435" s="20" t="str">
        <f>if(V435,if(and(hour(V435+Z$5)&gt;9,(hour(V435+Z$5)&lt;18)),V435+Z$5,_xlfn.workday.intl(int(V435),1,"0000001",Holidays!A:A)+hour(V435+Z$5-$B$1)/24+minute(V435)/1440),"")</f>
        <v/>
      </c>
      <c r="AB435" s="6"/>
      <c r="AC435" s="22" t="str">
        <f t="shared" si="6"/>
        <v/>
      </c>
      <c r="AD435" s="20" t="str">
        <f>if(Z435,if(and(hour(Z435+AD$5)&gt;9,(hour(Z435+AD$5)&lt;18)),Z435+AD$5,_xlfn.workday.intl(int(Z435),1,"0000001",Holidays!A:A)+hour(Z435+AD$5-$B$1)/24+minute(Z435)/1440),"")</f>
        <v/>
      </c>
      <c r="AE435" s="26"/>
      <c r="AF435" s="22"/>
      <c r="AG435" s="22" t="str">
        <f t="shared" si="7"/>
        <v/>
      </c>
      <c r="AH435" s="20" t="str">
        <f>if(AD435,if(and(hour(AD435+AH$5)&gt;9,(hour(AD435+AH$5)&lt;18)),AD435+AH$5,_xlfn.workday.intl(int(AD435),1,"0000001",Holidays!A:A)+hour(AD435+AH$5-$B$1)/24+minute(AD435)/1440),"")</f>
        <v/>
      </c>
      <c r="AJ435" s="6"/>
      <c r="AK435" s="22" t="str">
        <f t="shared" si="8"/>
        <v/>
      </c>
      <c r="AL435" s="20" t="str">
        <f>if(AH435,if(and(hour(AH435+AL$5)&gt;9,(hour(AH435+AL$5)&lt;18)),AH435+AL$5,_xlfn.workday.intl(int(AH435),1,"0000001",Holidays!A:A)+hour(AH435+AL$5-$B$1)/24+minute(AH435)/1440),"")</f>
        <v/>
      </c>
      <c r="AN435" s="6"/>
      <c r="AO435" s="22" t="str">
        <f t="shared" si="9"/>
        <v/>
      </c>
      <c r="AP435" s="20" t="str">
        <f>if(AL435,if(and(hour(AL435+AP$5)&gt;9,(hour(AL435+AP$5)&lt;18)),AL435+AP$5,_xlfn.workday.intl(int(AL435),1,"0000001",Holidays!A:A)+hour(AL435+AP$5-$B$1)/24+minute(AL435)/1440),"")</f>
        <v/>
      </c>
      <c r="AR435" s="6"/>
      <c r="AS435" s="22" t="str">
        <f t="shared" si="10"/>
        <v/>
      </c>
      <c r="AT435" s="20" t="str">
        <f>if(AP435,if(and(hour(AP435+AT$5)&gt;9,(hour(AP435+AT$5)&lt;18)),AP435+AT$5,_xlfn.workday.intl(int(AP435),1,"0000001",Holidays!A:A)+hour(AP435+AT$5-$B$1)/24+minute(AP435)/1440),"")</f>
        <v/>
      </c>
      <c r="AV435" s="6"/>
      <c r="AW435" s="22" t="str">
        <f t="shared" si="11"/>
        <v/>
      </c>
      <c r="AX435" s="20" t="str">
        <f>if(AT435,if(and(hour(AT435+AX$5)&gt;9,(hour(AT435+AX$5)&lt;18)),AT435+AX$5,_xlfn.workday.intl(int(AT435),1,"0000001",Holidays!A:A)+hour(AT435+AX$5-$B$1)/24+minute(AT435)/1440),"")</f>
        <v/>
      </c>
      <c r="AZ435" s="6"/>
      <c r="BA435" s="22" t="str">
        <f t="shared" si="12"/>
        <v/>
      </c>
      <c r="BB435" s="20" t="str">
        <f>if(AX435,if(and(hour(AX435+BB$5)&gt;9,(hour(AX435+BB$5)&lt;18)),AX435+BB$5,_xlfn.workday.intl(int(AX435),1,"0000001",Holidays!A:A)+hour(AX435+BB$5-$B$1)/24+minute(AX435)/1440),"")</f>
        <v/>
      </c>
      <c r="BC435" s="27"/>
      <c r="BD435" s="6"/>
      <c r="BE435" s="25" t="str">
        <f t="shared" si="13"/>
        <v/>
      </c>
    </row>
    <row r="436">
      <c r="A436" s="5"/>
      <c r="B436" s="19"/>
      <c r="C436" s="5"/>
      <c r="D436" s="5"/>
      <c r="E436" s="5"/>
      <c r="F436" s="20" t="str">
        <f>if(A436,if(and(hour(A436+F$5)&gt;9,(hour(A436+F$5)&lt;18)),A436+F$5,_xlfn.workday.intl(int(A436),1,"0000001",Holidays!A:A)+hour(A436+F$5-$B$1)/24+minute(A436)/1440),"")</f>
        <v/>
      </c>
      <c r="H436" s="6"/>
      <c r="I436" s="22" t="str">
        <f t="shared" si="1"/>
        <v/>
      </c>
      <c r="J436" s="20" t="str">
        <f>if(F436,if(and(hour(F436+J$5)&gt;9,(hour(F436+J$5)&lt;18)),F436+J$5,_xlfn.workday.intl(int(F436),1,"0000001",Holidays!A:A)+hour(F436+J$5-$B$1)/24+minute(F436)/1440),"")</f>
        <v/>
      </c>
      <c r="L436" s="6"/>
      <c r="M436" s="22" t="str">
        <f t="shared" si="2"/>
        <v/>
      </c>
      <c r="N436" s="20" t="str">
        <f>if(J436,if(and(hour(J436+N$5)&gt;9,(hour(J436+N$5)&lt;18)),J436+N$5,_xlfn.workday.intl(int(J436),1,"0000001",Holidays!A:A)+hour(J436+N$5-$B$1)/24+minute(J436)/1440),"")</f>
        <v/>
      </c>
      <c r="P436" s="6"/>
      <c r="Q436" s="22" t="str">
        <f t="shared" si="3"/>
        <v/>
      </c>
      <c r="R436" s="20" t="str">
        <f>if(N436,if(and(hour(N436+R$5)&gt;9,(hour(N436+R$5)&lt;18)),N436+R$5,_xlfn.workday.intl(int(N436),1,"0000001",Holidays!A:A)+hour(N436+R$5-$B$1)/24+minute(N436)/1440),"")</f>
        <v/>
      </c>
      <c r="T436" s="6"/>
      <c r="U436" s="22" t="str">
        <f t="shared" si="4"/>
        <v/>
      </c>
      <c r="V436" s="20" t="str">
        <f>if(R436,if(and(hour(R436+V$5)&gt;9,(hour(R436+V$5)&lt;18)),R436+V$5,_xlfn.workday.intl(int(R436),1,"0000001",Holidays!A:A)+hour(R436+V$5-$B$1)/24+minute(R436)/1440),"")</f>
        <v/>
      </c>
      <c r="X436" s="6"/>
      <c r="Y436" s="22" t="str">
        <f t="shared" si="5"/>
        <v/>
      </c>
      <c r="Z436" s="20" t="str">
        <f>if(V436,if(and(hour(V436+Z$5)&gt;9,(hour(V436+Z$5)&lt;18)),V436+Z$5,_xlfn.workday.intl(int(V436),1,"0000001",Holidays!A:A)+hour(V436+Z$5-$B$1)/24+minute(V436)/1440),"")</f>
        <v/>
      </c>
      <c r="AB436" s="6"/>
      <c r="AC436" s="22" t="str">
        <f t="shared" si="6"/>
        <v/>
      </c>
      <c r="AD436" s="20" t="str">
        <f>if(Z436,if(and(hour(Z436+AD$5)&gt;9,(hour(Z436+AD$5)&lt;18)),Z436+AD$5,_xlfn.workday.intl(int(Z436),1,"0000001",Holidays!A:A)+hour(Z436+AD$5-$B$1)/24+minute(Z436)/1440),"")</f>
        <v/>
      </c>
      <c r="AE436" s="26"/>
      <c r="AF436" s="22"/>
      <c r="AG436" s="22" t="str">
        <f t="shared" si="7"/>
        <v/>
      </c>
      <c r="AH436" s="20" t="str">
        <f>if(AD436,if(and(hour(AD436+AH$5)&gt;9,(hour(AD436+AH$5)&lt;18)),AD436+AH$5,_xlfn.workday.intl(int(AD436),1,"0000001",Holidays!A:A)+hour(AD436+AH$5-$B$1)/24+minute(AD436)/1440),"")</f>
        <v/>
      </c>
      <c r="AJ436" s="6"/>
      <c r="AK436" s="22" t="str">
        <f t="shared" si="8"/>
        <v/>
      </c>
      <c r="AL436" s="20" t="str">
        <f>if(AH436,if(and(hour(AH436+AL$5)&gt;9,(hour(AH436+AL$5)&lt;18)),AH436+AL$5,_xlfn.workday.intl(int(AH436),1,"0000001",Holidays!A:A)+hour(AH436+AL$5-$B$1)/24+minute(AH436)/1440),"")</f>
        <v/>
      </c>
      <c r="AN436" s="6"/>
      <c r="AO436" s="22" t="str">
        <f t="shared" si="9"/>
        <v/>
      </c>
      <c r="AP436" s="20" t="str">
        <f>if(AL436,if(and(hour(AL436+AP$5)&gt;9,(hour(AL436+AP$5)&lt;18)),AL436+AP$5,_xlfn.workday.intl(int(AL436),1,"0000001",Holidays!A:A)+hour(AL436+AP$5-$B$1)/24+minute(AL436)/1440),"")</f>
        <v/>
      </c>
      <c r="AR436" s="6"/>
      <c r="AS436" s="22" t="str">
        <f t="shared" si="10"/>
        <v/>
      </c>
      <c r="AT436" s="20" t="str">
        <f>if(AP436,if(and(hour(AP436+AT$5)&gt;9,(hour(AP436+AT$5)&lt;18)),AP436+AT$5,_xlfn.workday.intl(int(AP436),1,"0000001",Holidays!A:A)+hour(AP436+AT$5-$B$1)/24+minute(AP436)/1440),"")</f>
        <v/>
      </c>
      <c r="AV436" s="6"/>
      <c r="AW436" s="22" t="str">
        <f t="shared" si="11"/>
        <v/>
      </c>
      <c r="AX436" s="20" t="str">
        <f>if(AT436,if(and(hour(AT436+AX$5)&gt;9,(hour(AT436+AX$5)&lt;18)),AT436+AX$5,_xlfn.workday.intl(int(AT436),1,"0000001",Holidays!A:A)+hour(AT436+AX$5-$B$1)/24+minute(AT436)/1440),"")</f>
        <v/>
      </c>
      <c r="AZ436" s="6"/>
      <c r="BA436" s="22" t="str">
        <f t="shared" si="12"/>
        <v/>
      </c>
      <c r="BB436" s="20" t="str">
        <f>if(AX436,if(and(hour(AX436+BB$5)&gt;9,(hour(AX436+BB$5)&lt;18)),AX436+BB$5,_xlfn.workday.intl(int(AX436),1,"0000001",Holidays!A:A)+hour(AX436+BB$5-$B$1)/24+minute(AX436)/1440),"")</f>
        <v/>
      </c>
      <c r="BC436" s="27"/>
      <c r="BD436" s="6"/>
      <c r="BE436" s="25" t="str">
        <f t="shared" si="13"/>
        <v/>
      </c>
    </row>
    <row r="437">
      <c r="A437" s="5"/>
      <c r="B437" s="19"/>
      <c r="C437" s="5"/>
      <c r="D437" s="5"/>
      <c r="E437" s="5"/>
      <c r="F437" s="20" t="str">
        <f>if(A437,if(and(hour(A437+F$5)&gt;9,(hour(A437+F$5)&lt;18)),A437+F$5,_xlfn.workday.intl(int(A437),1,"0000001",Holidays!A:A)+hour(A437+F$5-$B$1)/24+minute(A437)/1440),"")</f>
        <v/>
      </c>
      <c r="H437" s="6"/>
      <c r="I437" s="22" t="str">
        <f t="shared" si="1"/>
        <v/>
      </c>
      <c r="J437" s="20" t="str">
        <f>if(F437,if(and(hour(F437+J$5)&gt;9,(hour(F437+J$5)&lt;18)),F437+J$5,_xlfn.workday.intl(int(F437),1,"0000001",Holidays!A:A)+hour(F437+J$5-$B$1)/24+minute(F437)/1440),"")</f>
        <v/>
      </c>
      <c r="L437" s="6"/>
      <c r="M437" s="22" t="str">
        <f t="shared" si="2"/>
        <v/>
      </c>
      <c r="N437" s="20" t="str">
        <f>if(J437,if(and(hour(J437+N$5)&gt;9,(hour(J437+N$5)&lt;18)),J437+N$5,_xlfn.workday.intl(int(J437),1,"0000001",Holidays!A:A)+hour(J437+N$5-$B$1)/24+minute(J437)/1440),"")</f>
        <v/>
      </c>
      <c r="P437" s="6"/>
      <c r="Q437" s="22" t="str">
        <f t="shared" si="3"/>
        <v/>
      </c>
      <c r="R437" s="20" t="str">
        <f>if(N437,if(and(hour(N437+R$5)&gt;9,(hour(N437+R$5)&lt;18)),N437+R$5,_xlfn.workday.intl(int(N437),1,"0000001",Holidays!A:A)+hour(N437+R$5-$B$1)/24+minute(N437)/1440),"")</f>
        <v/>
      </c>
      <c r="T437" s="6"/>
      <c r="U437" s="22" t="str">
        <f t="shared" si="4"/>
        <v/>
      </c>
      <c r="V437" s="20" t="str">
        <f>if(R437,if(and(hour(R437+V$5)&gt;9,(hour(R437+V$5)&lt;18)),R437+V$5,_xlfn.workday.intl(int(R437),1,"0000001",Holidays!A:A)+hour(R437+V$5-$B$1)/24+minute(R437)/1440),"")</f>
        <v/>
      </c>
      <c r="X437" s="6"/>
      <c r="Y437" s="22" t="str">
        <f t="shared" si="5"/>
        <v/>
      </c>
      <c r="Z437" s="20" t="str">
        <f>if(V437,if(and(hour(V437+Z$5)&gt;9,(hour(V437+Z$5)&lt;18)),V437+Z$5,_xlfn.workday.intl(int(V437),1,"0000001",Holidays!A:A)+hour(V437+Z$5-$B$1)/24+minute(V437)/1440),"")</f>
        <v/>
      </c>
      <c r="AB437" s="6"/>
      <c r="AC437" s="22" t="str">
        <f t="shared" si="6"/>
        <v/>
      </c>
      <c r="AD437" s="20" t="str">
        <f>if(Z437,if(and(hour(Z437+AD$5)&gt;9,(hour(Z437+AD$5)&lt;18)),Z437+AD$5,_xlfn.workday.intl(int(Z437),1,"0000001",Holidays!A:A)+hour(Z437+AD$5-$B$1)/24+minute(Z437)/1440),"")</f>
        <v/>
      </c>
      <c r="AE437" s="26"/>
      <c r="AF437" s="22"/>
      <c r="AG437" s="22" t="str">
        <f t="shared" si="7"/>
        <v/>
      </c>
      <c r="AH437" s="20" t="str">
        <f>if(AD437,if(and(hour(AD437+AH$5)&gt;9,(hour(AD437+AH$5)&lt;18)),AD437+AH$5,_xlfn.workday.intl(int(AD437),1,"0000001",Holidays!A:A)+hour(AD437+AH$5-$B$1)/24+minute(AD437)/1440),"")</f>
        <v/>
      </c>
      <c r="AJ437" s="6"/>
      <c r="AK437" s="22" t="str">
        <f t="shared" si="8"/>
        <v/>
      </c>
      <c r="AL437" s="20" t="str">
        <f>if(AH437,if(and(hour(AH437+AL$5)&gt;9,(hour(AH437+AL$5)&lt;18)),AH437+AL$5,_xlfn.workday.intl(int(AH437),1,"0000001",Holidays!A:A)+hour(AH437+AL$5-$B$1)/24+minute(AH437)/1440),"")</f>
        <v/>
      </c>
      <c r="AN437" s="6"/>
      <c r="AO437" s="22" t="str">
        <f t="shared" si="9"/>
        <v/>
      </c>
      <c r="AP437" s="20" t="str">
        <f>if(AL437,if(and(hour(AL437+AP$5)&gt;9,(hour(AL437+AP$5)&lt;18)),AL437+AP$5,_xlfn.workday.intl(int(AL437),1,"0000001",Holidays!A:A)+hour(AL437+AP$5-$B$1)/24+minute(AL437)/1440),"")</f>
        <v/>
      </c>
      <c r="AR437" s="6"/>
      <c r="AS437" s="22" t="str">
        <f t="shared" si="10"/>
        <v/>
      </c>
      <c r="AT437" s="20" t="str">
        <f>if(AP437,if(and(hour(AP437+AT$5)&gt;9,(hour(AP437+AT$5)&lt;18)),AP437+AT$5,_xlfn.workday.intl(int(AP437),1,"0000001",Holidays!A:A)+hour(AP437+AT$5-$B$1)/24+minute(AP437)/1440),"")</f>
        <v/>
      </c>
      <c r="AV437" s="6"/>
      <c r="AW437" s="22" t="str">
        <f t="shared" si="11"/>
        <v/>
      </c>
      <c r="AX437" s="20" t="str">
        <f>if(AT437,if(and(hour(AT437+AX$5)&gt;9,(hour(AT437+AX$5)&lt;18)),AT437+AX$5,_xlfn.workday.intl(int(AT437),1,"0000001",Holidays!A:A)+hour(AT437+AX$5-$B$1)/24+minute(AT437)/1440),"")</f>
        <v/>
      </c>
      <c r="AZ437" s="6"/>
      <c r="BA437" s="22" t="str">
        <f t="shared" si="12"/>
        <v/>
      </c>
      <c r="BB437" s="20" t="str">
        <f>if(AX437,if(and(hour(AX437+BB$5)&gt;9,(hour(AX437+BB$5)&lt;18)),AX437+BB$5,_xlfn.workday.intl(int(AX437),1,"0000001",Holidays!A:A)+hour(AX437+BB$5-$B$1)/24+minute(AX437)/1440),"")</f>
        <v/>
      </c>
      <c r="BC437" s="27"/>
      <c r="BD437" s="6"/>
      <c r="BE437" s="25" t="str">
        <f t="shared" si="13"/>
        <v/>
      </c>
    </row>
    <row r="438">
      <c r="A438" s="5"/>
      <c r="B438" s="19"/>
      <c r="C438" s="5"/>
      <c r="D438" s="5"/>
      <c r="E438" s="5"/>
      <c r="F438" s="20" t="str">
        <f>if(A438,if(and(hour(A438+F$5)&gt;9,(hour(A438+F$5)&lt;18)),A438+F$5,_xlfn.workday.intl(int(A438),1,"0000001",Holidays!A:A)+hour(A438+F$5-$B$1)/24+minute(A438)/1440),"")</f>
        <v/>
      </c>
      <c r="H438" s="6"/>
      <c r="I438" s="22" t="str">
        <f t="shared" si="1"/>
        <v/>
      </c>
      <c r="J438" s="20" t="str">
        <f>if(F438,if(and(hour(F438+J$5)&gt;9,(hour(F438+J$5)&lt;18)),F438+J$5,_xlfn.workday.intl(int(F438),1,"0000001",Holidays!A:A)+hour(F438+J$5-$B$1)/24+minute(F438)/1440),"")</f>
        <v/>
      </c>
      <c r="L438" s="6"/>
      <c r="M438" s="22" t="str">
        <f t="shared" si="2"/>
        <v/>
      </c>
      <c r="N438" s="20" t="str">
        <f>if(J438,if(and(hour(J438+N$5)&gt;9,(hour(J438+N$5)&lt;18)),J438+N$5,_xlfn.workday.intl(int(J438),1,"0000001",Holidays!A:A)+hour(J438+N$5-$B$1)/24+minute(J438)/1440),"")</f>
        <v/>
      </c>
      <c r="P438" s="6"/>
      <c r="Q438" s="22" t="str">
        <f t="shared" si="3"/>
        <v/>
      </c>
      <c r="R438" s="20" t="str">
        <f>if(N438,if(and(hour(N438+R$5)&gt;9,(hour(N438+R$5)&lt;18)),N438+R$5,_xlfn.workday.intl(int(N438),1,"0000001",Holidays!A:A)+hour(N438+R$5-$B$1)/24+minute(N438)/1440),"")</f>
        <v/>
      </c>
      <c r="T438" s="6"/>
      <c r="U438" s="22" t="str">
        <f t="shared" si="4"/>
        <v/>
      </c>
      <c r="V438" s="20" t="str">
        <f>if(R438,if(and(hour(R438+V$5)&gt;9,(hour(R438+V$5)&lt;18)),R438+V$5,_xlfn.workday.intl(int(R438),1,"0000001",Holidays!A:A)+hour(R438+V$5-$B$1)/24+minute(R438)/1440),"")</f>
        <v/>
      </c>
      <c r="X438" s="6"/>
      <c r="Y438" s="22" t="str">
        <f t="shared" si="5"/>
        <v/>
      </c>
      <c r="Z438" s="20" t="str">
        <f>if(V438,if(and(hour(V438+Z$5)&gt;9,(hour(V438+Z$5)&lt;18)),V438+Z$5,_xlfn.workday.intl(int(V438),1,"0000001",Holidays!A:A)+hour(V438+Z$5-$B$1)/24+minute(V438)/1440),"")</f>
        <v/>
      </c>
      <c r="AB438" s="6"/>
      <c r="AC438" s="22" t="str">
        <f t="shared" si="6"/>
        <v/>
      </c>
      <c r="AD438" s="20" t="str">
        <f>if(Z438,if(and(hour(Z438+AD$5)&gt;9,(hour(Z438+AD$5)&lt;18)),Z438+AD$5,_xlfn.workday.intl(int(Z438),1,"0000001",Holidays!A:A)+hour(Z438+AD$5-$B$1)/24+minute(Z438)/1440),"")</f>
        <v/>
      </c>
      <c r="AE438" s="26"/>
      <c r="AF438" s="22"/>
      <c r="AG438" s="22" t="str">
        <f t="shared" si="7"/>
        <v/>
      </c>
      <c r="AH438" s="20" t="str">
        <f>if(AD438,if(and(hour(AD438+AH$5)&gt;9,(hour(AD438+AH$5)&lt;18)),AD438+AH$5,_xlfn.workday.intl(int(AD438),1,"0000001",Holidays!A:A)+hour(AD438+AH$5-$B$1)/24+minute(AD438)/1440),"")</f>
        <v/>
      </c>
      <c r="AJ438" s="6"/>
      <c r="AK438" s="22" t="str">
        <f t="shared" si="8"/>
        <v/>
      </c>
      <c r="AL438" s="20" t="str">
        <f>if(AH438,if(and(hour(AH438+AL$5)&gt;9,(hour(AH438+AL$5)&lt;18)),AH438+AL$5,_xlfn.workday.intl(int(AH438),1,"0000001",Holidays!A:A)+hour(AH438+AL$5-$B$1)/24+minute(AH438)/1440),"")</f>
        <v/>
      </c>
      <c r="AN438" s="6"/>
      <c r="AO438" s="22" t="str">
        <f t="shared" si="9"/>
        <v/>
      </c>
      <c r="AP438" s="20" t="str">
        <f>if(AL438,if(and(hour(AL438+AP$5)&gt;9,(hour(AL438+AP$5)&lt;18)),AL438+AP$5,_xlfn.workday.intl(int(AL438),1,"0000001",Holidays!A:A)+hour(AL438+AP$5-$B$1)/24+minute(AL438)/1440),"")</f>
        <v/>
      </c>
      <c r="AR438" s="6"/>
      <c r="AS438" s="22" t="str">
        <f t="shared" si="10"/>
        <v/>
      </c>
      <c r="AT438" s="20" t="str">
        <f>if(AP438,if(and(hour(AP438+AT$5)&gt;9,(hour(AP438+AT$5)&lt;18)),AP438+AT$5,_xlfn.workday.intl(int(AP438),1,"0000001",Holidays!A:A)+hour(AP438+AT$5-$B$1)/24+minute(AP438)/1440),"")</f>
        <v/>
      </c>
      <c r="AV438" s="6"/>
      <c r="AW438" s="22" t="str">
        <f t="shared" si="11"/>
        <v/>
      </c>
      <c r="AX438" s="20" t="str">
        <f>if(AT438,if(and(hour(AT438+AX$5)&gt;9,(hour(AT438+AX$5)&lt;18)),AT438+AX$5,_xlfn.workday.intl(int(AT438),1,"0000001",Holidays!A:A)+hour(AT438+AX$5-$B$1)/24+minute(AT438)/1440),"")</f>
        <v/>
      </c>
      <c r="AZ438" s="6"/>
      <c r="BA438" s="22" t="str">
        <f t="shared" si="12"/>
        <v/>
      </c>
      <c r="BB438" s="20" t="str">
        <f>if(AX438,if(and(hour(AX438+BB$5)&gt;9,(hour(AX438+BB$5)&lt;18)),AX438+BB$5,_xlfn.workday.intl(int(AX438),1,"0000001",Holidays!A:A)+hour(AX438+BB$5-$B$1)/24+minute(AX438)/1440),"")</f>
        <v/>
      </c>
      <c r="BC438" s="27"/>
      <c r="BD438" s="6"/>
      <c r="BE438" s="25" t="str">
        <f t="shared" si="13"/>
        <v/>
      </c>
    </row>
    <row r="439">
      <c r="A439" s="5"/>
      <c r="B439" s="19"/>
      <c r="C439" s="5"/>
      <c r="D439" s="5"/>
      <c r="E439" s="5"/>
      <c r="F439" s="20" t="str">
        <f>if(A439,if(and(hour(A439+F$5)&gt;9,(hour(A439+F$5)&lt;18)),A439+F$5,_xlfn.workday.intl(int(A439),1,"0000001",Holidays!A:A)+hour(A439+F$5-$B$1)/24+minute(A439)/1440),"")</f>
        <v/>
      </c>
      <c r="H439" s="6"/>
      <c r="I439" s="22" t="str">
        <f t="shared" si="1"/>
        <v/>
      </c>
      <c r="J439" s="20" t="str">
        <f>if(F439,if(and(hour(F439+J$5)&gt;9,(hour(F439+J$5)&lt;18)),F439+J$5,_xlfn.workday.intl(int(F439),1,"0000001",Holidays!A:A)+hour(F439+J$5-$B$1)/24+minute(F439)/1440),"")</f>
        <v/>
      </c>
      <c r="L439" s="6"/>
      <c r="M439" s="22" t="str">
        <f t="shared" si="2"/>
        <v/>
      </c>
      <c r="N439" s="20" t="str">
        <f>if(J439,if(and(hour(J439+N$5)&gt;9,(hour(J439+N$5)&lt;18)),J439+N$5,_xlfn.workday.intl(int(J439),1,"0000001",Holidays!A:A)+hour(J439+N$5-$B$1)/24+minute(J439)/1440),"")</f>
        <v/>
      </c>
      <c r="P439" s="6"/>
      <c r="Q439" s="22" t="str">
        <f t="shared" si="3"/>
        <v/>
      </c>
      <c r="R439" s="20" t="str">
        <f>if(N439,if(and(hour(N439+R$5)&gt;9,(hour(N439+R$5)&lt;18)),N439+R$5,_xlfn.workday.intl(int(N439),1,"0000001",Holidays!A:A)+hour(N439+R$5-$B$1)/24+minute(N439)/1440),"")</f>
        <v/>
      </c>
      <c r="T439" s="6"/>
      <c r="U439" s="22" t="str">
        <f t="shared" si="4"/>
        <v/>
      </c>
      <c r="V439" s="20" t="str">
        <f>if(R439,if(and(hour(R439+V$5)&gt;9,(hour(R439+V$5)&lt;18)),R439+V$5,_xlfn.workday.intl(int(R439),1,"0000001",Holidays!A:A)+hour(R439+V$5-$B$1)/24+minute(R439)/1440),"")</f>
        <v/>
      </c>
      <c r="X439" s="6"/>
      <c r="Y439" s="22" t="str">
        <f t="shared" si="5"/>
        <v/>
      </c>
      <c r="Z439" s="20" t="str">
        <f>if(V439,if(and(hour(V439+Z$5)&gt;9,(hour(V439+Z$5)&lt;18)),V439+Z$5,_xlfn.workday.intl(int(V439),1,"0000001",Holidays!A:A)+hour(V439+Z$5-$B$1)/24+minute(V439)/1440),"")</f>
        <v/>
      </c>
      <c r="AB439" s="6"/>
      <c r="AC439" s="22" t="str">
        <f t="shared" si="6"/>
        <v/>
      </c>
      <c r="AD439" s="20" t="str">
        <f>if(Z439,if(and(hour(Z439+AD$5)&gt;9,(hour(Z439+AD$5)&lt;18)),Z439+AD$5,_xlfn.workday.intl(int(Z439),1,"0000001",Holidays!A:A)+hour(Z439+AD$5-$B$1)/24+minute(Z439)/1440),"")</f>
        <v/>
      </c>
      <c r="AE439" s="26"/>
      <c r="AF439" s="22"/>
      <c r="AG439" s="22" t="str">
        <f t="shared" si="7"/>
        <v/>
      </c>
      <c r="AH439" s="20" t="str">
        <f>if(AD439,if(and(hour(AD439+AH$5)&gt;9,(hour(AD439+AH$5)&lt;18)),AD439+AH$5,_xlfn.workday.intl(int(AD439),1,"0000001",Holidays!A:A)+hour(AD439+AH$5-$B$1)/24+minute(AD439)/1440),"")</f>
        <v/>
      </c>
      <c r="AJ439" s="6"/>
      <c r="AK439" s="22" t="str">
        <f t="shared" si="8"/>
        <v/>
      </c>
      <c r="AL439" s="20" t="str">
        <f>if(AH439,if(and(hour(AH439+AL$5)&gt;9,(hour(AH439+AL$5)&lt;18)),AH439+AL$5,_xlfn.workday.intl(int(AH439),1,"0000001",Holidays!A:A)+hour(AH439+AL$5-$B$1)/24+minute(AH439)/1440),"")</f>
        <v/>
      </c>
      <c r="AN439" s="6"/>
      <c r="AO439" s="22" t="str">
        <f t="shared" si="9"/>
        <v/>
      </c>
      <c r="AP439" s="20" t="str">
        <f>if(AL439,if(and(hour(AL439+AP$5)&gt;9,(hour(AL439+AP$5)&lt;18)),AL439+AP$5,_xlfn.workday.intl(int(AL439),1,"0000001",Holidays!A:A)+hour(AL439+AP$5-$B$1)/24+minute(AL439)/1440),"")</f>
        <v/>
      </c>
      <c r="AR439" s="6"/>
      <c r="AS439" s="22" t="str">
        <f t="shared" si="10"/>
        <v/>
      </c>
      <c r="AT439" s="20" t="str">
        <f>if(AP439,if(and(hour(AP439+AT$5)&gt;9,(hour(AP439+AT$5)&lt;18)),AP439+AT$5,_xlfn.workday.intl(int(AP439),1,"0000001",Holidays!A:A)+hour(AP439+AT$5-$B$1)/24+minute(AP439)/1440),"")</f>
        <v/>
      </c>
      <c r="AV439" s="6"/>
      <c r="AW439" s="22" t="str">
        <f t="shared" si="11"/>
        <v/>
      </c>
      <c r="AX439" s="20" t="str">
        <f>if(AT439,if(and(hour(AT439+AX$5)&gt;9,(hour(AT439+AX$5)&lt;18)),AT439+AX$5,_xlfn.workday.intl(int(AT439),1,"0000001",Holidays!A:A)+hour(AT439+AX$5-$B$1)/24+minute(AT439)/1440),"")</f>
        <v/>
      </c>
      <c r="AZ439" s="6"/>
      <c r="BA439" s="22" t="str">
        <f t="shared" si="12"/>
        <v/>
      </c>
      <c r="BB439" s="20" t="str">
        <f>if(AX439,if(and(hour(AX439+BB$5)&gt;9,(hour(AX439+BB$5)&lt;18)),AX439+BB$5,_xlfn.workday.intl(int(AX439),1,"0000001",Holidays!A:A)+hour(AX439+BB$5-$B$1)/24+minute(AX439)/1440),"")</f>
        <v/>
      </c>
      <c r="BC439" s="27"/>
      <c r="BD439" s="6"/>
      <c r="BE439" s="25" t="str">
        <f t="shared" si="13"/>
        <v/>
      </c>
    </row>
    <row r="440">
      <c r="A440" s="5"/>
      <c r="B440" s="19"/>
      <c r="C440" s="5"/>
      <c r="D440" s="5"/>
      <c r="E440" s="5"/>
      <c r="F440" s="20" t="str">
        <f>if(A440,if(and(hour(A440+F$5)&gt;9,(hour(A440+F$5)&lt;18)),A440+F$5,_xlfn.workday.intl(int(A440),1,"0000001",Holidays!A:A)+hour(A440+F$5-$B$1)/24+minute(A440)/1440),"")</f>
        <v/>
      </c>
      <c r="H440" s="6"/>
      <c r="I440" s="22" t="str">
        <f t="shared" si="1"/>
        <v/>
      </c>
      <c r="J440" s="20" t="str">
        <f>if(F440,if(and(hour(F440+J$5)&gt;9,(hour(F440+J$5)&lt;18)),F440+J$5,_xlfn.workday.intl(int(F440),1,"0000001",Holidays!A:A)+hour(F440+J$5-$B$1)/24+minute(F440)/1440),"")</f>
        <v/>
      </c>
      <c r="L440" s="6"/>
      <c r="M440" s="22" t="str">
        <f t="shared" si="2"/>
        <v/>
      </c>
      <c r="N440" s="20" t="str">
        <f>if(J440,if(and(hour(J440+N$5)&gt;9,(hour(J440+N$5)&lt;18)),J440+N$5,_xlfn.workday.intl(int(J440),1,"0000001",Holidays!A:A)+hour(J440+N$5-$B$1)/24+minute(J440)/1440),"")</f>
        <v/>
      </c>
      <c r="P440" s="6"/>
      <c r="Q440" s="22" t="str">
        <f t="shared" si="3"/>
        <v/>
      </c>
      <c r="R440" s="20" t="str">
        <f>if(N440,if(and(hour(N440+R$5)&gt;9,(hour(N440+R$5)&lt;18)),N440+R$5,_xlfn.workday.intl(int(N440),1,"0000001",Holidays!A:A)+hour(N440+R$5-$B$1)/24+minute(N440)/1440),"")</f>
        <v/>
      </c>
      <c r="T440" s="6"/>
      <c r="U440" s="22" t="str">
        <f t="shared" si="4"/>
        <v/>
      </c>
      <c r="V440" s="20" t="str">
        <f>if(R440,if(and(hour(R440+V$5)&gt;9,(hour(R440+V$5)&lt;18)),R440+V$5,_xlfn.workday.intl(int(R440),1,"0000001",Holidays!A:A)+hour(R440+V$5-$B$1)/24+minute(R440)/1440),"")</f>
        <v/>
      </c>
      <c r="X440" s="6"/>
      <c r="Y440" s="22" t="str">
        <f t="shared" si="5"/>
        <v/>
      </c>
      <c r="Z440" s="20" t="str">
        <f>if(V440,if(and(hour(V440+Z$5)&gt;9,(hour(V440+Z$5)&lt;18)),V440+Z$5,_xlfn.workday.intl(int(V440),1,"0000001",Holidays!A:A)+hour(V440+Z$5-$B$1)/24+minute(V440)/1440),"")</f>
        <v/>
      </c>
      <c r="AB440" s="6"/>
      <c r="AC440" s="22" t="str">
        <f t="shared" si="6"/>
        <v/>
      </c>
      <c r="AD440" s="20" t="str">
        <f>if(Z440,if(and(hour(Z440+AD$5)&gt;9,(hour(Z440+AD$5)&lt;18)),Z440+AD$5,_xlfn.workday.intl(int(Z440),1,"0000001",Holidays!A:A)+hour(Z440+AD$5-$B$1)/24+minute(Z440)/1440),"")</f>
        <v/>
      </c>
      <c r="AE440" s="26"/>
      <c r="AF440" s="22"/>
      <c r="AG440" s="22" t="str">
        <f t="shared" si="7"/>
        <v/>
      </c>
      <c r="AH440" s="20" t="str">
        <f>if(AD440,if(and(hour(AD440+AH$5)&gt;9,(hour(AD440+AH$5)&lt;18)),AD440+AH$5,_xlfn.workday.intl(int(AD440),1,"0000001",Holidays!A:A)+hour(AD440+AH$5-$B$1)/24+minute(AD440)/1440),"")</f>
        <v/>
      </c>
      <c r="AJ440" s="6"/>
      <c r="AK440" s="22" t="str">
        <f t="shared" si="8"/>
        <v/>
      </c>
      <c r="AL440" s="20" t="str">
        <f>if(AH440,if(and(hour(AH440+AL$5)&gt;9,(hour(AH440+AL$5)&lt;18)),AH440+AL$5,_xlfn.workday.intl(int(AH440),1,"0000001",Holidays!A:A)+hour(AH440+AL$5-$B$1)/24+minute(AH440)/1440),"")</f>
        <v/>
      </c>
      <c r="AN440" s="6"/>
      <c r="AO440" s="22" t="str">
        <f t="shared" si="9"/>
        <v/>
      </c>
      <c r="AP440" s="20" t="str">
        <f>if(AL440,if(and(hour(AL440+AP$5)&gt;9,(hour(AL440+AP$5)&lt;18)),AL440+AP$5,_xlfn.workday.intl(int(AL440),1,"0000001",Holidays!A:A)+hour(AL440+AP$5-$B$1)/24+minute(AL440)/1440),"")</f>
        <v/>
      </c>
      <c r="AR440" s="6"/>
      <c r="AS440" s="22" t="str">
        <f t="shared" si="10"/>
        <v/>
      </c>
      <c r="AT440" s="20" t="str">
        <f>if(AP440,if(and(hour(AP440+AT$5)&gt;9,(hour(AP440+AT$5)&lt;18)),AP440+AT$5,_xlfn.workday.intl(int(AP440),1,"0000001",Holidays!A:A)+hour(AP440+AT$5-$B$1)/24+minute(AP440)/1440),"")</f>
        <v/>
      </c>
      <c r="AV440" s="6"/>
      <c r="AW440" s="22" t="str">
        <f t="shared" si="11"/>
        <v/>
      </c>
      <c r="AX440" s="20" t="str">
        <f>if(AT440,if(and(hour(AT440+AX$5)&gt;9,(hour(AT440+AX$5)&lt;18)),AT440+AX$5,_xlfn.workday.intl(int(AT440),1,"0000001",Holidays!A:A)+hour(AT440+AX$5-$B$1)/24+minute(AT440)/1440),"")</f>
        <v/>
      </c>
      <c r="AZ440" s="6"/>
      <c r="BA440" s="22" t="str">
        <f t="shared" si="12"/>
        <v/>
      </c>
      <c r="BB440" s="20" t="str">
        <f>if(AX440,if(and(hour(AX440+BB$5)&gt;9,(hour(AX440+BB$5)&lt;18)),AX440+BB$5,_xlfn.workday.intl(int(AX440),1,"0000001",Holidays!A:A)+hour(AX440+BB$5-$B$1)/24+minute(AX440)/1440),"")</f>
        <v/>
      </c>
      <c r="BC440" s="27"/>
      <c r="BD440" s="6"/>
      <c r="BE440" s="25" t="str">
        <f t="shared" si="13"/>
        <v/>
      </c>
    </row>
    <row r="441">
      <c r="A441" s="5"/>
      <c r="B441" s="19"/>
      <c r="C441" s="5"/>
      <c r="D441" s="5"/>
      <c r="E441" s="5"/>
      <c r="F441" s="20" t="str">
        <f>if(A441,if(and(hour(A441+F$5)&gt;9,(hour(A441+F$5)&lt;18)),A441+F$5,_xlfn.workday.intl(int(A441),1,"0000001",Holidays!A:A)+hour(A441+F$5-$B$1)/24+minute(A441)/1440),"")</f>
        <v/>
      </c>
      <c r="H441" s="6"/>
      <c r="I441" s="22" t="str">
        <f t="shared" si="1"/>
        <v/>
      </c>
      <c r="J441" s="20" t="str">
        <f>if(F441,if(and(hour(F441+J$5)&gt;9,(hour(F441+J$5)&lt;18)),F441+J$5,_xlfn.workday.intl(int(F441),1,"0000001",Holidays!A:A)+hour(F441+J$5-$B$1)/24+minute(F441)/1440),"")</f>
        <v/>
      </c>
      <c r="L441" s="6"/>
      <c r="M441" s="22" t="str">
        <f t="shared" si="2"/>
        <v/>
      </c>
      <c r="N441" s="20" t="str">
        <f>if(J441,if(and(hour(J441+N$5)&gt;9,(hour(J441+N$5)&lt;18)),J441+N$5,_xlfn.workday.intl(int(J441),1,"0000001",Holidays!A:A)+hour(J441+N$5-$B$1)/24+minute(J441)/1440),"")</f>
        <v/>
      </c>
      <c r="P441" s="6"/>
      <c r="Q441" s="22" t="str">
        <f t="shared" si="3"/>
        <v/>
      </c>
      <c r="R441" s="20" t="str">
        <f>if(N441,if(and(hour(N441+R$5)&gt;9,(hour(N441+R$5)&lt;18)),N441+R$5,_xlfn.workday.intl(int(N441),1,"0000001",Holidays!A:A)+hour(N441+R$5-$B$1)/24+minute(N441)/1440),"")</f>
        <v/>
      </c>
      <c r="T441" s="6"/>
      <c r="U441" s="22" t="str">
        <f t="shared" si="4"/>
        <v/>
      </c>
      <c r="V441" s="20" t="str">
        <f>if(R441,if(and(hour(R441+V$5)&gt;9,(hour(R441+V$5)&lt;18)),R441+V$5,_xlfn.workday.intl(int(R441),1,"0000001",Holidays!A:A)+hour(R441+V$5-$B$1)/24+minute(R441)/1440),"")</f>
        <v/>
      </c>
      <c r="X441" s="6"/>
      <c r="Y441" s="22" t="str">
        <f t="shared" si="5"/>
        <v/>
      </c>
      <c r="Z441" s="20" t="str">
        <f>if(V441,if(and(hour(V441+Z$5)&gt;9,(hour(V441+Z$5)&lt;18)),V441+Z$5,_xlfn.workday.intl(int(V441),1,"0000001",Holidays!A:A)+hour(V441+Z$5-$B$1)/24+minute(V441)/1440),"")</f>
        <v/>
      </c>
      <c r="AB441" s="6"/>
      <c r="AC441" s="22" t="str">
        <f t="shared" si="6"/>
        <v/>
      </c>
      <c r="AD441" s="20" t="str">
        <f>if(Z441,if(and(hour(Z441+AD$5)&gt;9,(hour(Z441+AD$5)&lt;18)),Z441+AD$5,_xlfn.workday.intl(int(Z441),1,"0000001",Holidays!A:A)+hour(Z441+AD$5-$B$1)/24+minute(Z441)/1440),"")</f>
        <v/>
      </c>
      <c r="AE441" s="26"/>
      <c r="AF441" s="22"/>
      <c r="AG441" s="22" t="str">
        <f t="shared" si="7"/>
        <v/>
      </c>
      <c r="AH441" s="20" t="str">
        <f>if(AD441,if(and(hour(AD441+AH$5)&gt;9,(hour(AD441+AH$5)&lt;18)),AD441+AH$5,_xlfn.workday.intl(int(AD441),1,"0000001",Holidays!A:A)+hour(AD441+AH$5-$B$1)/24+minute(AD441)/1440),"")</f>
        <v/>
      </c>
      <c r="AJ441" s="6"/>
      <c r="AK441" s="22" t="str">
        <f t="shared" si="8"/>
        <v/>
      </c>
      <c r="AL441" s="20" t="str">
        <f>if(AH441,if(and(hour(AH441+AL$5)&gt;9,(hour(AH441+AL$5)&lt;18)),AH441+AL$5,_xlfn.workday.intl(int(AH441),1,"0000001",Holidays!A:A)+hour(AH441+AL$5-$B$1)/24+minute(AH441)/1440),"")</f>
        <v/>
      </c>
      <c r="AN441" s="6"/>
      <c r="AO441" s="22" t="str">
        <f t="shared" si="9"/>
        <v/>
      </c>
      <c r="AP441" s="20" t="str">
        <f>if(AL441,if(and(hour(AL441+AP$5)&gt;9,(hour(AL441+AP$5)&lt;18)),AL441+AP$5,_xlfn.workday.intl(int(AL441),1,"0000001",Holidays!A:A)+hour(AL441+AP$5-$B$1)/24+minute(AL441)/1440),"")</f>
        <v/>
      </c>
      <c r="AR441" s="6"/>
      <c r="AS441" s="22" t="str">
        <f t="shared" si="10"/>
        <v/>
      </c>
      <c r="AT441" s="20" t="str">
        <f>if(AP441,if(and(hour(AP441+AT$5)&gt;9,(hour(AP441+AT$5)&lt;18)),AP441+AT$5,_xlfn.workday.intl(int(AP441),1,"0000001",Holidays!A:A)+hour(AP441+AT$5-$B$1)/24+minute(AP441)/1440),"")</f>
        <v/>
      </c>
      <c r="AV441" s="6"/>
      <c r="AW441" s="22" t="str">
        <f t="shared" si="11"/>
        <v/>
      </c>
      <c r="AX441" s="20" t="str">
        <f>if(AT441,if(and(hour(AT441+AX$5)&gt;9,(hour(AT441+AX$5)&lt;18)),AT441+AX$5,_xlfn.workday.intl(int(AT441),1,"0000001",Holidays!A:A)+hour(AT441+AX$5-$B$1)/24+minute(AT441)/1440),"")</f>
        <v/>
      </c>
      <c r="AZ441" s="6"/>
      <c r="BA441" s="22" t="str">
        <f t="shared" si="12"/>
        <v/>
      </c>
      <c r="BB441" s="20" t="str">
        <f>if(AX441,if(and(hour(AX441+BB$5)&gt;9,(hour(AX441+BB$5)&lt;18)),AX441+BB$5,_xlfn.workday.intl(int(AX441),1,"0000001",Holidays!A:A)+hour(AX441+BB$5-$B$1)/24+minute(AX441)/1440),"")</f>
        <v/>
      </c>
      <c r="BC441" s="27"/>
      <c r="BD441" s="6"/>
      <c r="BE441" s="25" t="str">
        <f t="shared" si="13"/>
        <v/>
      </c>
    </row>
    <row r="442">
      <c r="A442" s="5"/>
      <c r="B442" s="19"/>
      <c r="C442" s="5"/>
      <c r="D442" s="5"/>
      <c r="E442" s="5"/>
      <c r="F442" s="20" t="str">
        <f>if(A442,if(and(hour(A442+F$5)&gt;9,(hour(A442+F$5)&lt;18)),A442+F$5,_xlfn.workday.intl(int(A442),1,"0000001",Holidays!A:A)+hour(A442+F$5-$B$1)/24+minute(A442)/1440),"")</f>
        <v/>
      </c>
      <c r="H442" s="6"/>
      <c r="I442" s="22" t="str">
        <f t="shared" si="1"/>
        <v/>
      </c>
      <c r="J442" s="20" t="str">
        <f>if(F442,if(and(hour(F442+J$5)&gt;9,(hour(F442+J$5)&lt;18)),F442+J$5,_xlfn.workday.intl(int(F442),1,"0000001",Holidays!A:A)+hour(F442+J$5-$B$1)/24+minute(F442)/1440),"")</f>
        <v/>
      </c>
      <c r="L442" s="6"/>
      <c r="M442" s="22" t="str">
        <f t="shared" si="2"/>
        <v/>
      </c>
      <c r="N442" s="20" t="str">
        <f>if(J442,if(and(hour(J442+N$5)&gt;9,(hour(J442+N$5)&lt;18)),J442+N$5,_xlfn.workday.intl(int(J442),1,"0000001",Holidays!A:A)+hour(J442+N$5-$B$1)/24+minute(J442)/1440),"")</f>
        <v/>
      </c>
      <c r="P442" s="6"/>
      <c r="Q442" s="22" t="str">
        <f t="shared" si="3"/>
        <v/>
      </c>
      <c r="R442" s="20" t="str">
        <f>if(N442,if(and(hour(N442+R$5)&gt;9,(hour(N442+R$5)&lt;18)),N442+R$5,_xlfn.workday.intl(int(N442),1,"0000001",Holidays!A:A)+hour(N442+R$5-$B$1)/24+minute(N442)/1440),"")</f>
        <v/>
      </c>
      <c r="T442" s="6"/>
      <c r="U442" s="22" t="str">
        <f t="shared" si="4"/>
        <v/>
      </c>
      <c r="V442" s="20" t="str">
        <f>if(R442,if(and(hour(R442+V$5)&gt;9,(hour(R442+V$5)&lt;18)),R442+V$5,_xlfn.workday.intl(int(R442),1,"0000001",Holidays!A:A)+hour(R442+V$5-$B$1)/24+minute(R442)/1440),"")</f>
        <v/>
      </c>
      <c r="X442" s="6"/>
      <c r="Y442" s="22" t="str">
        <f t="shared" si="5"/>
        <v/>
      </c>
      <c r="Z442" s="20" t="str">
        <f>if(V442,if(and(hour(V442+Z$5)&gt;9,(hour(V442+Z$5)&lt;18)),V442+Z$5,_xlfn.workday.intl(int(V442),1,"0000001",Holidays!A:A)+hour(V442+Z$5-$B$1)/24+minute(V442)/1440),"")</f>
        <v/>
      </c>
      <c r="AB442" s="6"/>
      <c r="AC442" s="22" t="str">
        <f t="shared" si="6"/>
        <v/>
      </c>
      <c r="AD442" s="20" t="str">
        <f>if(Z442,if(and(hour(Z442+AD$5)&gt;9,(hour(Z442+AD$5)&lt;18)),Z442+AD$5,_xlfn.workday.intl(int(Z442),1,"0000001",Holidays!A:A)+hour(Z442+AD$5-$B$1)/24+minute(Z442)/1440),"")</f>
        <v/>
      </c>
      <c r="AE442" s="26"/>
      <c r="AF442" s="22"/>
      <c r="AG442" s="22" t="str">
        <f t="shared" si="7"/>
        <v/>
      </c>
      <c r="AH442" s="20" t="str">
        <f>if(AD442,if(and(hour(AD442+AH$5)&gt;9,(hour(AD442+AH$5)&lt;18)),AD442+AH$5,_xlfn.workday.intl(int(AD442),1,"0000001",Holidays!A:A)+hour(AD442+AH$5-$B$1)/24+minute(AD442)/1440),"")</f>
        <v/>
      </c>
      <c r="AJ442" s="6"/>
      <c r="AK442" s="22" t="str">
        <f t="shared" si="8"/>
        <v/>
      </c>
      <c r="AL442" s="20" t="str">
        <f>if(AH442,if(and(hour(AH442+AL$5)&gt;9,(hour(AH442+AL$5)&lt;18)),AH442+AL$5,_xlfn.workday.intl(int(AH442),1,"0000001",Holidays!A:A)+hour(AH442+AL$5-$B$1)/24+minute(AH442)/1440),"")</f>
        <v/>
      </c>
      <c r="AN442" s="6"/>
      <c r="AO442" s="22" t="str">
        <f t="shared" si="9"/>
        <v/>
      </c>
      <c r="AP442" s="20" t="str">
        <f>if(AL442,if(and(hour(AL442+AP$5)&gt;9,(hour(AL442+AP$5)&lt;18)),AL442+AP$5,_xlfn.workday.intl(int(AL442),1,"0000001",Holidays!A:A)+hour(AL442+AP$5-$B$1)/24+minute(AL442)/1440),"")</f>
        <v/>
      </c>
      <c r="AR442" s="6"/>
      <c r="AS442" s="22" t="str">
        <f t="shared" si="10"/>
        <v/>
      </c>
      <c r="AT442" s="20" t="str">
        <f>if(AP442,if(and(hour(AP442+AT$5)&gt;9,(hour(AP442+AT$5)&lt;18)),AP442+AT$5,_xlfn.workday.intl(int(AP442),1,"0000001",Holidays!A:A)+hour(AP442+AT$5-$B$1)/24+minute(AP442)/1440),"")</f>
        <v/>
      </c>
      <c r="AV442" s="6"/>
      <c r="AW442" s="22" t="str">
        <f t="shared" si="11"/>
        <v/>
      </c>
      <c r="AX442" s="20" t="str">
        <f>if(AT442,if(and(hour(AT442+AX$5)&gt;9,(hour(AT442+AX$5)&lt;18)),AT442+AX$5,_xlfn.workday.intl(int(AT442),1,"0000001",Holidays!A:A)+hour(AT442+AX$5-$B$1)/24+minute(AT442)/1440),"")</f>
        <v/>
      </c>
      <c r="AZ442" s="6"/>
      <c r="BA442" s="22" t="str">
        <f t="shared" si="12"/>
        <v/>
      </c>
      <c r="BB442" s="20" t="str">
        <f>if(AX442,if(and(hour(AX442+BB$5)&gt;9,(hour(AX442+BB$5)&lt;18)),AX442+BB$5,_xlfn.workday.intl(int(AX442),1,"0000001",Holidays!A:A)+hour(AX442+BB$5-$B$1)/24+minute(AX442)/1440),"")</f>
        <v/>
      </c>
      <c r="BC442" s="27"/>
      <c r="BD442" s="6"/>
      <c r="BE442" s="25" t="str">
        <f t="shared" si="13"/>
        <v/>
      </c>
    </row>
    <row r="443">
      <c r="A443" s="5"/>
      <c r="B443" s="19"/>
      <c r="C443" s="5"/>
      <c r="D443" s="5"/>
      <c r="E443" s="5"/>
      <c r="F443" s="20" t="str">
        <f>if(A443,if(and(hour(A443+F$5)&gt;9,(hour(A443+F$5)&lt;18)),A443+F$5,_xlfn.workday.intl(int(A443),1,"0000001",Holidays!A:A)+hour(A443+F$5-$B$1)/24+minute(A443)/1440),"")</f>
        <v/>
      </c>
      <c r="H443" s="6"/>
      <c r="I443" s="22" t="str">
        <f t="shared" si="1"/>
        <v/>
      </c>
      <c r="J443" s="20" t="str">
        <f>if(F443,if(and(hour(F443+J$5)&gt;9,(hour(F443+J$5)&lt;18)),F443+J$5,_xlfn.workday.intl(int(F443),1,"0000001",Holidays!A:A)+hour(F443+J$5-$B$1)/24+minute(F443)/1440),"")</f>
        <v/>
      </c>
      <c r="L443" s="6"/>
      <c r="M443" s="22" t="str">
        <f t="shared" si="2"/>
        <v/>
      </c>
      <c r="N443" s="20" t="str">
        <f>if(J443,if(and(hour(J443+N$5)&gt;9,(hour(J443+N$5)&lt;18)),J443+N$5,_xlfn.workday.intl(int(J443),1,"0000001",Holidays!A:A)+hour(J443+N$5-$B$1)/24+minute(J443)/1440),"")</f>
        <v/>
      </c>
      <c r="P443" s="6"/>
      <c r="Q443" s="22" t="str">
        <f t="shared" si="3"/>
        <v/>
      </c>
      <c r="R443" s="20" t="str">
        <f>if(N443,if(and(hour(N443+R$5)&gt;9,(hour(N443+R$5)&lt;18)),N443+R$5,_xlfn.workday.intl(int(N443),1,"0000001",Holidays!A:A)+hour(N443+R$5-$B$1)/24+minute(N443)/1440),"")</f>
        <v/>
      </c>
      <c r="T443" s="6"/>
      <c r="U443" s="22" t="str">
        <f t="shared" si="4"/>
        <v/>
      </c>
      <c r="V443" s="20" t="str">
        <f>if(R443,if(and(hour(R443+V$5)&gt;9,(hour(R443+V$5)&lt;18)),R443+V$5,_xlfn.workday.intl(int(R443),1,"0000001",Holidays!A:A)+hour(R443+V$5-$B$1)/24+minute(R443)/1440),"")</f>
        <v/>
      </c>
      <c r="X443" s="6"/>
      <c r="Y443" s="22" t="str">
        <f t="shared" si="5"/>
        <v/>
      </c>
      <c r="Z443" s="20" t="str">
        <f>if(V443,if(and(hour(V443+Z$5)&gt;9,(hour(V443+Z$5)&lt;18)),V443+Z$5,_xlfn.workday.intl(int(V443),1,"0000001",Holidays!A:A)+hour(V443+Z$5-$B$1)/24+minute(V443)/1440),"")</f>
        <v/>
      </c>
      <c r="AB443" s="6"/>
      <c r="AC443" s="22" t="str">
        <f t="shared" si="6"/>
        <v/>
      </c>
      <c r="AD443" s="20" t="str">
        <f>if(Z443,if(and(hour(Z443+AD$5)&gt;9,(hour(Z443+AD$5)&lt;18)),Z443+AD$5,_xlfn.workday.intl(int(Z443),1,"0000001",Holidays!A:A)+hour(Z443+AD$5-$B$1)/24+minute(Z443)/1440),"")</f>
        <v/>
      </c>
      <c r="AE443" s="26"/>
      <c r="AF443" s="22"/>
      <c r="AG443" s="22" t="str">
        <f t="shared" si="7"/>
        <v/>
      </c>
      <c r="AH443" s="20" t="str">
        <f>if(AD443,if(and(hour(AD443+AH$5)&gt;9,(hour(AD443+AH$5)&lt;18)),AD443+AH$5,_xlfn.workday.intl(int(AD443),1,"0000001",Holidays!A:A)+hour(AD443+AH$5-$B$1)/24+minute(AD443)/1440),"")</f>
        <v/>
      </c>
      <c r="AJ443" s="6"/>
      <c r="AK443" s="22" t="str">
        <f t="shared" si="8"/>
        <v/>
      </c>
      <c r="AL443" s="20" t="str">
        <f>if(AH443,if(and(hour(AH443+AL$5)&gt;9,(hour(AH443+AL$5)&lt;18)),AH443+AL$5,_xlfn.workday.intl(int(AH443),1,"0000001",Holidays!A:A)+hour(AH443+AL$5-$B$1)/24+minute(AH443)/1440),"")</f>
        <v/>
      </c>
      <c r="AN443" s="6"/>
      <c r="AO443" s="22" t="str">
        <f t="shared" si="9"/>
        <v/>
      </c>
      <c r="AP443" s="20" t="str">
        <f>if(AL443,if(and(hour(AL443+AP$5)&gt;9,(hour(AL443+AP$5)&lt;18)),AL443+AP$5,_xlfn.workday.intl(int(AL443),1,"0000001",Holidays!A:A)+hour(AL443+AP$5-$B$1)/24+minute(AL443)/1440),"")</f>
        <v/>
      </c>
      <c r="AR443" s="6"/>
      <c r="AS443" s="22" t="str">
        <f t="shared" si="10"/>
        <v/>
      </c>
      <c r="AT443" s="20" t="str">
        <f>if(AP443,if(and(hour(AP443+AT$5)&gt;9,(hour(AP443+AT$5)&lt;18)),AP443+AT$5,_xlfn.workday.intl(int(AP443),1,"0000001",Holidays!A:A)+hour(AP443+AT$5-$B$1)/24+minute(AP443)/1440),"")</f>
        <v/>
      </c>
      <c r="AV443" s="6"/>
      <c r="AW443" s="22" t="str">
        <f t="shared" si="11"/>
        <v/>
      </c>
      <c r="AX443" s="20" t="str">
        <f>if(AT443,if(and(hour(AT443+AX$5)&gt;9,(hour(AT443+AX$5)&lt;18)),AT443+AX$5,_xlfn.workday.intl(int(AT443),1,"0000001",Holidays!A:A)+hour(AT443+AX$5-$B$1)/24+minute(AT443)/1440),"")</f>
        <v/>
      </c>
      <c r="AZ443" s="6"/>
      <c r="BA443" s="22" t="str">
        <f t="shared" si="12"/>
        <v/>
      </c>
      <c r="BB443" s="20" t="str">
        <f>if(AX443,if(and(hour(AX443+BB$5)&gt;9,(hour(AX443+BB$5)&lt;18)),AX443+BB$5,_xlfn.workday.intl(int(AX443),1,"0000001",Holidays!A:A)+hour(AX443+BB$5-$B$1)/24+minute(AX443)/1440),"")</f>
        <v/>
      </c>
      <c r="BC443" s="27"/>
      <c r="BD443" s="6"/>
      <c r="BE443" s="25" t="str">
        <f t="shared" si="13"/>
        <v/>
      </c>
    </row>
    <row r="444">
      <c r="A444" s="5"/>
      <c r="B444" s="19"/>
      <c r="C444" s="5"/>
      <c r="D444" s="5"/>
      <c r="E444" s="5"/>
      <c r="F444" s="20" t="str">
        <f>if(A444,if(and(hour(A444+F$5)&gt;9,(hour(A444+F$5)&lt;18)),A444+F$5,_xlfn.workday.intl(int(A444),1,"0000001",Holidays!A:A)+hour(A444+F$5-$B$1)/24+minute(A444)/1440),"")</f>
        <v/>
      </c>
      <c r="H444" s="6"/>
      <c r="I444" s="22" t="str">
        <f t="shared" si="1"/>
        <v/>
      </c>
      <c r="J444" s="20" t="str">
        <f>if(F444,if(and(hour(F444+J$5)&gt;9,(hour(F444+J$5)&lt;18)),F444+J$5,_xlfn.workday.intl(int(F444),1,"0000001",Holidays!A:A)+hour(F444+J$5-$B$1)/24+minute(F444)/1440),"")</f>
        <v/>
      </c>
      <c r="L444" s="6"/>
      <c r="M444" s="22" t="str">
        <f t="shared" si="2"/>
        <v/>
      </c>
      <c r="N444" s="20" t="str">
        <f>if(J444,if(and(hour(J444+N$5)&gt;9,(hour(J444+N$5)&lt;18)),J444+N$5,_xlfn.workday.intl(int(J444),1,"0000001",Holidays!A:A)+hour(J444+N$5-$B$1)/24+minute(J444)/1440),"")</f>
        <v/>
      </c>
      <c r="P444" s="6"/>
      <c r="Q444" s="22" t="str">
        <f t="shared" si="3"/>
        <v/>
      </c>
      <c r="R444" s="20" t="str">
        <f>if(N444,if(and(hour(N444+R$5)&gt;9,(hour(N444+R$5)&lt;18)),N444+R$5,_xlfn.workday.intl(int(N444),1,"0000001",Holidays!A:A)+hour(N444+R$5-$B$1)/24+minute(N444)/1440),"")</f>
        <v/>
      </c>
      <c r="T444" s="6"/>
      <c r="U444" s="22" t="str">
        <f t="shared" si="4"/>
        <v/>
      </c>
      <c r="V444" s="20" t="str">
        <f>if(R444,if(and(hour(R444+V$5)&gt;9,(hour(R444+V$5)&lt;18)),R444+V$5,_xlfn.workday.intl(int(R444),1,"0000001",Holidays!A:A)+hour(R444+V$5-$B$1)/24+minute(R444)/1440),"")</f>
        <v/>
      </c>
      <c r="X444" s="6"/>
      <c r="Y444" s="22" t="str">
        <f t="shared" si="5"/>
        <v/>
      </c>
      <c r="Z444" s="20" t="str">
        <f>if(V444,if(and(hour(V444+Z$5)&gt;9,(hour(V444+Z$5)&lt;18)),V444+Z$5,_xlfn.workday.intl(int(V444),1,"0000001",Holidays!A:A)+hour(V444+Z$5-$B$1)/24+minute(V444)/1440),"")</f>
        <v/>
      </c>
      <c r="AB444" s="6"/>
      <c r="AC444" s="22" t="str">
        <f t="shared" si="6"/>
        <v/>
      </c>
      <c r="AD444" s="20" t="str">
        <f>if(Z444,if(and(hour(Z444+AD$5)&gt;9,(hour(Z444+AD$5)&lt;18)),Z444+AD$5,_xlfn.workday.intl(int(Z444),1,"0000001",Holidays!A:A)+hour(Z444+AD$5-$B$1)/24+minute(Z444)/1440),"")</f>
        <v/>
      </c>
      <c r="AE444" s="26"/>
      <c r="AF444" s="22"/>
      <c r="AG444" s="22" t="str">
        <f t="shared" si="7"/>
        <v/>
      </c>
      <c r="AH444" s="20" t="str">
        <f>if(AD444,if(and(hour(AD444+AH$5)&gt;9,(hour(AD444+AH$5)&lt;18)),AD444+AH$5,_xlfn.workday.intl(int(AD444),1,"0000001",Holidays!A:A)+hour(AD444+AH$5-$B$1)/24+minute(AD444)/1440),"")</f>
        <v/>
      </c>
      <c r="AJ444" s="6"/>
      <c r="AK444" s="22" t="str">
        <f t="shared" si="8"/>
        <v/>
      </c>
      <c r="AL444" s="20" t="str">
        <f>if(AH444,if(and(hour(AH444+AL$5)&gt;9,(hour(AH444+AL$5)&lt;18)),AH444+AL$5,_xlfn.workday.intl(int(AH444),1,"0000001",Holidays!A:A)+hour(AH444+AL$5-$B$1)/24+minute(AH444)/1440),"")</f>
        <v/>
      </c>
      <c r="AN444" s="6"/>
      <c r="AO444" s="22" t="str">
        <f t="shared" si="9"/>
        <v/>
      </c>
      <c r="AP444" s="20" t="str">
        <f>if(AL444,if(and(hour(AL444+AP$5)&gt;9,(hour(AL444+AP$5)&lt;18)),AL444+AP$5,_xlfn.workday.intl(int(AL444),1,"0000001",Holidays!A:A)+hour(AL444+AP$5-$B$1)/24+minute(AL444)/1440),"")</f>
        <v/>
      </c>
      <c r="AR444" s="6"/>
      <c r="AS444" s="22" t="str">
        <f t="shared" si="10"/>
        <v/>
      </c>
      <c r="AT444" s="20" t="str">
        <f>if(AP444,if(and(hour(AP444+AT$5)&gt;9,(hour(AP444+AT$5)&lt;18)),AP444+AT$5,_xlfn.workday.intl(int(AP444),1,"0000001",Holidays!A:A)+hour(AP444+AT$5-$B$1)/24+minute(AP444)/1440),"")</f>
        <v/>
      </c>
      <c r="AV444" s="6"/>
      <c r="AW444" s="22" t="str">
        <f t="shared" si="11"/>
        <v/>
      </c>
      <c r="AX444" s="20" t="str">
        <f>if(AT444,if(and(hour(AT444+AX$5)&gt;9,(hour(AT444+AX$5)&lt;18)),AT444+AX$5,_xlfn.workday.intl(int(AT444),1,"0000001",Holidays!A:A)+hour(AT444+AX$5-$B$1)/24+minute(AT444)/1440),"")</f>
        <v/>
      </c>
      <c r="AZ444" s="6"/>
      <c r="BA444" s="22" t="str">
        <f t="shared" si="12"/>
        <v/>
      </c>
      <c r="BB444" s="20" t="str">
        <f>if(AX444,if(and(hour(AX444+BB$5)&gt;9,(hour(AX444+BB$5)&lt;18)),AX444+BB$5,_xlfn.workday.intl(int(AX444),1,"0000001",Holidays!A:A)+hour(AX444+BB$5-$B$1)/24+minute(AX444)/1440),"")</f>
        <v/>
      </c>
      <c r="BC444" s="27"/>
      <c r="BD444" s="6"/>
      <c r="BE444" s="25" t="str">
        <f t="shared" si="13"/>
        <v/>
      </c>
    </row>
    <row r="445">
      <c r="A445" s="5"/>
      <c r="B445" s="19"/>
      <c r="C445" s="5"/>
      <c r="D445" s="5"/>
      <c r="E445" s="5"/>
      <c r="F445" s="20" t="str">
        <f>if(A445,if(and(hour(A445+F$5)&gt;9,(hour(A445+F$5)&lt;18)),A445+F$5,_xlfn.workday.intl(int(A445),1,"0000001",Holidays!A:A)+hour(A445+F$5-$B$1)/24+minute(A445)/1440),"")</f>
        <v/>
      </c>
      <c r="H445" s="6"/>
      <c r="I445" s="22" t="str">
        <f t="shared" si="1"/>
        <v/>
      </c>
      <c r="J445" s="20" t="str">
        <f>if(F445,if(and(hour(F445+J$5)&gt;9,(hour(F445+J$5)&lt;18)),F445+J$5,_xlfn.workday.intl(int(F445),1,"0000001",Holidays!A:A)+hour(F445+J$5-$B$1)/24+minute(F445)/1440),"")</f>
        <v/>
      </c>
      <c r="L445" s="6"/>
      <c r="M445" s="22" t="str">
        <f t="shared" si="2"/>
        <v/>
      </c>
      <c r="N445" s="20" t="str">
        <f>if(J445,if(and(hour(J445+N$5)&gt;9,(hour(J445+N$5)&lt;18)),J445+N$5,_xlfn.workday.intl(int(J445),1,"0000001",Holidays!A:A)+hour(J445+N$5-$B$1)/24+minute(J445)/1440),"")</f>
        <v/>
      </c>
      <c r="P445" s="6"/>
      <c r="Q445" s="22" t="str">
        <f t="shared" si="3"/>
        <v/>
      </c>
      <c r="R445" s="20" t="str">
        <f>if(N445,if(and(hour(N445+R$5)&gt;9,(hour(N445+R$5)&lt;18)),N445+R$5,_xlfn.workday.intl(int(N445),1,"0000001",Holidays!A:A)+hour(N445+R$5-$B$1)/24+minute(N445)/1440),"")</f>
        <v/>
      </c>
      <c r="T445" s="6"/>
      <c r="U445" s="22" t="str">
        <f t="shared" si="4"/>
        <v/>
      </c>
      <c r="V445" s="20" t="str">
        <f>if(R445,if(and(hour(R445+V$5)&gt;9,(hour(R445+V$5)&lt;18)),R445+V$5,_xlfn.workday.intl(int(R445),1,"0000001",Holidays!A:A)+hour(R445+V$5-$B$1)/24+minute(R445)/1440),"")</f>
        <v/>
      </c>
      <c r="X445" s="6"/>
      <c r="Y445" s="22" t="str">
        <f t="shared" si="5"/>
        <v/>
      </c>
      <c r="Z445" s="20" t="str">
        <f>if(V445,if(and(hour(V445+Z$5)&gt;9,(hour(V445+Z$5)&lt;18)),V445+Z$5,_xlfn.workday.intl(int(V445),1,"0000001",Holidays!A:A)+hour(V445+Z$5-$B$1)/24+minute(V445)/1440),"")</f>
        <v/>
      </c>
      <c r="AB445" s="6"/>
      <c r="AC445" s="22" t="str">
        <f t="shared" si="6"/>
        <v/>
      </c>
      <c r="AD445" s="20" t="str">
        <f>if(Z445,if(and(hour(Z445+AD$5)&gt;9,(hour(Z445+AD$5)&lt;18)),Z445+AD$5,_xlfn.workday.intl(int(Z445),1,"0000001",Holidays!A:A)+hour(Z445+AD$5-$B$1)/24+minute(Z445)/1440),"")</f>
        <v/>
      </c>
      <c r="AE445" s="26"/>
      <c r="AF445" s="22"/>
      <c r="AG445" s="22" t="str">
        <f t="shared" si="7"/>
        <v/>
      </c>
      <c r="AH445" s="20" t="str">
        <f>if(AD445,if(and(hour(AD445+AH$5)&gt;9,(hour(AD445+AH$5)&lt;18)),AD445+AH$5,_xlfn.workday.intl(int(AD445),1,"0000001",Holidays!A:A)+hour(AD445+AH$5-$B$1)/24+minute(AD445)/1440),"")</f>
        <v/>
      </c>
      <c r="AJ445" s="6"/>
      <c r="AK445" s="22" t="str">
        <f t="shared" si="8"/>
        <v/>
      </c>
      <c r="AL445" s="20" t="str">
        <f>if(AH445,if(and(hour(AH445+AL$5)&gt;9,(hour(AH445+AL$5)&lt;18)),AH445+AL$5,_xlfn.workday.intl(int(AH445),1,"0000001",Holidays!A:A)+hour(AH445+AL$5-$B$1)/24+minute(AH445)/1440),"")</f>
        <v/>
      </c>
      <c r="AN445" s="6"/>
      <c r="AO445" s="22" t="str">
        <f t="shared" si="9"/>
        <v/>
      </c>
      <c r="AP445" s="20" t="str">
        <f>if(AL445,if(and(hour(AL445+AP$5)&gt;9,(hour(AL445+AP$5)&lt;18)),AL445+AP$5,_xlfn.workday.intl(int(AL445),1,"0000001",Holidays!A:A)+hour(AL445+AP$5-$B$1)/24+minute(AL445)/1440),"")</f>
        <v/>
      </c>
      <c r="AR445" s="6"/>
      <c r="AS445" s="22" t="str">
        <f t="shared" si="10"/>
        <v/>
      </c>
      <c r="AT445" s="20" t="str">
        <f>if(AP445,if(and(hour(AP445+AT$5)&gt;9,(hour(AP445+AT$5)&lt;18)),AP445+AT$5,_xlfn.workday.intl(int(AP445),1,"0000001",Holidays!A:A)+hour(AP445+AT$5-$B$1)/24+minute(AP445)/1440),"")</f>
        <v/>
      </c>
      <c r="AV445" s="6"/>
      <c r="AW445" s="22" t="str">
        <f t="shared" si="11"/>
        <v/>
      </c>
      <c r="AX445" s="20" t="str">
        <f>if(AT445,if(and(hour(AT445+AX$5)&gt;9,(hour(AT445+AX$5)&lt;18)),AT445+AX$5,_xlfn.workday.intl(int(AT445),1,"0000001",Holidays!A:A)+hour(AT445+AX$5-$B$1)/24+minute(AT445)/1440),"")</f>
        <v/>
      </c>
      <c r="AZ445" s="6"/>
      <c r="BA445" s="22" t="str">
        <f t="shared" si="12"/>
        <v/>
      </c>
      <c r="BB445" s="20" t="str">
        <f>if(AX445,if(and(hour(AX445+BB$5)&gt;9,(hour(AX445+BB$5)&lt;18)),AX445+BB$5,_xlfn.workday.intl(int(AX445),1,"0000001",Holidays!A:A)+hour(AX445+BB$5-$B$1)/24+minute(AX445)/1440),"")</f>
        <v/>
      </c>
      <c r="BC445" s="27"/>
      <c r="BD445" s="6"/>
      <c r="BE445" s="25" t="str">
        <f t="shared" si="13"/>
        <v/>
      </c>
    </row>
    <row r="446">
      <c r="A446" s="5"/>
      <c r="B446" s="19"/>
      <c r="C446" s="5"/>
      <c r="D446" s="5"/>
      <c r="E446" s="5"/>
      <c r="F446" s="20" t="str">
        <f>if(A446,if(and(hour(A446+F$5)&gt;9,(hour(A446+F$5)&lt;18)),A446+F$5,_xlfn.workday.intl(int(A446),1,"0000001",Holidays!A:A)+hour(A446+F$5-$B$1)/24+minute(A446)/1440),"")</f>
        <v/>
      </c>
      <c r="H446" s="6"/>
      <c r="I446" s="22" t="str">
        <f t="shared" si="1"/>
        <v/>
      </c>
      <c r="J446" s="20" t="str">
        <f>if(F446,if(and(hour(F446+J$5)&gt;9,(hour(F446+J$5)&lt;18)),F446+J$5,_xlfn.workday.intl(int(F446),1,"0000001",Holidays!A:A)+hour(F446+J$5-$B$1)/24+minute(F446)/1440),"")</f>
        <v/>
      </c>
      <c r="L446" s="6"/>
      <c r="M446" s="22" t="str">
        <f t="shared" si="2"/>
        <v/>
      </c>
      <c r="N446" s="20" t="str">
        <f>if(J446,if(and(hour(J446+N$5)&gt;9,(hour(J446+N$5)&lt;18)),J446+N$5,_xlfn.workday.intl(int(J446),1,"0000001",Holidays!A:A)+hour(J446+N$5-$B$1)/24+minute(J446)/1440),"")</f>
        <v/>
      </c>
      <c r="P446" s="6"/>
      <c r="Q446" s="22" t="str">
        <f t="shared" si="3"/>
        <v/>
      </c>
      <c r="R446" s="20" t="str">
        <f>if(N446,if(and(hour(N446+R$5)&gt;9,(hour(N446+R$5)&lt;18)),N446+R$5,_xlfn.workday.intl(int(N446),1,"0000001",Holidays!A:A)+hour(N446+R$5-$B$1)/24+minute(N446)/1440),"")</f>
        <v/>
      </c>
      <c r="T446" s="6"/>
      <c r="U446" s="22" t="str">
        <f t="shared" si="4"/>
        <v/>
      </c>
      <c r="V446" s="20" t="str">
        <f>if(R446,if(and(hour(R446+V$5)&gt;9,(hour(R446+V$5)&lt;18)),R446+V$5,_xlfn.workday.intl(int(R446),1,"0000001",Holidays!A:A)+hour(R446+V$5-$B$1)/24+minute(R446)/1440),"")</f>
        <v/>
      </c>
      <c r="X446" s="6"/>
      <c r="Y446" s="22" t="str">
        <f t="shared" si="5"/>
        <v/>
      </c>
      <c r="Z446" s="20" t="str">
        <f>if(V446,if(and(hour(V446+Z$5)&gt;9,(hour(V446+Z$5)&lt;18)),V446+Z$5,_xlfn.workday.intl(int(V446),1,"0000001",Holidays!A:A)+hour(V446+Z$5-$B$1)/24+minute(V446)/1440),"")</f>
        <v/>
      </c>
      <c r="AB446" s="6"/>
      <c r="AC446" s="22" t="str">
        <f t="shared" si="6"/>
        <v/>
      </c>
      <c r="AD446" s="20" t="str">
        <f>if(Z446,if(and(hour(Z446+AD$5)&gt;9,(hour(Z446+AD$5)&lt;18)),Z446+AD$5,_xlfn.workday.intl(int(Z446),1,"0000001",Holidays!A:A)+hour(Z446+AD$5-$B$1)/24+minute(Z446)/1440),"")</f>
        <v/>
      </c>
      <c r="AE446" s="26"/>
      <c r="AF446" s="22"/>
      <c r="AG446" s="22" t="str">
        <f t="shared" si="7"/>
        <v/>
      </c>
      <c r="AH446" s="20" t="str">
        <f>if(AD446,if(and(hour(AD446+AH$5)&gt;9,(hour(AD446+AH$5)&lt;18)),AD446+AH$5,_xlfn.workday.intl(int(AD446),1,"0000001",Holidays!A:A)+hour(AD446+AH$5-$B$1)/24+minute(AD446)/1440),"")</f>
        <v/>
      </c>
      <c r="AJ446" s="6"/>
      <c r="AK446" s="22" t="str">
        <f t="shared" si="8"/>
        <v/>
      </c>
      <c r="AL446" s="20" t="str">
        <f>if(AH446,if(and(hour(AH446+AL$5)&gt;9,(hour(AH446+AL$5)&lt;18)),AH446+AL$5,_xlfn.workday.intl(int(AH446),1,"0000001",Holidays!A:A)+hour(AH446+AL$5-$B$1)/24+minute(AH446)/1440),"")</f>
        <v/>
      </c>
      <c r="AN446" s="6"/>
      <c r="AO446" s="22" t="str">
        <f t="shared" si="9"/>
        <v/>
      </c>
      <c r="AP446" s="20" t="str">
        <f>if(AL446,if(and(hour(AL446+AP$5)&gt;9,(hour(AL446+AP$5)&lt;18)),AL446+AP$5,_xlfn.workday.intl(int(AL446),1,"0000001",Holidays!A:A)+hour(AL446+AP$5-$B$1)/24+minute(AL446)/1440),"")</f>
        <v/>
      </c>
      <c r="AR446" s="6"/>
      <c r="AS446" s="22" t="str">
        <f t="shared" si="10"/>
        <v/>
      </c>
      <c r="AT446" s="20" t="str">
        <f>if(AP446,if(and(hour(AP446+AT$5)&gt;9,(hour(AP446+AT$5)&lt;18)),AP446+AT$5,_xlfn.workday.intl(int(AP446),1,"0000001",Holidays!A:A)+hour(AP446+AT$5-$B$1)/24+minute(AP446)/1440),"")</f>
        <v/>
      </c>
      <c r="AV446" s="6"/>
      <c r="AW446" s="22" t="str">
        <f t="shared" si="11"/>
        <v/>
      </c>
      <c r="AX446" s="20" t="str">
        <f>if(AT446,if(and(hour(AT446+AX$5)&gt;9,(hour(AT446+AX$5)&lt;18)),AT446+AX$5,_xlfn.workday.intl(int(AT446),1,"0000001",Holidays!A:A)+hour(AT446+AX$5-$B$1)/24+minute(AT446)/1440),"")</f>
        <v/>
      </c>
      <c r="AZ446" s="6"/>
      <c r="BA446" s="22" t="str">
        <f t="shared" si="12"/>
        <v/>
      </c>
      <c r="BB446" s="20" t="str">
        <f>if(AX446,if(and(hour(AX446+BB$5)&gt;9,(hour(AX446+BB$5)&lt;18)),AX446+BB$5,_xlfn.workday.intl(int(AX446),1,"0000001",Holidays!A:A)+hour(AX446+BB$5-$B$1)/24+minute(AX446)/1440),"")</f>
        <v/>
      </c>
      <c r="BC446" s="27"/>
      <c r="BD446" s="6"/>
      <c r="BE446" s="25" t="str">
        <f t="shared" si="13"/>
        <v/>
      </c>
    </row>
    <row r="447">
      <c r="A447" s="5"/>
      <c r="B447" s="19"/>
      <c r="C447" s="5"/>
      <c r="D447" s="5"/>
      <c r="E447" s="5"/>
      <c r="F447" s="20" t="str">
        <f>if(A447,if(and(hour(A447+F$5)&gt;9,(hour(A447+F$5)&lt;18)),A447+F$5,_xlfn.workday.intl(int(A447),1,"0000001",Holidays!A:A)+hour(A447+F$5-$B$1)/24+minute(A447)/1440),"")</f>
        <v/>
      </c>
      <c r="H447" s="6"/>
      <c r="I447" s="22" t="str">
        <f t="shared" si="1"/>
        <v/>
      </c>
      <c r="J447" s="20" t="str">
        <f>if(F447,if(and(hour(F447+J$5)&gt;9,(hour(F447+J$5)&lt;18)),F447+J$5,_xlfn.workday.intl(int(F447),1,"0000001",Holidays!A:A)+hour(F447+J$5-$B$1)/24+minute(F447)/1440),"")</f>
        <v/>
      </c>
      <c r="L447" s="6"/>
      <c r="M447" s="22" t="str">
        <f t="shared" si="2"/>
        <v/>
      </c>
      <c r="N447" s="20" t="str">
        <f>if(J447,if(and(hour(J447+N$5)&gt;9,(hour(J447+N$5)&lt;18)),J447+N$5,_xlfn.workday.intl(int(J447),1,"0000001",Holidays!A:A)+hour(J447+N$5-$B$1)/24+minute(J447)/1440),"")</f>
        <v/>
      </c>
      <c r="P447" s="6"/>
      <c r="Q447" s="22" t="str">
        <f t="shared" si="3"/>
        <v/>
      </c>
      <c r="R447" s="20" t="str">
        <f>if(N447,if(and(hour(N447+R$5)&gt;9,(hour(N447+R$5)&lt;18)),N447+R$5,_xlfn.workday.intl(int(N447),1,"0000001",Holidays!A:A)+hour(N447+R$5-$B$1)/24+minute(N447)/1440),"")</f>
        <v/>
      </c>
      <c r="T447" s="6"/>
      <c r="U447" s="22" t="str">
        <f t="shared" si="4"/>
        <v/>
      </c>
      <c r="V447" s="20" t="str">
        <f>if(R447,if(and(hour(R447+V$5)&gt;9,(hour(R447+V$5)&lt;18)),R447+V$5,_xlfn.workday.intl(int(R447),1,"0000001",Holidays!A:A)+hour(R447+V$5-$B$1)/24+minute(R447)/1440),"")</f>
        <v/>
      </c>
      <c r="X447" s="6"/>
      <c r="Y447" s="22" t="str">
        <f t="shared" si="5"/>
        <v/>
      </c>
      <c r="Z447" s="20" t="str">
        <f>if(V447,if(and(hour(V447+Z$5)&gt;9,(hour(V447+Z$5)&lt;18)),V447+Z$5,_xlfn.workday.intl(int(V447),1,"0000001",Holidays!A:A)+hour(V447+Z$5-$B$1)/24+minute(V447)/1440),"")</f>
        <v/>
      </c>
      <c r="AB447" s="6"/>
      <c r="AC447" s="22" t="str">
        <f t="shared" si="6"/>
        <v/>
      </c>
      <c r="AD447" s="20" t="str">
        <f>if(Z447,if(and(hour(Z447+AD$5)&gt;9,(hour(Z447+AD$5)&lt;18)),Z447+AD$5,_xlfn.workday.intl(int(Z447),1,"0000001",Holidays!A:A)+hour(Z447+AD$5-$B$1)/24+minute(Z447)/1440),"")</f>
        <v/>
      </c>
      <c r="AE447" s="26"/>
      <c r="AF447" s="22"/>
      <c r="AG447" s="22" t="str">
        <f t="shared" si="7"/>
        <v/>
      </c>
      <c r="AH447" s="20" t="str">
        <f>if(AD447,if(and(hour(AD447+AH$5)&gt;9,(hour(AD447+AH$5)&lt;18)),AD447+AH$5,_xlfn.workday.intl(int(AD447),1,"0000001",Holidays!A:A)+hour(AD447+AH$5-$B$1)/24+minute(AD447)/1440),"")</f>
        <v/>
      </c>
      <c r="AJ447" s="6"/>
      <c r="AK447" s="22" t="str">
        <f t="shared" si="8"/>
        <v/>
      </c>
      <c r="AL447" s="20" t="str">
        <f>if(AH447,if(and(hour(AH447+AL$5)&gt;9,(hour(AH447+AL$5)&lt;18)),AH447+AL$5,_xlfn.workday.intl(int(AH447),1,"0000001",Holidays!A:A)+hour(AH447+AL$5-$B$1)/24+minute(AH447)/1440),"")</f>
        <v/>
      </c>
      <c r="AN447" s="6"/>
      <c r="AO447" s="22" t="str">
        <f t="shared" si="9"/>
        <v/>
      </c>
      <c r="AP447" s="20" t="str">
        <f>if(AL447,if(and(hour(AL447+AP$5)&gt;9,(hour(AL447+AP$5)&lt;18)),AL447+AP$5,_xlfn.workday.intl(int(AL447),1,"0000001",Holidays!A:A)+hour(AL447+AP$5-$B$1)/24+minute(AL447)/1440),"")</f>
        <v/>
      </c>
      <c r="AR447" s="6"/>
      <c r="AS447" s="22" t="str">
        <f t="shared" si="10"/>
        <v/>
      </c>
      <c r="AT447" s="20" t="str">
        <f>if(AP447,if(and(hour(AP447+AT$5)&gt;9,(hour(AP447+AT$5)&lt;18)),AP447+AT$5,_xlfn.workday.intl(int(AP447),1,"0000001",Holidays!A:A)+hour(AP447+AT$5-$B$1)/24+minute(AP447)/1440),"")</f>
        <v/>
      </c>
      <c r="AV447" s="6"/>
      <c r="AW447" s="22" t="str">
        <f t="shared" si="11"/>
        <v/>
      </c>
      <c r="AX447" s="20" t="str">
        <f>if(AT447,if(and(hour(AT447+AX$5)&gt;9,(hour(AT447+AX$5)&lt;18)),AT447+AX$5,_xlfn.workday.intl(int(AT447),1,"0000001",Holidays!A:A)+hour(AT447+AX$5-$B$1)/24+minute(AT447)/1440),"")</f>
        <v/>
      </c>
      <c r="AZ447" s="6"/>
      <c r="BA447" s="22" t="str">
        <f t="shared" si="12"/>
        <v/>
      </c>
      <c r="BB447" s="20" t="str">
        <f>if(AX447,if(and(hour(AX447+BB$5)&gt;9,(hour(AX447+BB$5)&lt;18)),AX447+BB$5,_xlfn.workday.intl(int(AX447),1,"0000001",Holidays!A:A)+hour(AX447+BB$5-$B$1)/24+minute(AX447)/1440),"")</f>
        <v/>
      </c>
      <c r="BC447" s="27"/>
      <c r="BD447" s="6"/>
      <c r="BE447" s="25" t="str">
        <f t="shared" si="13"/>
        <v/>
      </c>
    </row>
    <row r="448">
      <c r="A448" s="5"/>
      <c r="B448" s="19"/>
      <c r="C448" s="5"/>
      <c r="D448" s="5"/>
      <c r="E448" s="5"/>
      <c r="F448" s="20" t="str">
        <f>if(A448,if(and(hour(A448+F$5)&gt;9,(hour(A448+F$5)&lt;18)),A448+F$5,_xlfn.workday.intl(int(A448),1,"0000001",Holidays!A:A)+hour(A448+F$5-$B$1)/24+minute(A448)/1440),"")</f>
        <v/>
      </c>
      <c r="H448" s="6"/>
      <c r="I448" s="22" t="str">
        <f t="shared" si="1"/>
        <v/>
      </c>
      <c r="J448" s="20" t="str">
        <f>if(F448,if(and(hour(F448+J$5)&gt;9,(hour(F448+J$5)&lt;18)),F448+J$5,_xlfn.workday.intl(int(F448),1,"0000001",Holidays!A:A)+hour(F448+J$5-$B$1)/24+minute(F448)/1440),"")</f>
        <v/>
      </c>
      <c r="L448" s="6"/>
      <c r="M448" s="22" t="str">
        <f t="shared" si="2"/>
        <v/>
      </c>
      <c r="N448" s="20" t="str">
        <f>if(J448,if(and(hour(J448+N$5)&gt;9,(hour(J448+N$5)&lt;18)),J448+N$5,_xlfn.workday.intl(int(J448),1,"0000001",Holidays!A:A)+hour(J448+N$5-$B$1)/24+minute(J448)/1440),"")</f>
        <v/>
      </c>
      <c r="P448" s="6"/>
      <c r="Q448" s="22" t="str">
        <f t="shared" si="3"/>
        <v/>
      </c>
      <c r="R448" s="20" t="str">
        <f>if(N448,if(and(hour(N448+R$5)&gt;9,(hour(N448+R$5)&lt;18)),N448+R$5,_xlfn.workday.intl(int(N448),1,"0000001",Holidays!A:A)+hour(N448+R$5-$B$1)/24+minute(N448)/1440),"")</f>
        <v/>
      </c>
      <c r="T448" s="6"/>
      <c r="U448" s="22" t="str">
        <f t="shared" si="4"/>
        <v/>
      </c>
      <c r="V448" s="20" t="str">
        <f>if(R448,if(and(hour(R448+V$5)&gt;9,(hour(R448+V$5)&lt;18)),R448+V$5,_xlfn.workday.intl(int(R448),1,"0000001",Holidays!A:A)+hour(R448+V$5-$B$1)/24+minute(R448)/1440),"")</f>
        <v/>
      </c>
      <c r="X448" s="6"/>
      <c r="Y448" s="22" t="str">
        <f t="shared" si="5"/>
        <v/>
      </c>
      <c r="Z448" s="20" t="str">
        <f>if(V448,if(and(hour(V448+Z$5)&gt;9,(hour(V448+Z$5)&lt;18)),V448+Z$5,_xlfn.workday.intl(int(V448),1,"0000001",Holidays!A:A)+hour(V448+Z$5-$B$1)/24+minute(V448)/1440),"")</f>
        <v/>
      </c>
      <c r="AB448" s="6"/>
      <c r="AC448" s="22" t="str">
        <f t="shared" si="6"/>
        <v/>
      </c>
      <c r="AD448" s="20" t="str">
        <f>if(Z448,if(and(hour(Z448+AD$5)&gt;9,(hour(Z448+AD$5)&lt;18)),Z448+AD$5,_xlfn.workday.intl(int(Z448),1,"0000001",Holidays!A:A)+hour(Z448+AD$5-$B$1)/24+minute(Z448)/1440),"")</f>
        <v/>
      </c>
      <c r="AE448" s="26"/>
      <c r="AF448" s="22"/>
      <c r="AG448" s="22" t="str">
        <f t="shared" si="7"/>
        <v/>
      </c>
      <c r="AH448" s="20" t="str">
        <f>if(AD448,if(and(hour(AD448+AH$5)&gt;9,(hour(AD448+AH$5)&lt;18)),AD448+AH$5,_xlfn.workday.intl(int(AD448),1,"0000001",Holidays!A:A)+hour(AD448+AH$5-$B$1)/24+minute(AD448)/1440),"")</f>
        <v/>
      </c>
      <c r="AJ448" s="6"/>
      <c r="AK448" s="22" t="str">
        <f t="shared" si="8"/>
        <v/>
      </c>
      <c r="AL448" s="20" t="str">
        <f>if(AH448,if(and(hour(AH448+AL$5)&gt;9,(hour(AH448+AL$5)&lt;18)),AH448+AL$5,_xlfn.workday.intl(int(AH448),1,"0000001",Holidays!A:A)+hour(AH448+AL$5-$B$1)/24+minute(AH448)/1440),"")</f>
        <v/>
      </c>
      <c r="AN448" s="6"/>
      <c r="AO448" s="22" t="str">
        <f t="shared" si="9"/>
        <v/>
      </c>
      <c r="AP448" s="20" t="str">
        <f>if(AL448,if(and(hour(AL448+AP$5)&gt;9,(hour(AL448+AP$5)&lt;18)),AL448+AP$5,_xlfn.workday.intl(int(AL448),1,"0000001",Holidays!A:A)+hour(AL448+AP$5-$B$1)/24+minute(AL448)/1440),"")</f>
        <v/>
      </c>
      <c r="AR448" s="6"/>
      <c r="AS448" s="22" t="str">
        <f t="shared" si="10"/>
        <v/>
      </c>
      <c r="AT448" s="20" t="str">
        <f>if(AP448,if(and(hour(AP448+AT$5)&gt;9,(hour(AP448+AT$5)&lt;18)),AP448+AT$5,_xlfn.workday.intl(int(AP448),1,"0000001",Holidays!A:A)+hour(AP448+AT$5-$B$1)/24+minute(AP448)/1440),"")</f>
        <v/>
      </c>
      <c r="AV448" s="6"/>
      <c r="AW448" s="22" t="str">
        <f t="shared" si="11"/>
        <v/>
      </c>
      <c r="AX448" s="20" t="str">
        <f>if(AT448,if(and(hour(AT448+AX$5)&gt;9,(hour(AT448+AX$5)&lt;18)),AT448+AX$5,_xlfn.workday.intl(int(AT448),1,"0000001",Holidays!A:A)+hour(AT448+AX$5-$B$1)/24+minute(AT448)/1440),"")</f>
        <v/>
      </c>
      <c r="AZ448" s="6"/>
      <c r="BA448" s="22" t="str">
        <f t="shared" si="12"/>
        <v/>
      </c>
      <c r="BB448" s="20" t="str">
        <f>if(AX448,if(and(hour(AX448+BB$5)&gt;9,(hour(AX448+BB$5)&lt;18)),AX448+BB$5,_xlfn.workday.intl(int(AX448),1,"0000001",Holidays!A:A)+hour(AX448+BB$5-$B$1)/24+minute(AX448)/1440),"")</f>
        <v/>
      </c>
      <c r="BC448" s="27"/>
      <c r="BD448" s="6"/>
      <c r="BE448" s="25" t="str">
        <f t="shared" si="13"/>
        <v/>
      </c>
    </row>
    <row r="449">
      <c r="A449" s="5"/>
      <c r="B449" s="19"/>
      <c r="C449" s="5"/>
      <c r="D449" s="5"/>
      <c r="E449" s="5"/>
      <c r="F449" s="20" t="str">
        <f>if(A449,if(and(hour(A449+F$5)&gt;9,(hour(A449+F$5)&lt;18)),A449+F$5,_xlfn.workday.intl(int(A449),1,"0000001",Holidays!A:A)+hour(A449+F$5-$B$1)/24+minute(A449)/1440),"")</f>
        <v/>
      </c>
      <c r="H449" s="6"/>
      <c r="I449" s="22" t="str">
        <f t="shared" si="1"/>
        <v/>
      </c>
      <c r="J449" s="20" t="str">
        <f>if(F449,if(and(hour(F449+J$5)&gt;9,(hour(F449+J$5)&lt;18)),F449+J$5,_xlfn.workday.intl(int(F449),1,"0000001",Holidays!A:A)+hour(F449+J$5-$B$1)/24+minute(F449)/1440),"")</f>
        <v/>
      </c>
      <c r="L449" s="6"/>
      <c r="M449" s="22" t="str">
        <f t="shared" si="2"/>
        <v/>
      </c>
      <c r="N449" s="20" t="str">
        <f>if(J449,if(and(hour(J449+N$5)&gt;9,(hour(J449+N$5)&lt;18)),J449+N$5,_xlfn.workday.intl(int(J449),1,"0000001",Holidays!A:A)+hour(J449+N$5-$B$1)/24+minute(J449)/1440),"")</f>
        <v/>
      </c>
      <c r="P449" s="6"/>
      <c r="Q449" s="22" t="str">
        <f t="shared" si="3"/>
        <v/>
      </c>
      <c r="R449" s="20" t="str">
        <f>if(N449,if(and(hour(N449+R$5)&gt;9,(hour(N449+R$5)&lt;18)),N449+R$5,_xlfn.workday.intl(int(N449),1,"0000001",Holidays!A:A)+hour(N449+R$5-$B$1)/24+minute(N449)/1440),"")</f>
        <v/>
      </c>
      <c r="T449" s="6"/>
      <c r="U449" s="22" t="str">
        <f t="shared" si="4"/>
        <v/>
      </c>
      <c r="V449" s="20" t="str">
        <f>if(R449,if(and(hour(R449+V$5)&gt;9,(hour(R449+V$5)&lt;18)),R449+V$5,_xlfn.workday.intl(int(R449),1,"0000001",Holidays!A:A)+hour(R449+V$5-$B$1)/24+minute(R449)/1440),"")</f>
        <v/>
      </c>
      <c r="X449" s="6"/>
      <c r="Y449" s="22" t="str">
        <f t="shared" si="5"/>
        <v/>
      </c>
      <c r="Z449" s="20" t="str">
        <f>if(V449,if(and(hour(V449+Z$5)&gt;9,(hour(V449+Z$5)&lt;18)),V449+Z$5,_xlfn.workday.intl(int(V449),1,"0000001",Holidays!A:A)+hour(V449+Z$5-$B$1)/24+minute(V449)/1440),"")</f>
        <v/>
      </c>
      <c r="AB449" s="6"/>
      <c r="AC449" s="22" t="str">
        <f t="shared" si="6"/>
        <v/>
      </c>
      <c r="AD449" s="20" t="str">
        <f>if(Z449,if(and(hour(Z449+AD$5)&gt;9,(hour(Z449+AD$5)&lt;18)),Z449+AD$5,_xlfn.workday.intl(int(Z449),1,"0000001",Holidays!A:A)+hour(Z449+AD$5-$B$1)/24+minute(Z449)/1440),"")</f>
        <v/>
      </c>
      <c r="AE449" s="26"/>
      <c r="AF449" s="22"/>
      <c r="AG449" s="22" t="str">
        <f t="shared" si="7"/>
        <v/>
      </c>
      <c r="AH449" s="20" t="str">
        <f>if(AD449,if(and(hour(AD449+AH$5)&gt;9,(hour(AD449+AH$5)&lt;18)),AD449+AH$5,_xlfn.workday.intl(int(AD449),1,"0000001",Holidays!A:A)+hour(AD449+AH$5-$B$1)/24+minute(AD449)/1440),"")</f>
        <v/>
      </c>
      <c r="AJ449" s="6"/>
      <c r="AK449" s="22" t="str">
        <f t="shared" si="8"/>
        <v/>
      </c>
      <c r="AL449" s="20" t="str">
        <f>if(AH449,if(and(hour(AH449+AL$5)&gt;9,(hour(AH449+AL$5)&lt;18)),AH449+AL$5,_xlfn.workday.intl(int(AH449),1,"0000001",Holidays!A:A)+hour(AH449+AL$5-$B$1)/24+minute(AH449)/1440),"")</f>
        <v/>
      </c>
      <c r="AN449" s="6"/>
      <c r="AO449" s="22" t="str">
        <f t="shared" si="9"/>
        <v/>
      </c>
      <c r="AP449" s="20" t="str">
        <f>if(AL449,if(and(hour(AL449+AP$5)&gt;9,(hour(AL449+AP$5)&lt;18)),AL449+AP$5,_xlfn.workday.intl(int(AL449),1,"0000001",Holidays!A:A)+hour(AL449+AP$5-$B$1)/24+minute(AL449)/1440),"")</f>
        <v/>
      </c>
      <c r="AR449" s="6"/>
      <c r="AS449" s="22" t="str">
        <f t="shared" si="10"/>
        <v/>
      </c>
      <c r="AT449" s="20" t="str">
        <f>if(AP449,if(and(hour(AP449+AT$5)&gt;9,(hour(AP449+AT$5)&lt;18)),AP449+AT$5,_xlfn.workday.intl(int(AP449),1,"0000001",Holidays!A:A)+hour(AP449+AT$5-$B$1)/24+minute(AP449)/1440),"")</f>
        <v/>
      </c>
      <c r="AV449" s="6"/>
      <c r="AW449" s="22" t="str">
        <f t="shared" si="11"/>
        <v/>
      </c>
      <c r="AX449" s="20" t="str">
        <f>if(AT449,if(and(hour(AT449+AX$5)&gt;9,(hour(AT449+AX$5)&lt;18)),AT449+AX$5,_xlfn.workday.intl(int(AT449),1,"0000001",Holidays!A:A)+hour(AT449+AX$5-$B$1)/24+minute(AT449)/1440),"")</f>
        <v/>
      </c>
      <c r="AZ449" s="6"/>
      <c r="BA449" s="22" t="str">
        <f t="shared" si="12"/>
        <v/>
      </c>
      <c r="BB449" s="20" t="str">
        <f>if(AX449,if(and(hour(AX449+BB$5)&gt;9,(hour(AX449+BB$5)&lt;18)),AX449+BB$5,_xlfn.workday.intl(int(AX449),1,"0000001",Holidays!A:A)+hour(AX449+BB$5-$B$1)/24+minute(AX449)/1440),"")</f>
        <v/>
      </c>
      <c r="BC449" s="27"/>
      <c r="BD449" s="6"/>
      <c r="BE449" s="25" t="str">
        <f t="shared" si="13"/>
        <v/>
      </c>
    </row>
    <row r="450">
      <c r="A450" s="5"/>
      <c r="B450" s="19"/>
      <c r="C450" s="5"/>
      <c r="D450" s="5"/>
      <c r="E450" s="5"/>
      <c r="F450" s="20" t="str">
        <f>if(A450,if(and(hour(A450+F$5)&gt;9,(hour(A450+F$5)&lt;18)),A450+F$5,_xlfn.workday.intl(int(A450),1,"0000001",Holidays!A:A)+hour(A450+F$5-$B$1)/24+minute(A450)/1440),"")</f>
        <v/>
      </c>
      <c r="H450" s="6"/>
      <c r="I450" s="22" t="str">
        <f t="shared" si="1"/>
        <v/>
      </c>
      <c r="J450" s="20" t="str">
        <f>if(F450,if(and(hour(F450+J$5)&gt;9,(hour(F450+J$5)&lt;18)),F450+J$5,_xlfn.workday.intl(int(F450),1,"0000001",Holidays!A:A)+hour(F450+J$5-$B$1)/24+minute(F450)/1440),"")</f>
        <v/>
      </c>
      <c r="L450" s="6"/>
      <c r="M450" s="22" t="str">
        <f t="shared" si="2"/>
        <v/>
      </c>
      <c r="N450" s="20" t="str">
        <f>if(J450,if(and(hour(J450+N$5)&gt;9,(hour(J450+N$5)&lt;18)),J450+N$5,_xlfn.workday.intl(int(J450),1,"0000001",Holidays!A:A)+hour(J450+N$5-$B$1)/24+minute(J450)/1440),"")</f>
        <v/>
      </c>
      <c r="P450" s="6"/>
      <c r="Q450" s="22" t="str">
        <f t="shared" si="3"/>
        <v/>
      </c>
      <c r="R450" s="20" t="str">
        <f>if(N450,if(and(hour(N450+R$5)&gt;9,(hour(N450+R$5)&lt;18)),N450+R$5,_xlfn.workday.intl(int(N450),1,"0000001",Holidays!A:A)+hour(N450+R$5-$B$1)/24+minute(N450)/1440),"")</f>
        <v/>
      </c>
      <c r="T450" s="6"/>
      <c r="U450" s="22" t="str">
        <f t="shared" si="4"/>
        <v/>
      </c>
      <c r="V450" s="20" t="str">
        <f>if(R450,if(and(hour(R450+V$5)&gt;9,(hour(R450+V$5)&lt;18)),R450+V$5,_xlfn.workday.intl(int(R450),1,"0000001",Holidays!A:A)+hour(R450+V$5-$B$1)/24+minute(R450)/1440),"")</f>
        <v/>
      </c>
      <c r="X450" s="6"/>
      <c r="Y450" s="22" t="str">
        <f t="shared" si="5"/>
        <v/>
      </c>
      <c r="Z450" s="20" t="str">
        <f>if(V450,if(and(hour(V450+Z$5)&gt;9,(hour(V450+Z$5)&lt;18)),V450+Z$5,_xlfn.workday.intl(int(V450),1,"0000001",Holidays!A:A)+hour(V450+Z$5-$B$1)/24+minute(V450)/1440),"")</f>
        <v/>
      </c>
      <c r="AB450" s="6"/>
      <c r="AC450" s="22" t="str">
        <f t="shared" si="6"/>
        <v/>
      </c>
      <c r="AD450" s="20" t="str">
        <f>if(Z450,if(and(hour(Z450+AD$5)&gt;9,(hour(Z450+AD$5)&lt;18)),Z450+AD$5,_xlfn.workday.intl(int(Z450),1,"0000001",Holidays!A:A)+hour(Z450+AD$5-$B$1)/24+minute(Z450)/1440),"")</f>
        <v/>
      </c>
      <c r="AE450" s="26"/>
      <c r="AF450" s="22"/>
      <c r="AG450" s="22" t="str">
        <f t="shared" si="7"/>
        <v/>
      </c>
      <c r="AH450" s="20" t="str">
        <f>if(AD450,if(and(hour(AD450+AH$5)&gt;9,(hour(AD450+AH$5)&lt;18)),AD450+AH$5,_xlfn.workday.intl(int(AD450),1,"0000001",Holidays!A:A)+hour(AD450+AH$5-$B$1)/24+minute(AD450)/1440),"")</f>
        <v/>
      </c>
      <c r="AJ450" s="6"/>
      <c r="AK450" s="22" t="str">
        <f t="shared" si="8"/>
        <v/>
      </c>
      <c r="AL450" s="20" t="str">
        <f>if(AH450,if(and(hour(AH450+AL$5)&gt;9,(hour(AH450+AL$5)&lt;18)),AH450+AL$5,_xlfn.workday.intl(int(AH450),1,"0000001",Holidays!A:A)+hour(AH450+AL$5-$B$1)/24+minute(AH450)/1440),"")</f>
        <v/>
      </c>
      <c r="AN450" s="6"/>
      <c r="AO450" s="22" t="str">
        <f t="shared" si="9"/>
        <v/>
      </c>
      <c r="AP450" s="20" t="str">
        <f>if(AL450,if(and(hour(AL450+AP$5)&gt;9,(hour(AL450+AP$5)&lt;18)),AL450+AP$5,_xlfn.workday.intl(int(AL450),1,"0000001",Holidays!A:A)+hour(AL450+AP$5-$B$1)/24+minute(AL450)/1440),"")</f>
        <v/>
      </c>
      <c r="AR450" s="6"/>
      <c r="AS450" s="22" t="str">
        <f t="shared" si="10"/>
        <v/>
      </c>
      <c r="AT450" s="20" t="str">
        <f>if(AP450,if(and(hour(AP450+AT$5)&gt;9,(hour(AP450+AT$5)&lt;18)),AP450+AT$5,_xlfn.workday.intl(int(AP450),1,"0000001",Holidays!A:A)+hour(AP450+AT$5-$B$1)/24+minute(AP450)/1440),"")</f>
        <v/>
      </c>
      <c r="AV450" s="6"/>
      <c r="AW450" s="22" t="str">
        <f t="shared" si="11"/>
        <v/>
      </c>
      <c r="AX450" s="20" t="str">
        <f>if(AT450,if(and(hour(AT450+AX$5)&gt;9,(hour(AT450+AX$5)&lt;18)),AT450+AX$5,_xlfn.workday.intl(int(AT450),1,"0000001",Holidays!A:A)+hour(AT450+AX$5-$B$1)/24+minute(AT450)/1440),"")</f>
        <v/>
      </c>
      <c r="AZ450" s="6"/>
      <c r="BA450" s="22" t="str">
        <f t="shared" si="12"/>
        <v/>
      </c>
      <c r="BB450" s="20" t="str">
        <f>if(AX450,if(and(hour(AX450+BB$5)&gt;9,(hour(AX450+BB$5)&lt;18)),AX450+BB$5,_xlfn.workday.intl(int(AX450),1,"0000001",Holidays!A:A)+hour(AX450+BB$5-$B$1)/24+minute(AX450)/1440),"")</f>
        <v/>
      </c>
      <c r="BC450" s="27"/>
      <c r="BD450" s="6"/>
      <c r="BE450" s="25" t="str">
        <f t="shared" si="13"/>
        <v/>
      </c>
    </row>
    <row r="451">
      <c r="A451" s="5"/>
      <c r="B451" s="19"/>
      <c r="C451" s="5"/>
      <c r="D451" s="5"/>
      <c r="E451" s="5"/>
      <c r="F451" s="20" t="str">
        <f>if(A451,if(and(hour(A451+F$5)&gt;9,(hour(A451+F$5)&lt;18)),A451+F$5,_xlfn.workday.intl(int(A451),1,"0000001",Holidays!A:A)+hour(A451+F$5-$B$1)/24+minute(A451)/1440),"")</f>
        <v/>
      </c>
      <c r="H451" s="6"/>
      <c r="I451" s="22" t="str">
        <f t="shared" si="1"/>
        <v/>
      </c>
      <c r="J451" s="20" t="str">
        <f>if(F451,if(and(hour(F451+J$5)&gt;9,(hour(F451+J$5)&lt;18)),F451+J$5,_xlfn.workday.intl(int(F451),1,"0000001",Holidays!A:A)+hour(F451+J$5-$B$1)/24+minute(F451)/1440),"")</f>
        <v/>
      </c>
      <c r="L451" s="6"/>
      <c r="M451" s="22" t="str">
        <f t="shared" si="2"/>
        <v/>
      </c>
      <c r="N451" s="20" t="str">
        <f>if(J451,if(and(hour(J451+N$5)&gt;9,(hour(J451+N$5)&lt;18)),J451+N$5,_xlfn.workday.intl(int(J451),1,"0000001",Holidays!A:A)+hour(J451+N$5-$B$1)/24+minute(J451)/1440),"")</f>
        <v/>
      </c>
      <c r="P451" s="6"/>
      <c r="Q451" s="22" t="str">
        <f t="shared" si="3"/>
        <v/>
      </c>
      <c r="R451" s="20" t="str">
        <f>if(N451,if(and(hour(N451+R$5)&gt;9,(hour(N451+R$5)&lt;18)),N451+R$5,_xlfn.workday.intl(int(N451),1,"0000001",Holidays!A:A)+hour(N451+R$5-$B$1)/24+minute(N451)/1440),"")</f>
        <v/>
      </c>
      <c r="T451" s="6"/>
      <c r="U451" s="22" t="str">
        <f t="shared" si="4"/>
        <v/>
      </c>
      <c r="V451" s="20" t="str">
        <f>if(R451,if(and(hour(R451+V$5)&gt;9,(hour(R451+V$5)&lt;18)),R451+V$5,_xlfn.workday.intl(int(R451),1,"0000001",Holidays!A:A)+hour(R451+V$5-$B$1)/24+minute(R451)/1440),"")</f>
        <v/>
      </c>
      <c r="X451" s="6"/>
      <c r="Y451" s="22" t="str">
        <f t="shared" si="5"/>
        <v/>
      </c>
      <c r="Z451" s="20" t="str">
        <f>if(V451,if(and(hour(V451+Z$5)&gt;9,(hour(V451+Z$5)&lt;18)),V451+Z$5,_xlfn.workday.intl(int(V451),1,"0000001",Holidays!A:A)+hour(V451+Z$5-$B$1)/24+minute(V451)/1440),"")</f>
        <v/>
      </c>
      <c r="AB451" s="6"/>
      <c r="AC451" s="22" t="str">
        <f t="shared" si="6"/>
        <v/>
      </c>
      <c r="AD451" s="20" t="str">
        <f>if(Z451,if(and(hour(Z451+AD$5)&gt;9,(hour(Z451+AD$5)&lt;18)),Z451+AD$5,_xlfn.workday.intl(int(Z451),1,"0000001",Holidays!A:A)+hour(Z451+AD$5-$B$1)/24+minute(Z451)/1440),"")</f>
        <v/>
      </c>
      <c r="AE451" s="26"/>
      <c r="AF451" s="22"/>
      <c r="AG451" s="22" t="str">
        <f t="shared" si="7"/>
        <v/>
      </c>
      <c r="AH451" s="20" t="str">
        <f>if(AD451,if(and(hour(AD451+AH$5)&gt;9,(hour(AD451+AH$5)&lt;18)),AD451+AH$5,_xlfn.workday.intl(int(AD451),1,"0000001",Holidays!A:A)+hour(AD451+AH$5-$B$1)/24+minute(AD451)/1440),"")</f>
        <v/>
      </c>
      <c r="AJ451" s="6"/>
      <c r="AK451" s="22" t="str">
        <f t="shared" si="8"/>
        <v/>
      </c>
      <c r="AL451" s="20" t="str">
        <f>if(AH451,if(and(hour(AH451+AL$5)&gt;9,(hour(AH451+AL$5)&lt;18)),AH451+AL$5,_xlfn.workday.intl(int(AH451),1,"0000001",Holidays!A:A)+hour(AH451+AL$5-$B$1)/24+minute(AH451)/1440),"")</f>
        <v/>
      </c>
      <c r="AN451" s="6"/>
      <c r="AO451" s="22" t="str">
        <f t="shared" si="9"/>
        <v/>
      </c>
      <c r="AP451" s="20" t="str">
        <f>if(AL451,if(and(hour(AL451+AP$5)&gt;9,(hour(AL451+AP$5)&lt;18)),AL451+AP$5,_xlfn.workday.intl(int(AL451),1,"0000001",Holidays!A:A)+hour(AL451+AP$5-$B$1)/24+minute(AL451)/1440),"")</f>
        <v/>
      </c>
      <c r="AR451" s="6"/>
      <c r="AS451" s="22" t="str">
        <f t="shared" si="10"/>
        <v/>
      </c>
      <c r="AT451" s="20" t="str">
        <f>if(AP451,if(and(hour(AP451+AT$5)&gt;9,(hour(AP451+AT$5)&lt;18)),AP451+AT$5,_xlfn.workday.intl(int(AP451),1,"0000001",Holidays!A:A)+hour(AP451+AT$5-$B$1)/24+minute(AP451)/1440),"")</f>
        <v/>
      </c>
      <c r="AV451" s="6"/>
      <c r="AW451" s="22" t="str">
        <f t="shared" si="11"/>
        <v/>
      </c>
      <c r="AX451" s="20" t="str">
        <f>if(AT451,if(and(hour(AT451+AX$5)&gt;9,(hour(AT451+AX$5)&lt;18)),AT451+AX$5,_xlfn.workday.intl(int(AT451),1,"0000001",Holidays!A:A)+hour(AT451+AX$5-$B$1)/24+minute(AT451)/1440),"")</f>
        <v/>
      </c>
      <c r="AZ451" s="6"/>
      <c r="BA451" s="22" t="str">
        <f t="shared" si="12"/>
        <v/>
      </c>
      <c r="BB451" s="20" t="str">
        <f>if(AX451,if(and(hour(AX451+BB$5)&gt;9,(hour(AX451+BB$5)&lt;18)),AX451+BB$5,_xlfn.workday.intl(int(AX451),1,"0000001",Holidays!A:A)+hour(AX451+BB$5-$B$1)/24+minute(AX451)/1440),"")</f>
        <v/>
      </c>
      <c r="BC451" s="27"/>
      <c r="BD451" s="6"/>
      <c r="BE451" s="25" t="str">
        <f t="shared" si="13"/>
        <v/>
      </c>
    </row>
    <row r="452">
      <c r="A452" s="5"/>
      <c r="B452" s="19"/>
      <c r="C452" s="5"/>
      <c r="D452" s="5"/>
      <c r="E452" s="5"/>
      <c r="F452" s="20" t="str">
        <f>if(A452,if(and(hour(A452+F$5)&gt;9,(hour(A452+F$5)&lt;18)),A452+F$5,_xlfn.workday.intl(int(A452),1,"0000001",Holidays!A:A)+hour(A452+F$5-$B$1)/24+minute(A452)/1440),"")</f>
        <v/>
      </c>
      <c r="H452" s="6"/>
      <c r="I452" s="22" t="str">
        <f t="shared" si="1"/>
        <v/>
      </c>
      <c r="J452" s="20" t="str">
        <f>if(F452,if(and(hour(F452+J$5)&gt;9,(hour(F452+J$5)&lt;18)),F452+J$5,_xlfn.workday.intl(int(F452),1,"0000001",Holidays!A:A)+hour(F452+J$5-$B$1)/24+minute(F452)/1440),"")</f>
        <v/>
      </c>
      <c r="L452" s="6"/>
      <c r="M452" s="22" t="str">
        <f t="shared" si="2"/>
        <v/>
      </c>
      <c r="N452" s="20" t="str">
        <f>if(J452,if(and(hour(J452+N$5)&gt;9,(hour(J452+N$5)&lt;18)),J452+N$5,_xlfn.workday.intl(int(J452),1,"0000001",Holidays!A:A)+hour(J452+N$5-$B$1)/24+minute(J452)/1440),"")</f>
        <v/>
      </c>
      <c r="P452" s="6"/>
      <c r="Q452" s="22" t="str">
        <f t="shared" si="3"/>
        <v/>
      </c>
      <c r="R452" s="20" t="str">
        <f>if(N452,if(and(hour(N452+R$5)&gt;9,(hour(N452+R$5)&lt;18)),N452+R$5,_xlfn.workday.intl(int(N452),1,"0000001",Holidays!A:A)+hour(N452+R$5-$B$1)/24+minute(N452)/1440),"")</f>
        <v/>
      </c>
      <c r="T452" s="6"/>
      <c r="U452" s="22" t="str">
        <f t="shared" si="4"/>
        <v/>
      </c>
      <c r="V452" s="20" t="str">
        <f>if(R452,if(and(hour(R452+V$5)&gt;9,(hour(R452+V$5)&lt;18)),R452+V$5,_xlfn.workday.intl(int(R452),1,"0000001",Holidays!A:A)+hour(R452+V$5-$B$1)/24+minute(R452)/1440),"")</f>
        <v/>
      </c>
      <c r="X452" s="6"/>
      <c r="Y452" s="22" t="str">
        <f t="shared" si="5"/>
        <v/>
      </c>
      <c r="Z452" s="20" t="str">
        <f>if(V452,if(and(hour(V452+Z$5)&gt;9,(hour(V452+Z$5)&lt;18)),V452+Z$5,_xlfn.workday.intl(int(V452),1,"0000001",Holidays!A:A)+hour(V452+Z$5-$B$1)/24+minute(V452)/1440),"")</f>
        <v/>
      </c>
      <c r="AB452" s="6"/>
      <c r="AC452" s="22" t="str">
        <f t="shared" si="6"/>
        <v/>
      </c>
      <c r="AD452" s="20" t="str">
        <f>if(Z452,if(and(hour(Z452+AD$5)&gt;9,(hour(Z452+AD$5)&lt;18)),Z452+AD$5,_xlfn.workday.intl(int(Z452),1,"0000001",Holidays!A:A)+hour(Z452+AD$5-$B$1)/24+minute(Z452)/1440),"")</f>
        <v/>
      </c>
      <c r="AE452" s="26"/>
      <c r="AF452" s="22"/>
      <c r="AG452" s="22" t="str">
        <f t="shared" si="7"/>
        <v/>
      </c>
      <c r="AH452" s="20" t="str">
        <f>if(AD452,if(and(hour(AD452+AH$5)&gt;9,(hour(AD452+AH$5)&lt;18)),AD452+AH$5,_xlfn.workday.intl(int(AD452),1,"0000001",Holidays!A:A)+hour(AD452+AH$5-$B$1)/24+minute(AD452)/1440),"")</f>
        <v/>
      </c>
      <c r="AJ452" s="6"/>
      <c r="AK452" s="22" t="str">
        <f t="shared" si="8"/>
        <v/>
      </c>
      <c r="AL452" s="20" t="str">
        <f>if(AH452,if(and(hour(AH452+AL$5)&gt;9,(hour(AH452+AL$5)&lt;18)),AH452+AL$5,_xlfn.workday.intl(int(AH452),1,"0000001",Holidays!A:A)+hour(AH452+AL$5-$B$1)/24+minute(AH452)/1440),"")</f>
        <v/>
      </c>
      <c r="AN452" s="6"/>
      <c r="AO452" s="22" t="str">
        <f t="shared" si="9"/>
        <v/>
      </c>
      <c r="AP452" s="20" t="str">
        <f>if(AL452,if(and(hour(AL452+AP$5)&gt;9,(hour(AL452+AP$5)&lt;18)),AL452+AP$5,_xlfn.workday.intl(int(AL452),1,"0000001",Holidays!A:A)+hour(AL452+AP$5-$B$1)/24+minute(AL452)/1440),"")</f>
        <v/>
      </c>
      <c r="AR452" s="6"/>
      <c r="AS452" s="22" t="str">
        <f t="shared" si="10"/>
        <v/>
      </c>
      <c r="AT452" s="20" t="str">
        <f>if(AP452,if(and(hour(AP452+AT$5)&gt;9,(hour(AP452+AT$5)&lt;18)),AP452+AT$5,_xlfn.workday.intl(int(AP452),1,"0000001",Holidays!A:A)+hour(AP452+AT$5-$B$1)/24+minute(AP452)/1440),"")</f>
        <v/>
      </c>
      <c r="AV452" s="6"/>
      <c r="AW452" s="22" t="str">
        <f t="shared" si="11"/>
        <v/>
      </c>
      <c r="AX452" s="20" t="str">
        <f>if(AT452,if(and(hour(AT452+AX$5)&gt;9,(hour(AT452+AX$5)&lt;18)),AT452+AX$5,_xlfn.workday.intl(int(AT452),1,"0000001",Holidays!A:A)+hour(AT452+AX$5-$B$1)/24+minute(AT452)/1440),"")</f>
        <v/>
      </c>
      <c r="AZ452" s="6"/>
      <c r="BA452" s="22" t="str">
        <f t="shared" si="12"/>
        <v/>
      </c>
      <c r="BB452" s="20" t="str">
        <f>if(AX452,if(and(hour(AX452+BB$5)&gt;9,(hour(AX452+BB$5)&lt;18)),AX452+BB$5,_xlfn.workday.intl(int(AX452),1,"0000001",Holidays!A:A)+hour(AX452+BB$5-$B$1)/24+minute(AX452)/1440),"")</f>
        <v/>
      </c>
      <c r="BC452" s="27"/>
      <c r="BD452" s="6"/>
      <c r="BE452" s="25" t="str">
        <f t="shared" si="13"/>
        <v/>
      </c>
    </row>
    <row r="453">
      <c r="A453" s="5"/>
      <c r="B453" s="19"/>
      <c r="C453" s="5"/>
      <c r="D453" s="5"/>
      <c r="E453" s="5"/>
      <c r="F453" s="20" t="str">
        <f>if(A453,if(and(hour(A453+F$5)&gt;9,(hour(A453+F$5)&lt;18)),A453+F$5,_xlfn.workday.intl(int(A453),1,"0000001",Holidays!A:A)+hour(A453+F$5-$B$1)/24+minute(A453)/1440),"")</f>
        <v/>
      </c>
      <c r="H453" s="6"/>
      <c r="I453" s="22" t="str">
        <f t="shared" si="1"/>
        <v/>
      </c>
      <c r="J453" s="20" t="str">
        <f>if(F453,if(and(hour(F453+J$5)&gt;9,(hour(F453+J$5)&lt;18)),F453+J$5,_xlfn.workday.intl(int(F453),1,"0000001",Holidays!A:A)+hour(F453+J$5-$B$1)/24+minute(F453)/1440),"")</f>
        <v/>
      </c>
      <c r="L453" s="6"/>
      <c r="M453" s="22" t="str">
        <f t="shared" si="2"/>
        <v/>
      </c>
      <c r="N453" s="20" t="str">
        <f>if(J453,if(and(hour(J453+N$5)&gt;9,(hour(J453+N$5)&lt;18)),J453+N$5,_xlfn.workday.intl(int(J453),1,"0000001",Holidays!A:A)+hour(J453+N$5-$B$1)/24+minute(J453)/1440),"")</f>
        <v/>
      </c>
      <c r="P453" s="6"/>
      <c r="Q453" s="22" t="str">
        <f t="shared" si="3"/>
        <v/>
      </c>
      <c r="R453" s="20" t="str">
        <f>if(N453,if(and(hour(N453+R$5)&gt;9,(hour(N453+R$5)&lt;18)),N453+R$5,_xlfn.workday.intl(int(N453),1,"0000001",Holidays!A:A)+hour(N453+R$5-$B$1)/24+minute(N453)/1440),"")</f>
        <v/>
      </c>
      <c r="T453" s="6"/>
      <c r="U453" s="22" t="str">
        <f t="shared" si="4"/>
        <v/>
      </c>
      <c r="V453" s="20" t="str">
        <f>if(R453,if(and(hour(R453+V$5)&gt;9,(hour(R453+V$5)&lt;18)),R453+V$5,_xlfn.workday.intl(int(R453),1,"0000001",Holidays!A:A)+hour(R453+V$5-$B$1)/24+minute(R453)/1440),"")</f>
        <v/>
      </c>
      <c r="X453" s="6"/>
      <c r="Y453" s="22" t="str">
        <f t="shared" si="5"/>
        <v/>
      </c>
      <c r="Z453" s="20" t="str">
        <f>if(V453,if(and(hour(V453+Z$5)&gt;9,(hour(V453+Z$5)&lt;18)),V453+Z$5,_xlfn.workday.intl(int(V453),1,"0000001",Holidays!A:A)+hour(V453+Z$5-$B$1)/24+minute(V453)/1440),"")</f>
        <v/>
      </c>
      <c r="AB453" s="6"/>
      <c r="AC453" s="22" t="str">
        <f t="shared" si="6"/>
        <v/>
      </c>
      <c r="AD453" s="20" t="str">
        <f>if(Z453,if(and(hour(Z453+AD$5)&gt;9,(hour(Z453+AD$5)&lt;18)),Z453+AD$5,_xlfn.workday.intl(int(Z453),1,"0000001",Holidays!A:A)+hour(Z453+AD$5-$B$1)/24+minute(Z453)/1440),"")</f>
        <v/>
      </c>
      <c r="AE453" s="26"/>
      <c r="AF453" s="22"/>
      <c r="AG453" s="22" t="str">
        <f t="shared" si="7"/>
        <v/>
      </c>
      <c r="AH453" s="20" t="str">
        <f>if(AD453,if(and(hour(AD453+AH$5)&gt;9,(hour(AD453+AH$5)&lt;18)),AD453+AH$5,_xlfn.workday.intl(int(AD453),1,"0000001",Holidays!A:A)+hour(AD453+AH$5-$B$1)/24+minute(AD453)/1440),"")</f>
        <v/>
      </c>
      <c r="AJ453" s="6"/>
      <c r="AK453" s="22" t="str">
        <f t="shared" si="8"/>
        <v/>
      </c>
      <c r="AL453" s="20" t="str">
        <f>if(AH453,if(and(hour(AH453+AL$5)&gt;9,(hour(AH453+AL$5)&lt;18)),AH453+AL$5,_xlfn.workday.intl(int(AH453),1,"0000001",Holidays!A:A)+hour(AH453+AL$5-$B$1)/24+minute(AH453)/1440),"")</f>
        <v/>
      </c>
      <c r="AN453" s="6"/>
      <c r="AO453" s="22" t="str">
        <f t="shared" si="9"/>
        <v/>
      </c>
      <c r="AP453" s="20" t="str">
        <f>if(AL453,if(and(hour(AL453+AP$5)&gt;9,(hour(AL453+AP$5)&lt;18)),AL453+AP$5,_xlfn.workday.intl(int(AL453),1,"0000001",Holidays!A:A)+hour(AL453+AP$5-$B$1)/24+minute(AL453)/1440),"")</f>
        <v/>
      </c>
      <c r="AR453" s="6"/>
      <c r="AS453" s="22" t="str">
        <f t="shared" si="10"/>
        <v/>
      </c>
      <c r="AT453" s="20" t="str">
        <f>if(AP453,if(and(hour(AP453+AT$5)&gt;9,(hour(AP453+AT$5)&lt;18)),AP453+AT$5,_xlfn.workday.intl(int(AP453),1,"0000001",Holidays!A:A)+hour(AP453+AT$5-$B$1)/24+minute(AP453)/1440),"")</f>
        <v/>
      </c>
      <c r="AV453" s="6"/>
      <c r="AW453" s="22" t="str">
        <f t="shared" si="11"/>
        <v/>
      </c>
      <c r="AX453" s="20" t="str">
        <f>if(AT453,if(and(hour(AT453+AX$5)&gt;9,(hour(AT453+AX$5)&lt;18)),AT453+AX$5,_xlfn.workday.intl(int(AT453),1,"0000001",Holidays!A:A)+hour(AT453+AX$5-$B$1)/24+minute(AT453)/1440),"")</f>
        <v/>
      </c>
      <c r="AZ453" s="6"/>
      <c r="BA453" s="22" t="str">
        <f t="shared" si="12"/>
        <v/>
      </c>
      <c r="BB453" s="20" t="str">
        <f>if(AX453,if(and(hour(AX453+BB$5)&gt;9,(hour(AX453+BB$5)&lt;18)),AX453+BB$5,_xlfn.workday.intl(int(AX453),1,"0000001",Holidays!A:A)+hour(AX453+BB$5-$B$1)/24+minute(AX453)/1440),"")</f>
        <v/>
      </c>
      <c r="BC453" s="27"/>
      <c r="BD453" s="6"/>
      <c r="BE453" s="25" t="str">
        <f t="shared" si="13"/>
        <v/>
      </c>
    </row>
    <row r="454">
      <c r="A454" s="5"/>
      <c r="B454" s="19"/>
      <c r="C454" s="5"/>
      <c r="D454" s="5"/>
      <c r="E454" s="5"/>
      <c r="F454" s="20" t="str">
        <f>if(A454,if(and(hour(A454+F$5)&gt;9,(hour(A454+F$5)&lt;18)),A454+F$5,_xlfn.workday.intl(int(A454),1,"0000001",Holidays!A:A)+hour(A454+F$5-$B$1)/24+minute(A454)/1440),"")</f>
        <v/>
      </c>
      <c r="H454" s="6"/>
      <c r="I454" s="22" t="str">
        <f t="shared" si="1"/>
        <v/>
      </c>
      <c r="J454" s="20" t="str">
        <f>if(F454,if(and(hour(F454+J$5)&gt;9,(hour(F454+J$5)&lt;18)),F454+J$5,_xlfn.workday.intl(int(F454),1,"0000001",Holidays!A:A)+hour(F454+J$5-$B$1)/24+minute(F454)/1440),"")</f>
        <v/>
      </c>
      <c r="L454" s="6"/>
      <c r="M454" s="22" t="str">
        <f t="shared" si="2"/>
        <v/>
      </c>
      <c r="N454" s="20" t="str">
        <f>if(J454,if(and(hour(J454+N$5)&gt;9,(hour(J454+N$5)&lt;18)),J454+N$5,_xlfn.workday.intl(int(J454),1,"0000001",Holidays!A:A)+hour(J454+N$5-$B$1)/24+minute(J454)/1440),"")</f>
        <v/>
      </c>
      <c r="P454" s="6"/>
      <c r="Q454" s="22" t="str">
        <f t="shared" si="3"/>
        <v/>
      </c>
      <c r="R454" s="20" t="str">
        <f>if(N454,if(and(hour(N454+R$5)&gt;9,(hour(N454+R$5)&lt;18)),N454+R$5,_xlfn.workday.intl(int(N454),1,"0000001",Holidays!A:A)+hour(N454+R$5-$B$1)/24+minute(N454)/1440),"")</f>
        <v/>
      </c>
      <c r="T454" s="6"/>
      <c r="U454" s="22" t="str">
        <f t="shared" si="4"/>
        <v/>
      </c>
      <c r="V454" s="20" t="str">
        <f>if(R454,if(and(hour(R454+V$5)&gt;9,(hour(R454+V$5)&lt;18)),R454+V$5,_xlfn.workday.intl(int(R454),1,"0000001",Holidays!A:A)+hour(R454+V$5-$B$1)/24+minute(R454)/1440),"")</f>
        <v/>
      </c>
      <c r="X454" s="6"/>
      <c r="Y454" s="22" t="str">
        <f t="shared" si="5"/>
        <v/>
      </c>
      <c r="Z454" s="20" t="str">
        <f>if(V454,if(and(hour(V454+Z$5)&gt;9,(hour(V454+Z$5)&lt;18)),V454+Z$5,_xlfn.workday.intl(int(V454),1,"0000001",Holidays!A:A)+hour(V454+Z$5-$B$1)/24+minute(V454)/1440),"")</f>
        <v/>
      </c>
      <c r="AB454" s="6"/>
      <c r="AC454" s="22" t="str">
        <f t="shared" si="6"/>
        <v/>
      </c>
      <c r="AD454" s="20" t="str">
        <f>if(Z454,if(and(hour(Z454+AD$5)&gt;9,(hour(Z454+AD$5)&lt;18)),Z454+AD$5,_xlfn.workday.intl(int(Z454),1,"0000001",Holidays!A:A)+hour(Z454+AD$5-$B$1)/24+minute(Z454)/1440),"")</f>
        <v/>
      </c>
      <c r="AE454" s="26"/>
      <c r="AF454" s="22"/>
      <c r="AG454" s="22" t="str">
        <f t="shared" si="7"/>
        <v/>
      </c>
      <c r="AH454" s="20" t="str">
        <f>if(AD454,if(and(hour(AD454+AH$5)&gt;9,(hour(AD454+AH$5)&lt;18)),AD454+AH$5,_xlfn.workday.intl(int(AD454),1,"0000001",Holidays!A:A)+hour(AD454+AH$5-$B$1)/24+minute(AD454)/1440),"")</f>
        <v/>
      </c>
      <c r="AJ454" s="6"/>
      <c r="AK454" s="22" t="str">
        <f t="shared" si="8"/>
        <v/>
      </c>
      <c r="AL454" s="20" t="str">
        <f>if(AH454,if(and(hour(AH454+AL$5)&gt;9,(hour(AH454+AL$5)&lt;18)),AH454+AL$5,_xlfn.workday.intl(int(AH454),1,"0000001",Holidays!A:A)+hour(AH454+AL$5-$B$1)/24+minute(AH454)/1440),"")</f>
        <v/>
      </c>
      <c r="AN454" s="6"/>
      <c r="AO454" s="22" t="str">
        <f t="shared" si="9"/>
        <v/>
      </c>
      <c r="AP454" s="20" t="str">
        <f>if(AL454,if(and(hour(AL454+AP$5)&gt;9,(hour(AL454+AP$5)&lt;18)),AL454+AP$5,_xlfn.workday.intl(int(AL454),1,"0000001",Holidays!A:A)+hour(AL454+AP$5-$B$1)/24+minute(AL454)/1440),"")</f>
        <v/>
      </c>
      <c r="AR454" s="6"/>
      <c r="AS454" s="22" t="str">
        <f t="shared" si="10"/>
        <v/>
      </c>
      <c r="AT454" s="20" t="str">
        <f>if(AP454,if(and(hour(AP454+AT$5)&gt;9,(hour(AP454+AT$5)&lt;18)),AP454+AT$5,_xlfn.workday.intl(int(AP454),1,"0000001",Holidays!A:A)+hour(AP454+AT$5-$B$1)/24+minute(AP454)/1440),"")</f>
        <v/>
      </c>
      <c r="AV454" s="6"/>
      <c r="AW454" s="22" t="str">
        <f t="shared" si="11"/>
        <v/>
      </c>
      <c r="AX454" s="20" t="str">
        <f>if(AT454,if(and(hour(AT454+AX$5)&gt;9,(hour(AT454+AX$5)&lt;18)),AT454+AX$5,_xlfn.workday.intl(int(AT454),1,"0000001",Holidays!A:A)+hour(AT454+AX$5-$B$1)/24+minute(AT454)/1440),"")</f>
        <v/>
      </c>
      <c r="AZ454" s="6"/>
      <c r="BA454" s="22" t="str">
        <f t="shared" si="12"/>
        <v/>
      </c>
      <c r="BB454" s="20" t="str">
        <f>if(AX454,if(and(hour(AX454+BB$5)&gt;9,(hour(AX454+BB$5)&lt;18)),AX454+BB$5,_xlfn.workday.intl(int(AX454),1,"0000001",Holidays!A:A)+hour(AX454+BB$5-$B$1)/24+minute(AX454)/1440),"")</f>
        <v/>
      </c>
      <c r="BC454" s="27"/>
      <c r="BD454" s="6"/>
      <c r="BE454" s="25" t="str">
        <f t="shared" si="13"/>
        <v/>
      </c>
    </row>
    <row r="455">
      <c r="A455" s="5"/>
      <c r="B455" s="19"/>
      <c r="C455" s="5"/>
      <c r="D455" s="5"/>
      <c r="E455" s="5"/>
      <c r="F455" s="20" t="str">
        <f>if(A455,if(and(hour(A455+F$5)&gt;9,(hour(A455+F$5)&lt;18)),A455+F$5,_xlfn.workday.intl(int(A455),1,"0000001",Holidays!A:A)+hour(A455+F$5-$B$1)/24+minute(A455)/1440),"")</f>
        <v/>
      </c>
      <c r="H455" s="6"/>
      <c r="I455" s="22" t="str">
        <f t="shared" si="1"/>
        <v/>
      </c>
      <c r="J455" s="20" t="str">
        <f>if(F455,if(and(hour(F455+J$5)&gt;9,(hour(F455+J$5)&lt;18)),F455+J$5,_xlfn.workday.intl(int(F455),1,"0000001",Holidays!A:A)+hour(F455+J$5-$B$1)/24+minute(F455)/1440),"")</f>
        <v/>
      </c>
      <c r="L455" s="6"/>
      <c r="M455" s="22" t="str">
        <f t="shared" si="2"/>
        <v/>
      </c>
      <c r="N455" s="20" t="str">
        <f>if(J455,if(and(hour(J455+N$5)&gt;9,(hour(J455+N$5)&lt;18)),J455+N$5,_xlfn.workday.intl(int(J455),1,"0000001",Holidays!A:A)+hour(J455+N$5-$B$1)/24+minute(J455)/1440),"")</f>
        <v/>
      </c>
      <c r="P455" s="6"/>
      <c r="Q455" s="22" t="str">
        <f t="shared" si="3"/>
        <v/>
      </c>
      <c r="R455" s="20" t="str">
        <f>if(N455,if(and(hour(N455+R$5)&gt;9,(hour(N455+R$5)&lt;18)),N455+R$5,_xlfn.workday.intl(int(N455),1,"0000001",Holidays!A:A)+hour(N455+R$5-$B$1)/24+minute(N455)/1440),"")</f>
        <v/>
      </c>
      <c r="T455" s="6"/>
      <c r="U455" s="22" t="str">
        <f t="shared" si="4"/>
        <v/>
      </c>
      <c r="V455" s="20" t="str">
        <f>if(R455,if(and(hour(R455+V$5)&gt;9,(hour(R455+V$5)&lt;18)),R455+V$5,_xlfn.workday.intl(int(R455),1,"0000001",Holidays!A:A)+hour(R455+V$5-$B$1)/24+minute(R455)/1440),"")</f>
        <v/>
      </c>
      <c r="X455" s="6"/>
      <c r="Y455" s="22" t="str">
        <f t="shared" si="5"/>
        <v/>
      </c>
      <c r="Z455" s="20" t="str">
        <f>if(V455,if(and(hour(V455+Z$5)&gt;9,(hour(V455+Z$5)&lt;18)),V455+Z$5,_xlfn.workday.intl(int(V455),1,"0000001",Holidays!A:A)+hour(V455+Z$5-$B$1)/24+minute(V455)/1440),"")</f>
        <v/>
      </c>
      <c r="AB455" s="6"/>
      <c r="AC455" s="22" t="str">
        <f t="shared" si="6"/>
        <v/>
      </c>
      <c r="AD455" s="20" t="str">
        <f>if(Z455,if(and(hour(Z455+AD$5)&gt;9,(hour(Z455+AD$5)&lt;18)),Z455+AD$5,_xlfn.workday.intl(int(Z455),1,"0000001",Holidays!A:A)+hour(Z455+AD$5-$B$1)/24+minute(Z455)/1440),"")</f>
        <v/>
      </c>
      <c r="AE455" s="26"/>
      <c r="AF455" s="22"/>
      <c r="AG455" s="22" t="str">
        <f t="shared" si="7"/>
        <v/>
      </c>
      <c r="AH455" s="20" t="str">
        <f>if(AD455,if(and(hour(AD455+AH$5)&gt;9,(hour(AD455+AH$5)&lt;18)),AD455+AH$5,_xlfn.workday.intl(int(AD455),1,"0000001",Holidays!A:A)+hour(AD455+AH$5-$B$1)/24+minute(AD455)/1440),"")</f>
        <v/>
      </c>
      <c r="AJ455" s="6"/>
      <c r="AK455" s="22" t="str">
        <f t="shared" si="8"/>
        <v/>
      </c>
      <c r="AL455" s="20" t="str">
        <f>if(AH455,if(and(hour(AH455+AL$5)&gt;9,(hour(AH455+AL$5)&lt;18)),AH455+AL$5,_xlfn.workday.intl(int(AH455),1,"0000001",Holidays!A:A)+hour(AH455+AL$5-$B$1)/24+minute(AH455)/1440),"")</f>
        <v/>
      </c>
      <c r="AN455" s="6"/>
      <c r="AO455" s="22" t="str">
        <f t="shared" si="9"/>
        <v/>
      </c>
      <c r="AP455" s="20" t="str">
        <f>if(AL455,if(and(hour(AL455+AP$5)&gt;9,(hour(AL455+AP$5)&lt;18)),AL455+AP$5,_xlfn.workday.intl(int(AL455),1,"0000001",Holidays!A:A)+hour(AL455+AP$5-$B$1)/24+minute(AL455)/1440),"")</f>
        <v/>
      </c>
      <c r="AR455" s="6"/>
      <c r="AS455" s="22" t="str">
        <f t="shared" si="10"/>
        <v/>
      </c>
      <c r="AT455" s="20" t="str">
        <f>if(AP455,if(and(hour(AP455+AT$5)&gt;9,(hour(AP455+AT$5)&lt;18)),AP455+AT$5,_xlfn.workday.intl(int(AP455),1,"0000001",Holidays!A:A)+hour(AP455+AT$5-$B$1)/24+minute(AP455)/1440),"")</f>
        <v/>
      </c>
      <c r="AV455" s="6"/>
      <c r="AW455" s="22" t="str">
        <f t="shared" si="11"/>
        <v/>
      </c>
      <c r="AX455" s="20" t="str">
        <f>if(AT455,if(and(hour(AT455+AX$5)&gt;9,(hour(AT455+AX$5)&lt;18)),AT455+AX$5,_xlfn.workday.intl(int(AT455),1,"0000001",Holidays!A:A)+hour(AT455+AX$5-$B$1)/24+minute(AT455)/1440),"")</f>
        <v/>
      </c>
      <c r="AZ455" s="6"/>
      <c r="BA455" s="22" t="str">
        <f t="shared" si="12"/>
        <v/>
      </c>
      <c r="BB455" s="20" t="str">
        <f>if(AX455,if(and(hour(AX455+BB$5)&gt;9,(hour(AX455+BB$5)&lt;18)),AX455+BB$5,_xlfn.workday.intl(int(AX455),1,"0000001",Holidays!A:A)+hour(AX455+BB$5-$B$1)/24+minute(AX455)/1440),"")</f>
        <v/>
      </c>
      <c r="BC455" s="27"/>
      <c r="BD455" s="6"/>
      <c r="BE455" s="25" t="str">
        <f t="shared" si="13"/>
        <v/>
      </c>
    </row>
    <row r="456">
      <c r="A456" s="5"/>
      <c r="B456" s="19"/>
      <c r="C456" s="5"/>
      <c r="D456" s="5"/>
      <c r="E456" s="5"/>
      <c r="F456" s="20" t="str">
        <f>if(A456,if(and(hour(A456+F$5)&gt;9,(hour(A456+F$5)&lt;18)),A456+F$5,_xlfn.workday.intl(int(A456),1,"0000001",Holidays!A:A)+hour(A456+F$5-$B$1)/24+minute(A456)/1440),"")</f>
        <v/>
      </c>
      <c r="H456" s="6"/>
      <c r="I456" s="22" t="str">
        <f t="shared" si="1"/>
        <v/>
      </c>
      <c r="J456" s="20" t="str">
        <f>if(F456,if(and(hour(F456+J$5)&gt;9,(hour(F456+J$5)&lt;18)),F456+J$5,_xlfn.workday.intl(int(F456),1,"0000001",Holidays!A:A)+hour(F456+J$5-$B$1)/24+minute(F456)/1440),"")</f>
        <v/>
      </c>
      <c r="L456" s="6"/>
      <c r="M456" s="22" t="str">
        <f t="shared" si="2"/>
        <v/>
      </c>
      <c r="N456" s="20" t="str">
        <f>if(J456,if(and(hour(J456+N$5)&gt;9,(hour(J456+N$5)&lt;18)),J456+N$5,_xlfn.workday.intl(int(J456),1,"0000001",Holidays!A:A)+hour(J456+N$5-$B$1)/24+minute(J456)/1440),"")</f>
        <v/>
      </c>
      <c r="P456" s="6"/>
      <c r="Q456" s="22" t="str">
        <f t="shared" si="3"/>
        <v/>
      </c>
      <c r="R456" s="20" t="str">
        <f>if(N456,if(and(hour(N456+R$5)&gt;9,(hour(N456+R$5)&lt;18)),N456+R$5,_xlfn.workday.intl(int(N456),1,"0000001",Holidays!A:A)+hour(N456+R$5-$B$1)/24+minute(N456)/1440),"")</f>
        <v/>
      </c>
      <c r="T456" s="6"/>
      <c r="U456" s="22" t="str">
        <f t="shared" si="4"/>
        <v/>
      </c>
      <c r="V456" s="20" t="str">
        <f>if(R456,if(and(hour(R456+V$5)&gt;9,(hour(R456+V$5)&lt;18)),R456+V$5,_xlfn.workday.intl(int(R456),1,"0000001",Holidays!A:A)+hour(R456+V$5-$B$1)/24+minute(R456)/1440),"")</f>
        <v/>
      </c>
      <c r="X456" s="6"/>
      <c r="Y456" s="22" t="str">
        <f t="shared" si="5"/>
        <v/>
      </c>
      <c r="Z456" s="20" t="str">
        <f>if(V456,if(and(hour(V456+Z$5)&gt;9,(hour(V456+Z$5)&lt;18)),V456+Z$5,_xlfn.workday.intl(int(V456),1,"0000001",Holidays!A:A)+hour(V456+Z$5-$B$1)/24+minute(V456)/1440),"")</f>
        <v/>
      </c>
      <c r="AB456" s="6"/>
      <c r="AC456" s="22" t="str">
        <f t="shared" si="6"/>
        <v/>
      </c>
      <c r="AD456" s="20" t="str">
        <f>if(Z456,if(and(hour(Z456+AD$5)&gt;9,(hour(Z456+AD$5)&lt;18)),Z456+AD$5,_xlfn.workday.intl(int(Z456),1,"0000001",Holidays!A:A)+hour(Z456+AD$5-$B$1)/24+minute(Z456)/1440),"")</f>
        <v/>
      </c>
      <c r="AE456" s="26"/>
      <c r="AF456" s="22"/>
      <c r="AG456" s="22" t="str">
        <f t="shared" si="7"/>
        <v/>
      </c>
      <c r="AH456" s="20" t="str">
        <f>if(AD456,if(and(hour(AD456+AH$5)&gt;9,(hour(AD456+AH$5)&lt;18)),AD456+AH$5,_xlfn.workday.intl(int(AD456),1,"0000001",Holidays!A:A)+hour(AD456+AH$5-$B$1)/24+minute(AD456)/1440),"")</f>
        <v/>
      </c>
      <c r="AJ456" s="6"/>
      <c r="AK456" s="22" t="str">
        <f t="shared" si="8"/>
        <v/>
      </c>
      <c r="AL456" s="20" t="str">
        <f>if(AH456,if(and(hour(AH456+AL$5)&gt;9,(hour(AH456+AL$5)&lt;18)),AH456+AL$5,_xlfn.workday.intl(int(AH456),1,"0000001",Holidays!A:A)+hour(AH456+AL$5-$B$1)/24+minute(AH456)/1440),"")</f>
        <v/>
      </c>
      <c r="AN456" s="6"/>
      <c r="AO456" s="22" t="str">
        <f t="shared" si="9"/>
        <v/>
      </c>
      <c r="AP456" s="20" t="str">
        <f>if(AL456,if(and(hour(AL456+AP$5)&gt;9,(hour(AL456+AP$5)&lt;18)),AL456+AP$5,_xlfn.workday.intl(int(AL456),1,"0000001",Holidays!A:A)+hour(AL456+AP$5-$B$1)/24+minute(AL456)/1440),"")</f>
        <v/>
      </c>
      <c r="AR456" s="6"/>
      <c r="AS456" s="22" t="str">
        <f t="shared" si="10"/>
        <v/>
      </c>
      <c r="AT456" s="20" t="str">
        <f>if(AP456,if(and(hour(AP456+AT$5)&gt;9,(hour(AP456+AT$5)&lt;18)),AP456+AT$5,_xlfn.workday.intl(int(AP456),1,"0000001",Holidays!A:A)+hour(AP456+AT$5-$B$1)/24+minute(AP456)/1440),"")</f>
        <v/>
      </c>
      <c r="AV456" s="6"/>
      <c r="AW456" s="22" t="str">
        <f t="shared" si="11"/>
        <v/>
      </c>
      <c r="AX456" s="20" t="str">
        <f>if(AT456,if(and(hour(AT456+AX$5)&gt;9,(hour(AT456+AX$5)&lt;18)),AT456+AX$5,_xlfn.workday.intl(int(AT456),1,"0000001",Holidays!A:A)+hour(AT456+AX$5-$B$1)/24+minute(AT456)/1440),"")</f>
        <v/>
      </c>
      <c r="AZ456" s="6"/>
      <c r="BA456" s="22" t="str">
        <f t="shared" si="12"/>
        <v/>
      </c>
      <c r="BB456" s="20" t="str">
        <f>if(AX456,if(and(hour(AX456+BB$5)&gt;9,(hour(AX456+BB$5)&lt;18)),AX456+BB$5,_xlfn.workday.intl(int(AX456),1,"0000001",Holidays!A:A)+hour(AX456+BB$5-$B$1)/24+minute(AX456)/1440),"")</f>
        <v/>
      </c>
      <c r="BC456" s="27"/>
      <c r="BD456" s="6"/>
      <c r="BE456" s="25" t="str">
        <f t="shared" si="13"/>
        <v/>
      </c>
    </row>
    <row r="457">
      <c r="A457" s="5"/>
      <c r="B457" s="19"/>
      <c r="C457" s="5"/>
      <c r="D457" s="5"/>
      <c r="E457" s="5"/>
      <c r="F457" s="20" t="str">
        <f>if(A457,if(and(hour(A457+F$5)&gt;9,(hour(A457+F$5)&lt;18)),A457+F$5,_xlfn.workday.intl(int(A457),1,"0000001",Holidays!A:A)+hour(A457+F$5-$B$1)/24+minute(A457)/1440),"")</f>
        <v/>
      </c>
      <c r="H457" s="6"/>
      <c r="I457" s="22" t="str">
        <f t="shared" si="1"/>
        <v/>
      </c>
      <c r="J457" s="20" t="str">
        <f>if(F457,if(and(hour(F457+J$5)&gt;9,(hour(F457+J$5)&lt;18)),F457+J$5,_xlfn.workday.intl(int(F457),1,"0000001",Holidays!A:A)+hour(F457+J$5-$B$1)/24+minute(F457)/1440),"")</f>
        <v/>
      </c>
      <c r="L457" s="6"/>
      <c r="M457" s="22" t="str">
        <f t="shared" si="2"/>
        <v/>
      </c>
      <c r="N457" s="20" t="str">
        <f>if(J457,if(and(hour(J457+N$5)&gt;9,(hour(J457+N$5)&lt;18)),J457+N$5,_xlfn.workday.intl(int(J457),1,"0000001",Holidays!A:A)+hour(J457+N$5-$B$1)/24+minute(J457)/1440),"")</f>
        <v/>
      </c>
      <c r="P457" s="6"/>
      <c r="Q457" s="22" t="str">
        <f t="shared" si="3"/>
        <v/>
      </c>
      <c r="R457" s="20" t="str">
        <f>if(N457,if(and(hour(N457+R$5)&gt;9,(hour(N457+R$5)&lt;18)),N457+R$5,_xlfn.workday.intl(int(N457),1,"0000001",Holidays!A:A)+hour(N457+R$5-$B$1)/24+minute(N457)/1440),"")</f>
        <v/>
      </c>
      <c r="T457" s="6"/>
      <c r="U457" s="22" t="str">
        <f t="shared" si="4"/>
        <v/>
      </c>
      <c r="V457" s="20" t="str">
        <f>if(R457,if(and(hour(R457+V$5)&gt;9,(hour(R457+V$5)&lt;18)),R457+V$5,_xlfn.workday.intl(int(R457),1,"0000001",Holidays!A:A)+hour(R457+V$5-$B$1)/24+minute(R457)/1440),"")</f>
        <v/>
      </c>
      <c r="X457" s="6"/>
      <c r="Y457" s="22" t="str">
        <f t="shared" si="5"/>
        <v/>
      </c>
      <c r="Z457" s="20" t="str">
        <f>if(V457,if(and(hour(V457+Z$5)&gt;9,(hour(V457+Z$5)&lt;18)),V457+Z$5,_xlfn.workday.intl(int(V457),1,"0000001",Holidays!A:A)+hour(V457+Z$5-$B$1)/24+minute(V457)/1440),"")</f>
        <v/>
      </c>
      <c r="AB457" s="6"/>
      <c r="AC457" s="22" t="str">
        <f t="shared" si="6"/>
        <v/>
      </c>
      <c r="AD457" s="20" t="str">
        <f>if(Z457,if(and(hour(Z457+AD$5)&gt;9,(hour(Z457+AD$5)&lt;18)),Z457+AD$5,_xlfn.workday.intl(int(Z457),1,"0000001",Holidays!A:A)+hour(Z457+AD$5-$B$1)/24+minute(Z457)/1440),"")</f>
        <v/>
      </c>
      <c r="AE457" s="26"/>
      <c r="AF457" s="22"/>
      <c r="AG457" s="22" t="str">
        <f t="shared" si="7"/>
        <v/>
      </c>
      <c r="AH457" s="20" t="str">
        <f>if(AD457,if(and(hour(AD457+AH$5)&gt;9,(hour(AD457+AH$5)&lt;18)),AD457+AH$5,_xlfn.workday.intl(int(AD457),1,"0000001",Holidays!A:A)+hour(AD457+AH$5-$B$1)/24+minute(AD457)/1440),"")</f>
        <v/>
      </c>
      <c r="AJ457" s="6"/>
      <c r="AK457" s="22" t="str">
        <f t="shared" si="8"/>
        <v/>
      </c>
      <c r="AL457" s="20" t="str">
        <f>if(AH457,if(and(hour(AH457+AL$5)&gt;9,(hour(AH457+AL$5)&lt;18)),AH457+AL$5,_xlfn.workday.intl(int(AH457),1,"0000001",Holidays!A:A)+hour(AH457+AL$5-$B$1)/24+minute(AH457)/1440),"")</f>
        <v/>
      </c>
      <c r="AN457" s="6"/>
      <c r="AO457" s="22" t="str">
        <f t="shared" si="9"/>
        <v/>
      </c>
      <c r="AP457" s="20" t="str">
        <f>if(AL457,if(and(hour(AL457+AP$5)&gt;9,(hour(AL457+AP$5)&lt;18)),AL457+AP$5,_xlfn.workday.intl(int(AL457),1,"0000001",Holidays!A:A)+hour(AL457+AP$5-$B$1)/24+minute(AL457)/1440),"")</f>
        <v/>
      </c>
      <c r="AR457" s="6"/>
      <c r="AS457" s="22" t="str">
        <f t="shared" si="10"/>
        <v/>
      </c>
      <c r="AT457" s="20" t="str">
        <f>if(AP457,if(and(hour(AP457+AT$5)&gt;9,(hour(AP457+AT$5)&lt;18)),AP457+AT$5,_xlfn.workday.intl(int(AP457),1,"0000001",Holidays!A:A)+hour(AP457+AT$5-$B$1)/24+minute(AP457)/1440),"")</f>
        <v/>
      </c>
      <c r="AV457" s="6"/>
      <c r="AW457" s="22" t="str">
        <f t="shared" si="11"/>
        <v/>
      </c>
      <c r="AX457" s="20" t="str">
        <f>if(AT457,if(and(hour(AT457+AX$5)&gt;9,(hour(AT457+AX$5)&lt;18)),AT457+AX$5,_xlfn.workday.intl(int(AT457),1,"0000001",Holidays!A:A)+hour(AT457+AX$5-$B$1)/24+minute(AT457)/1440),"")</f>
        <v/>
      </c>
      <c r="AZ457" s="6"/>
      <c r="BA457" s="22" t="str">
        <f t="shared" si="12"/>
        <v/>
      </c>
      <c r="BB457" s="20" t="str">
        <f>if(AX457,if(and(hour(AX457+BB$5)&gt;9,(hour(AX457+BB$5)&lt;18)),AX457+BB$5,_xlfn.workday.intl(int(AX457),1,"0000001",Holidays!A:A)+hour(AX457+BB$5-$B$1)/24+minute(AX457)/1440),"")</f>
        <v/>
      </c>
      <c r="BC457" s="27"/>
      <c r="BD457" s="6"/>
      <c r="BE457" s="25" t="str">
        <f t="shared" si="13"/>
        <v/>
      </c>
    </row>
    <row r="458">
      <c r="A458" s="5"/>
      <c r="B458" s="19"/>
      <c r="C458" s="5"/>
      <c r="D458" s="5"/>
      <c r="E458" s="5"/>
      <c r="F458" s="20" t="str">
        <f>if(A458,if(and(hour(A458+F$5)&gt;9,(hour(A458+F$5)&lt;18)),A458+F$5,_xlfn.workday.intl(int(A458),1,"0000001",Holidays!A:A)+hour(A458+F$5-$B$1)/24+minute(A458)/1440),"")</f>
        <v/>
      </c>
      <c r="H458" s="6"/>
      <c r="I458" s="22" t="str">
        <f t="shared" si="1"/>
        <v/>
      </c>
      <c r="J458" s="20" t="str">
        <f>if(F458,if(and(hour(F458+J$5)&gt;9,(hour(F458+J$5)&lt;18)),F458+J$5,_xlfn.workday.intl(int(F458),1,"0000001",Holidays!A:A)+hour(F458+J$5-$B$1)/24+minute(F458)/1440),"")</f>
        <v/>
      </c>
      <c r="L458" s="6"/>
      <c r="M458" s="22" t="str">
        <f t="shared" si="2"/>
        <v/>
      </c>
      <c r="N458" s="20" t="str">
        <f>if(J458,if(and(hour(J458+N$5)&gt;9,(hour(J458+N$5)&lt;18)),J458+N$5,_xlfn.workday.intl(int(J458),1,"0000001",Holidays!A:A)+hour(J458+N$5-$B$1)/24+minute(J458)/1440),"")</f>
        <v/>
      </c>
      <c r="P458" s="6"/>
      <c r="Q458" s="22" t="str">
        <f t="shared" si="3"/>
        <v/>
      </c>
      <c r="R458" s="20" t="str">
        <f>if(N458,if(and(hour(N458+R$5)&gt;9,(hour(N458+R$5)&lt;18)),N458+R$5,_xlfn.workday.intl(int(N458),1,"0000001",Holidays!A:A)+hour(N458+R$5-$B$1)/24+minute(N458)/1440),"")</f>
        <v/>
      </c>
      <c r="T458" s="6"/>
      <c r="U458" s="22" t="str">
        <f t="shared" si="4"/>
        <v/>
      </c>
      <c r="V458" s="20" t="str">
        <f>if(R458,if(and(hour(R458+V$5)&gt;9,(hour(R458+V$5)&lt;18)),R458+V$5,_xlfn.workday.intl(int(R458),1,"0000001",Holidays!A:A)+hour(R458+V$5-$B$1)/24+minute(R458)/1440),"")</f>
        <v/>
      </c>
      <c r="X458" s="6"/>
      <c r="Y458" s="22" t="str">
        <f t="shared" si="5"/>
        <v/>
      </c>
      <c r="Z458" s="20" t="str">
        <f>if(V458,if(and(hour(V458+Z$5)&gt;9,(hour(V458+Z$5)&lt;18)),V458+Z$5,_xlfn.workday.intl(int(V458),1,"0000001",Holidays!A:A)+hour(V458+Z$5-$B$1)/24+minute(V458)/1440),"")</f>
        <v/>
      </c>
      <c r="AB458" s="6"/>
      <c r="AC458" s="22" t="str">
        <f t="shared" si="6"/>
        <v/>
      </c>
      <c r="AD458" s="20" t="str">
        <f>if(Z458,if(and(hour(Z458+AD$5)&gt;9,(hour(Z458+AD$5)&lt;18)),Z458+AD$5,_xlfn.workday.intl(int(Z458),1,"0000001",Holidays!A:A)+hour(Z458+AD$5-$B$1)/24+minute(Z458)/1440),"")</f>
        <v/>
      </c>
      <c r="AE458" s="26"/>
      <c r="AF458" s="22"/>
      <c r="AG458" s="22" t="str">
        <f t="shared" si="7"/>
        <v/>
      </c>
      <c r="AH458" s="20" t="str">
        <f>if(AD458,if(and(hour(AD458+AH$5)&gt;9,(hour(AD458+AH$5)&lt;18)),AD458+AH$5,_xlfn.workday.intl(int(AD458),1,"0000001",Holidays!A:A)+hour(AD458+AH$5-$B$1)/24+minute(AD458)/1440),"")</f>
        <v/>
      </c>
      <c r="AJ458" s="6"/>
      <c r="AK458" s="22" t="str">
        <f t="shared" si="8"/>
        <v/>
      </c>
      <c r="AL458" s="20" t="str">
        <f>if(AH458,if(and(hour(AH458+AL$5)&gt;9,(hour(AH458+AL$5)&lt;18)),AH458+AL$5,_xlfn.workday.intl(int(AH458),1,"0000001",Holidays!A:A)+hour(AH458+AL$5-$B$1)/24+minute(AH458)/1440),"")</f>
        <v/>
      </c>
      <c r="AN458" s="6"/>
      <c r="AO458" s="22" t="str">
        <f t="shared" si="9"/>
        <v/>
      </c>
      <c r="AP458" s="20" t="str">
        <f>if(AL458,if(and(hour(AL458+AP$5)&gt;9,(hour(AL458+AP$5)&lt;18)),AL458+AP$5,_xlfn.workday.intl(int(AL458),1,"0000001",Holidays!A:A)+hour(AL458+AP$5-$B$1)/24+minute(AL458)/1440),"")</f>
        <v/>
      </c>
      <c r="AR458" s="6"/>
      <c r="AS458" s="22" t="str">
        <f t="shared" si="10"/>
        <v/>
      </c>
      <c r="AT458" s="20" t="str">
        <f>if(AP458,if(and(hour(AP458+AT$5)&gt;9,(hour(AP458+AT$5)&lt;18)),AP458+AT$5,_xlfn.workday.intl(int(AP458),1,"0000001",Holidays!A:A)+hour(AP458+AT$5-$B$1)/24+minute(AP458)/1440),"")</f>
        <v/>
      </c>
      <c r="AV458" s="6"/>
      <c r="AW458" s="22" t="str">
        <f t="shared" si="11"/>
        <v/>
      </c>
      <c r="AX458" s="20" t="str">
        <f>if(AT458,if(and(hour(AT458+AX$5)&gt;9,(hour(AT458+AX$5)&lt;18)),AT458+AX$5,_xlfn.workday.intl(int(AT458),1,"0000001",Holidays!A:A)+hour(AT458+AX$5-$B$1)/24+minute(AT458)/1440),"")</f>
        <v/>
      </c>
      <c r="AZ458" s="6"/>
      <c r="BA458" s="22" t="str">
        <f t="shared" si="12"/>
        <v/>
      </c>
      <c r="BB458" s="20" t="str">
        <f>if(AX458,if(and(hour(AX458+BB$5)&gt;9,(hour(AX458+BB$5)&lt;18)),AX458+BB$5,_xlfn.workday.intl(int(AX458),1,"0000001",Holidays!A:A)+hour(AX458+BB$5-$B$1)/24+minute(AX458)/1440),"")</f>
        <v/>
      </c>
      <c r="BC458" s="27"/>
      <c r="BD458" s="6"/>
      <c r="BE458" s="25" t="str">
        <f t="shared" si="13"/>
        <v/>
      </c>
    </row>
    <row r="459">
      <c r="A459" s="5"/>
      <c r="B459" s="19"/>
      <c r="C459" s="5"/>
      <c r="D459" s="5"/>
      <c r="E459" s="5"/>
      <c r="F459" s="20" t="str">
        <f>if(A459,if(and(hour(A459+F$5)&gt;9,(hour(A459+F$5)&lt;18)),A459+F$5,_xlfn.workday.intl(int(A459),1,"0000001",Holidays!A:A)+hour(A459+F$5-$B$1)/24+minute(A459)/1440),"")</f>
        <v/>
      </c>
      <c r="H459" s="6"/>
      <c r="I459" s="22" t="str">
        <f t="shared" si="1"/>
        <v/>
      </c>
      <c r="J459" s="20" t="str">
        <f>if(F459,if(and(hour(F459+J$5)&gt;9,(hour(F459+J$5)&lt;18)),F459+J$5,_xlfn.workday.intl(int(F459),1,"0000001",Holidays!A:A)+hour(F459+J$5-$B$1)/24+minute(F459)/1440),"")</f>
        <v/>
      </c>
      <c r="L459" s="6"/>
      <c r="M459" s="22" t="str">
        <f t="shared" si="2"/>
        <v/>
      </c>
      <c r="N459" s="20" t="str">
        <f>if(J459,if(and(hour(J459+N$5)&gt;9,(hour(J459+N$5)&lt;18)),J459+N$5,_xlfn.workday.intl(int(J459),1,"0000001",Holidays!A:A)+hour(J459+N$5-$B$1)/24+minute(J459)/1440),"")</f>
        <v/>
      </c>
      <c r="P459" s="6"/>
      <c r="Q459" s="22" t="str">
        <f t="shared" si="3"/>
        <v/>
      </c>
      <c r="R459" s="20" t="str">
        <f>if(N459,if(and(hour(N459+R$5)&gt;9,(hour(N459+R$5)&lt;18)),N459+R$5,_xlfn.workday.intl(int(N459),1,"0000001",Holidays!A:A)+hour(N459+R$5-$B$1)/24+minute(N459)/1440),"")</f>
        <v/>
      </c>
      <c r="T459" s="6"/>
      <c r="U459" s="22" t="str">
        <f t="shared" si="4"/>
        <v/>
      </c>
      <c r="V459" s="20" t="str">
        <f>if(R459,if(and(hour(R459+V$5)&gt;9,(hour(R459+V$5)&lt;18)),R459+V$5,_xlfn.workday.intl(int(R459),1,"0000001",Holidays!A:A)+hour(R459+V$5-$B$1)/24+minute(R459)/1440),"")</f>
        <v/>
      </c>
      <c r="X459" s="6"/>
      <c r="Y459" s="22" t="str">
        <f t="shared" si="5"/>
        <v/>
      </c>
      <c r="Z459" s="20" t="str">
        <f>if(V459,if(and(hour(V459+Z$5)&gt;9,(hour(V459+Z$5)&lt;18)),V459+Z$5,_xlfn.workday.intl(int(V459),1,"0000001",Holidays!A:A)+hour(V459+Z$5-$B$1)/24+minute(V459)/1440),"")</f>
        <v/>
      </c>
      <c r="AB459" s="6"/>
      <c r="AC459" s="22" t="str">
        <f t="shared" si="6"/>
        <v/>
      </c>
      <c r="AD459" s="20" t="str">
        <f>if(Z459,if(and(hour(Z459+AD$5)&gt;9,(hour(Z459+AD$5)&lt;18)),Z459+AD$5,_xlfn.workday.intl(int(Z459),1,"0000001",Holidays!A:A)+hour(Z459+AD$5-$B$1)/24+minute(Z459)/1440),"")</f>
        <v/>
      </c>
      <c r="AE459" s="26"/>
      <c r="AF459" s="22"/>
      <c r="AG459" s="22" t="str">
        <f t="shared" si="7"/>
        <v/>
      </c>
      <c r="AH459" s="20" t="str">
        <f>if(AD459,if(and(hour(AD459+AH$5)&gt;9,(hour(AD459+AH$5)&lt;18)),AD459+AH$5,_xlfn.workday.intl(int(AD459),1,"0000001",Holidays!A:A)+hour(AD459+AH$5-$B$1)/24+minute(AD459)/1440),"")</f>
        <v/>
      </c>
      <c r="AJ459" s="6"/>
      <c r="AK459" s="22" t="str">
        <f t="shared" si="8"/>
        <v/>
      </c>
      <c r="AL459" s="20" t="str">
        <f>if(AH459,if(and(hour(AH459+AL$5)&gt;9,(hour(AH459+AL$5)&lt;18)),AH459+AL$5,_xlfn.workday.intl(int(AH459),1,"0000001",Holidays!A:A)+hour(AH459+AL$5-$B$1)/24+minute(AH459)/1440),"")</f>
        <v/>
      </c>
      <c r="AN459" s="6"/>
      <c r="AO459" s="22" t="str">
        <f t="shared" si="9"/>
        <v/>
      </c>
      <c r="AP459" s="20" t="str">
        <f>if(AL459,if(and(hour(AL459+AP$5)&gt;9,(hour(AL459+AP$5)&lt;18)),AL459+AP$5,_xlfn.workday.intl(int(AL459),1,"0000001",Holidays!A:A)+hour(AL459+AP$5-$B$1)/24+minute(AL459)/1440),"")</f>
        <v/>
      </c>
      <c r="AR459" s="6"/>
      <c r="AS459" s="22" t="str">
        <f t="shared" si="10"/>
        <v/>
      </c>
      <c r="AT459" s="20" t="str">
        <f>if(AP459,if(and(hour(AP459+AT$5)&gt;9,(hour(AP459+AT$5)&lt;18)),AP459+AT$5,_xlfn.workday.intl(int(AP459),1,"0000001",Holidays!A:A)+hour(AP459+AT$5-$B$1)/24+minute(AP459)/1440),"")</f>
        <v/>
      </c>
      <c r="AV459" s="6"/>
      <c r="AW459" s="22" t="str">
        <f t="shared" si="11"/>
        <v/>
      </c>
      <c r="AX459" s="20" t="str">
        <f>if(AT459,if(and(hour(AT459+AX$5)&gt;9,(hour(AT459+AX$5)&lt;18)),AT459+AX$5,_xlfn.workday.intl(int(AT459),1,"0000001",Holidays!A:A)+hour(AT459+AX$5-$B$1)/24+minute(AT459)/1440),"")</f>
        <v/>
      </c>
      <c r="AZ459" s="6"/>
      <c r="BA459" s="22" t="str">
        <f t="shared" si="12"/>
        <v/>
      </c>
      <c r="BB459" s="20" t="str">
        <f>if(AX459,if(and(hour(AX459+BB$5)&gt;9,(hour(AX459+BB$5)&lt;18)),AX459+BB$5,_xlfn.workday.intl(int(AX459),1,"0000001",Holidays!A:A)+hour(AX459+BB$5-$B$1)/24+minute(AX459)/1440),"")</f>
        <v/>
      </c>
      <c r="BC459" s="27"/>
      <c r="BD459" s="6"/>
      <c r="BE459" s="25" t="str">
        <f t="shared" si="13"/>
        <v/>
      </c>
    </row>
    <row r="460">
      <c r="A460" s="5"/>
      <c r="B460" s="19"/>
      <c r="C460" s="5"/>
      <c r="D460" s="5"/>
      <c r="E460" s="5"/>
      <c r="F460" s="20" t="str">
        <f>if(A460,if(and(hour(A460+F$5)&gt;9,(hour(A460+F$5)&lt;18)),A460+F$5,_xlfn.workday.intl(int(A460),1,"0000001",Holidays!A:A)+hour(A460+F$5-$B$1)/24+minute(A460)/1440),"")</f>
        <v/>
      </c>
      <c r="H460" s="6"/>
      <c r="I460" s="22" t="str">
        <f t="shared" si="1"/>
        <v/>
      </c>
      <c r="J460" s="20" t="str">
        <f>if(F460,if(and(hour(F460+J$5)&gt;9,(hour(F460+J$5)&lt;18)),F460+J$5,_xlfn.workday.intl(int(F460),1,"0000001",Holidays!A:A)+hour(F460+J$5-$B$1)/24+minute(F460)/1440),"")</f>
        <v/>
      </c>
      <c r="L460" s="6"/>
      <c r="M460" s="22" t="str">
        <f t="shared" si="2"/>
        <v/>
      </c>
      <c r="N460" s="20" t="str">
        <f>if(J460,if(and(hour(J460+N$5)&gt;9,(hour(J460+N$5)&lt;18)),J460+N$5,_xlfn.workday.intl(int(J460),1,"0000001",Holidays!A:A)+hour(J460+N$5-$B$1)/24+minute(J460)/1440),"")</f>
        <v/>
      </c>
      <c r="P460" s="6"/>
      <c r="Q460" s="22" t="str">
        <f t="shared" si="3"/>
        <v/>
      </c>
      <c r="R460" s="20" t="str">
        <f>if(N460,if(and(hour(N460+R$5)&gt;9,(hour(N460+R$5)&lt;18)),N460+R$5,_xlfn.workday.intl(int(N460),1,"0000001",Holidays!A:A)+hour(N460+R$5-$B$1)/24+minute(N460)/1440),"")</f>
        <v/>
      </c>
      <c r="T460" s="6"/>
      <c r="U460" s="22" t="str">
        <f t="shared" si="4"/>
        <v/>
      </c>
      <c r="V460" s="20" t="str">
        <f>if(R460,if(and(hour(R460+V$5)&gt;9,(hour(R460+V$5)&lt;18)),R460+V$5,_xlfn.workday.intl(int(R460),1,"0000001",Holidays!A:A)+hour(R460+V$5-$B$1)/24+minute(R460)/1440),"")</f>
        <v/>
      </c>
      <c r="X460" s="6"/>
      <c r="Y460" s="22" t="str">
        <f t="shared" si="5"/>
        <v/>
      </c>
      <c r="Z460" s="20" t="str">
        <f>if(V460,if(and(hour(V460+Z$5)&gt;9,(hour(V460+Z$5)&lt;18)),V460+Z$5,_xlfn.workday.intl(int(V460),1,"0000001",Holidays!A:A)+hour(V460+Z$5-$B$1)/24+minute(V460)/1440),"")</f>
        <v/>
      </c>
      <c r="AB460" s="6"/>
      <c r="AC460" s="22" t="str">
        <f t="shared" si="6"/>
        <v/>
      </c>
      <c r="AD460" s="20" t="str">
        <f>if(Z460,if(and(hour(Z460+AD$5)&gt;9,(hour(Z460+AD$5)&lt;18)),Z460+AD$5,_xlfn.workday.intl(int(Z460),1,"0000001",Holidays!A:A)+hour(Z460+AD$5-$B$1)/24+minute(Z460)/1440),"")</f>
        <v/>
      </c>
      <c r="AE460" s="26"/>
      <c r="AF460" s="22"/>
      <c r="AG460" s="22" t="str">
        <f t="shared" si="7"/>
        <v/>
      </c>
      <c r="AH460" s="20" t="str">
        <f>if(AD460,if(and(hour(AD460+AH$5)&gt;9,(hour(AD460+AH$5)&lt;18)),AD460+AH$5,_xlfn.workday.intl(int(AD460),1,"0000001",Holidays!A:A)+hour(AD460+AH$5-$B$1)/24+minute(AD460)/1440),"")</f>
        <v/>
      </c>
      <c r="AJ460" s="6"/>
      <c r="AK460" s="22" t="str">
        <f t="shared" si="8"/>
        <v/>
      </c>
      <c r="AL460" s="20" t="str">
        <f>if(AH460,if(and(hour(AH460+AL$5)&gt;9,(hour(AH460+AL$5)&lt;18)),AH460+AL$5,_xlfn.workday.intl(int(AH460),1,"0000001",Holidays!A:A)+hour(AH460+AL$5-$B$1)/24+minute(AH460)/1440),"")</f>
        <v/>
      </c>
      <c r="AN460" s="6"/>
      <c r="AO460" s="22" t="str">
        <f t="shared" si="9"/>
        <v/>
      </c>
      <c r="AP460" s="20" t="str">
        <f>if(AL460,if(and(hour(AL460+AP$5)&gt;9,(hour(AL460+AP$5)&lt;18)),AL460+AP$5,_xlfn.workday.intl(int(AL460),1,"0000001",Holidays!A:A)+hour(AL460+AP$5-$B$1)/24+minute(AL460)/1440),"")</f>
        <v/>
      </c>
      <c r="AR460" s="6"/>
      <c r="AS460" s="22" t="str">
        <f t="shared" si="10"/>
        <v/>
      </c>
      <c r="AT460" s="20" t="str">
        <f>if(AP460,if(and(hour(AP460+AT$5)&gt;9,(hour(AP460+AT$5)&lt;18)),AP460+AT$5,_xlfn.workday.intl(int(AP460),1,"0000001",Holidays!A:A)+hour(AP460+AT$5-$B$1)/24+minute(AP460)/1440),"")</f>
        <v/>
      </c>
      <c r="AV460" s="6"/>
      <c r="AW460" s="22" t="str">
        <f t="shared" si="11"/>
        <v/>
      </c>
      <c r="AX460" s="20" t="str">
        <f>if(AT460,if(and(hour(AT460+AX$5)&gt;9,(hour(AT460+AX$5)&lt;18)),AT460+AX$5,_xlfn.workday.intl(int(AT460),1,"0000001",Holidays!A:A)+hour(AT460+AX$5-$B$1)/24+minute(AT460)/1440),"")</f>
        <v/>
      </c>
      <c r="AZ460" s="6"/>
      <c r="BA460" s="22" t="str">
        <f t="shared" si="12"/>
        <v/>
      </c>
      <c r="BB460" s="20" t="str">
        <f>if(AX460,if(and(hour(AX460+BB$5)&gt;9,(hour(AX460+BB$5)&lt;18)),AX460+BB$5,_xlfn.workday.intl(int(AX460),1,"0000001",Holidays!A:A)+hour(AX460+BB$5-$B$1)/24+minute(AX460)/1440),"")</f>
        <v/>
      </c>
      <c r="BC460" s="27"/>
      <c r="BD460" s="6"/>
      <c r="BE460" s="25" t="str">
        <f t="shared" si="13"/>
        <v/>
      </c>
    </row>
    <row r="461">
      <c r="A461" s="5"/>
      <c r="B461" s="19"/>
      <c r="C461" s="5"/>
      <c r="D461" s="5"/>
      <c r="E461" s="5"/>
      <c r="F461" s="20" t="str">
        <f>if(A461,if(and(hour(A461+F$5)&gt;9,(hour(A461+F$5)&lt;18)),A461+F$5,_xlfn.workday.intl(int(A461),1,"0000001",Holidays!A:A)+hour(A461+F$5-$B$1)/24+minute(A461)/1440),"")</f>
        <v/>
      </c>
      <c r="H461" s="6"/>
      <c r="I461" s="22" t="str">
        <f t="shared" si="1"/>
        <v/>
      </c>
      <c r="J461" s="20" t="str">
        <f>if(F461,if(and(hour(F461+J$5)&gt;9,(hour(F461+J$5)&lt;18)),F461+J$5,_xlfn.workday.intl(int(F461),1,"0000001",Holidays!A:A)+hour(F461+J$5-$B$1)/24+minute(F461)/1440),"")</f>
        <v/>
      </c>
      <c r="L461" s="6"/>
      <c r="M461" s="22" t="str">
        <f t="shared" si="2"/>
        <v/>
      </c>
      <c r="N461" s="20" t="str">
        <f>if(J461,if(and(hour(J461+N$5)&gt;9,(hour(J461+N$5)&lt;18)),J461+N$5,_xlfn.workday.intl(int(J461),1,"0000001",Holidays!A:A)+hour(J461+N$5-$B$1)/24+minute(J461)/1440),"")</f>
        <v/>
      </c>
      <c r="P461" s="6"/>
      <c r="Q461" s="22" t="str">
        <f t="shared" si="3"/>
        <v/>
      </c>
      <c r="R461" s="20" t="str">
        <f>if(N461,if(and(hour(N461+R$5)&gt;9,(hour(N461+R$5)&lt;18)),N461+R$5,_xlfn.workday.intl(int(N461),1,"0000001",Holidays!A:A)+hour(N461+R$5-$B$1)/24+minute(N461)/1440),"")</f>
        <v/>
      </c>
      <c r="T461" s="6"/>
      <c r="U461" s="22" t="str">
        <f t="shared" si="4"/>
        <v/>
      </c>
      <c r="V461" s="20" t="str">
        <f>if(R461,if(and(hour(R461+V$5)&gt;9,(hour(R461+V$5)&lt;18)),R461+V$5,_xlfn.workday.intl(int(R461),1,"0000001",Holidays!A:A)+hour(R461+V$5-$B$1)/24+minute(R461)/1440),"")</f>
        <v/>
      </c>
      <c r="X461" s="6"/>
      <c r="Y461" s="22" t="str">
        <f t="shared" si="5"/>
        <v/>
      </c>
      <c r="Z461" s="20" t="str">
        <f>if(V461,if(and(hour(V461+Z$5)&gt;9,(hour(V461+Z$5)&lt;18)),V461+Z$5,_xlfn.workday.intl(int(V461),1,"0000001",Holidays!A:A)+hour(V461+Z$5-$B$1)/24+minute(V461)/1440),"")</f>
        <v/>
      </c>
      <c r="AB461" s="6"/>
      <c r="AC461" s="22" t="str">
        <f t="shared" si="6"/>
        <v/>
      </c>
      <c r="AD461" s="20" t="str">
        <f>if(Z461,if(and(hour(Z461+AD$5)&gt;9,(hour(Z461+AD$5)&lt;18)),Z461+AD$5,_xlfn.workday.intl(int(Z461),1,"0000001",Holidays!A:A)+hour(Z461+AD$5-$B$1)/24+minute(Z461)/1440),"")</f>
        <v/>
      </c>
      <c r="AE461" s="26"/>
      <c r="AF461" s="22"/>
      <c r="AG461" s="22" t="str">
        <f t="shared" si="7"/>
        <v/>
      </c>
      <c r="AH461" s="20" t="str">
        <f>if(AD461,if(and(hour(AD461+AH$5)&gt;9,(hour(AD461+AH$5)&lt;18)),AD461+AH$5,_xlfn.workday.intl(int(AD461),1,"0000001",Holidays!A:A)+hour(AD461+AH$5-$B$1)/24+minute(AD461)/1440),"")</f>
        <v/>
      </c>
      <c r="AJ461" s="6"/>
      <c r="AK461" s="22" t="str">
        <f t="shared" si="8"/>
        <v/>
      </c>
      <c r="AL461" s="20" t="str">
        <f>if(AH461,if(and(hour(AH461+AL$5)&gt;9,(hour(AH461+AL$5)&lt;18)),AH461+AL$5,_xlfn.workday.intl(int(AH461),1,"0000001",Holidays!A:A)+hour(AH461+AL$5-$B$1)/24+minute(AH461)/1440),"")</f>
        <v/>
      </c>
      <c r="AN461" s="6"/>
      <c r="AO461" s="22" t="str">
        <f t="shared" si="9"/>
        <v/>
      </c>
      <c r="AP461" s="20" t="str">
        <f>if(AL461,if(and(hour(AL461+AP$5)&gt;9,(hour(AL461+AP$5)&lt;18)),AL461+AP$5,_xlfn.workday.intl(int(AL461),1,"0000001",Holidays!A:A)+hour(AL461+AP$5-$B$1)/24+minute(AL461)/1440),"")</f>
        <v/>
      </c>
      <c r="AR461" s="6"/>
      <c r="AS461" s="22" t="str">
        <f t="shared" si="10"/>
        <v/>
      </c>
      <c r="AT461" s="20" t="str">
        <f>if(AP461,if(and(hour(AP461+AT$5)&gt;9,(hour(AP461+AT$5)&lt;18)),AP461+AT$5,_xlfn.workday.intl(int(AP461),1,"0000001",Holidays!A:A)+hour(AP461+AT$5-$B$1)/24+minute(AP461)/1440),"")</f>
        <v/>
      </c>
      <c r="AV461" s="6"/>
      <c r="AW461" s="22" t="str">
        <f t="shared" si="11"/>
        <v/>
      </c>
      <c r="AX461" s="20" t="str">
        <f>if(AT461,if(and(hour(AT461+AX$5)&gt;9,(hour(AT461+AX$5)&lt;18)),AT461+AX$5,_xlfn.workday.intl(int(AT461),1,"0000001",Holidays!A:A)+hour(AT461+AX$5-$B$1)/24+minute(AT461)/1440),"")</f>
        <v/>
      </c>
      <c r="AZ461" s="6"/>
      <c r="BA461" s="22" t="str">
        <f t="shared" si="12"/>
        <v/>
      </c>
      <c r="BB461" s="20" t="str">
        <f>if(AX461,if(and(hour(AX461+BB$5)&gt;9,(hour(AX461+BB$5)&lt;18)),AX461+BB$5,_xlfn.workday.intl(int(AX461),1,"0000001",Holidays!A:A)+hour(AX461+BB$5-$B$1)/24+minute(AX461)/1440),"")</f>
        <v/>
      </c>
      <c r="BC461" s="27"/>
      <c r="BD461" s="6"/>
      <c r="BE461" s="25" t="str">
        <f t="shared" si="13"/>
        <v/>
      </c>
    </row>
    <row r="462">
      <c r="A462" s="5"/>
      <c r="B462" s="19"/>
      <c r="C462" s="5"/>
      <c r="D462" s="5"/>
      <c r="E462" s="5"/>
      <c r="F462" s="20" t="str">
        <f>if(A462,if(and(hour(A462+F$5)&gt;9,(hour(A462+F$5)&lt;18)),A462+F$5,_xlfn.workday.intl(int(A462),1,"0000001",Holidays!A:A)+hour(A462+F$5-$B$1)/24+minute(A462)/1440),"")</f>
        <v/>
      </c>
      <c r="H462" s="6"/>
      <c r="I462" s="22" t="str">
        <f t="shared" si="1"/>
        <v/>
      </c>
      <c r="J462" s="20" t="str">
        <f>if(F462,if(and(hour(F462+J$5)&gt;9,(hour(F462+J$5)&lt;18)),F462+J$5,_xlfn.workday.intl(int(F462),1,"0000001",Holidays!A:A)+hour(F462+J$5-$B$1)/24+minute(F462)/1440),"")</f>
        <v/>
      </c>
      <c r="L462" s="6"/>
      <c r="M462" s="22" t="str">
        <f t="shared" si="2"/>
        <v/>
      </c>
      <c r="N462" s="20" t="str">
        <f>if(J462,if(and(hour(J462+N$5)&gt;9,(hour(J462+N$5)&lt;18)),J462+N$5,_xlfn.workday.intl(int(J462),1,"0000001",Holidays!A:A)+hour(J462+N$5-$B$1)/24+minute(J462)/1440),"")</f>
        <v/>
      </c>
      <c r="P462" s="6"/>
      <c r="Q462" s="22" t="str">
        <f t="shared" si="3"/>
        <v/>
      </c>
      <c r="R462" s="20" t="str">
        <f>if(N462,if(and(hour(N462+R$5)&gt;9,(hour(N462+R$5)&lt;18)),N462+R$5,_xlfn.workday.intl(int(N462),1,"0000001",Holidays!A:A)+hour(N462+R$5-$B$1)/24+minute(N462)/1440),"")</f>
        <v/>
      </c>
      <c r="T462" s="6"/>
      <c r="U462" s="22" t="str">
        <f t="shared" si="4"/>
        <v/>
      </c>
      <c r="V462" s="20" t="str">
        <f>if(R462,if(and(hour(R462+V$5)&gt;9,(hour(R462+V$5)&lt;18)),R462+V$5,_xlfn.workday.intl(int(R462),1,"0000001",Holidays!A:A)+hour(R462+V$5-$B$1)/24+minute(R462)/1440),"")</f>
        <v/>
      </c>
      <c r="X462" s="6"/>
      <c r="Y462" s="22" t="str">
        <f t="shared" si="5"/>
        <v/>
      </c>
      <c r="Z462" s="20" t="str">
        <f>if(V462,if(and(hour(V462+Z$5)&gt;9,(hour(V462+Z$5)&lt;18)),V462+Z$5,_xlfn.workday.intl(int(V462),1,"0000001",Holidays!A:A)+hour(V462+Z$5-$B$1)/24+minute(V462)/1440),"")</f>
        <v/>
      </c>
      <c r="AB462" s="6"/>
      <c r="AC462" s="22" t="str">
        <f t="shared" si="6"/>
        <v/>
      </c>
      <c r="AD462" s="20" t="str">
        <f>if(Z462,if(and(hour(Z462+AD$5)&gt;9,(hour(Z462+AD$5)&lt;18)),Z462+AD$5,_xlfn.workday.intl(int(Z462),1,"0000001",Holidays!A:A)+hour(Z462+AD$5-$B$1)/24+minute(Z462)/1440),"")</f>
        <v/>
      </c>
      <c r="AE462" s="26"/>
      <c r="AF462" s="22"/>
      <c r="AG462" s="22" t="str">
        <f t="shared" si="7"/>
        <v/>
      </c>
      <c r="AH462" s="20" t="str">
        <f>if(AD462,if(and(hour(AD462+AH$5)&gt;9,(hour(AD462+AH$5)&lt;18)),AD462+AH$5,_xlfn.workday.intl(int(AD462),1,"0000001",Holidays!A:A)+hour(AD462+AH$5-$B$1)/24+minute(AD462)/1440),"")</f>
        <v/>
      </c>
      <c r="AJ462" s="6"/>
      <c r="AK462" s="22" t="str">
        <f t="shared" si="8"/>
        <v/>
      </c>
      <c r="AL462" s="20" t="str">
        <f>if(AH462,if(and(hour(AH462+AL$5)&gt;9,(hour(AH462+AL$5)&lt;18)),AH462+AL$5,_xlfn.workday.intl(int(AH462),1,"0000001",Holidays!A:A)+hour(AH462+AL$5-$B$1)/24+minute(AH462)/1440),"")</f>
        <v/>
      </c>
      <c r="AN462" s="6"/>
      <c r="AO462" s="22" t="str">
        <f t="shared" si="9"/>
        <v/>
      </c>
      <c r="AP462" s="20" t="str">
        <f>if(AL462,if(and(hour(AL462+AP$5)&gt;9,(hour(AL462+AP$5)&lt;18)),AL462+AP$5,_xlfn.workday.intl(int(AL462),1,"0000001",Holidays!A:A)+hour(AL462+AP$5-$B$1)/24+minute(AL462)/1440),"")</f>
        <v/>
      </c>
      <c r="AR462" s="6"/>
      <c r="AS462" s="22" t="str">
        <f t="shared" si="10"/>
        <v/>
      </c>
      <c r="AT462" s="20" t="str">
        <f>if(AP462,if(and(hour(AP462+AT$5)&gt;9,(hour(AP462+AT$5)&lt;18)),AP462+AT$5,_xlfn.workday.intl(int(AP462),1,"0000001",Holidays!A:A)+hour(AP462+AT$5-$B$1)/24+minute(AP462)/1440),"")</f>
        <v/>
      </c>
      <c r="AV462" s="6"/>
      <c r="AW462" s="22" t="str">
        <f t="shared" si="11"/>
        <v/>
      </c>
      <c r="AX462" s="20" t="str">
        <f>if(AT462,if(and(hour(AT462+AX$5)&gt;9,(hour(AT462+AX$5)&lt;18)),AT462+AX$5,_xlfn.workday.intl(int(AT462),1,"0000001",Holidays!A:A)+hour(AT462+AX$5-$B$1)/24+minute(AT462)/1440),"")</f>
        <v/>
      </c>
      <c r="AZ462" s="6"/>
      <c r="BA462" s="22" t="str">
        <f t="shared" si="12"/>
        <v/>
      </c>
      <c r="BB462" s="20" t="str">
        <f>if(AX462,if(and(hour(AX462+BB$5)&gt;9,(hour(AX462+BB$5)&lt;18)),AX462+BB$5,_xlfn.workday.intl(int(AX462),1,"0000001",Holidays!A:A)+hour(AX462+BB$5-$B$1)/24+minute(AX462)/1440),"")</f>
        <v/>
      </c>
      <c r="BC462" s="27"/>
      <c r="BD462" s="6"/>
      <c r="BE462" s="25" t="str">
        <f t="shared" si="13"/>
        <v/>
      </c>
    </row>
    <row r="463">
      <c r="A463" s="5"/>
      <c r="B463" s="19"/>
      <c r="C463" s="5"/>
      <c r="D463" s="5"/>
      <c r="E463" s="5"/>
      <c r="F463" s="20" t="str">
        <f>if(A463,if(and(hour(A463+F$5)&gt;9,(hour(A463+F$5)&lt;18)),A463+F$5,_xlfn.workday.intl(int(A463),1,"0000001",Holidays!A:A)+hour(A463+F$5-$B$1)/24+minute(A463)/1440),"")</f>
        <v/>
      </c>
      <c r="H463" s="6"/>
      <c r="I463" s="22" t="str">
        <f t="shared" si="1"/>
        <v/>
      </c>
      <c r="J463" s="20" t="str">
        <f>if(F463,if(and(hour(F463+J$5)&gt;9,(hour(F463+J$5)&lt;18)),F463+J$5,_xlfn.workday.intl(int(F463),1,"0000001",Holidays!A:A)+hour(F463+J$5-$B$1)/24+minute(F463)/1440),"")</f>
        <v/>
      </c>
      <c r="L463" s="6"/>
      <c r="M463" s="22" t="str">
        <f t="shared" si="2"/>
        <v/>
      </c>
      <c r="N463" s="20" t="str">
        <f>if(J463,if(and(hour(J463+N$5)&gt;9,(hour(J463+N$5)&lt;18)),J463+N$5,_xlfn.workday.intl(int(J463),1,"0000001",Holidays!A:A)+hour(J463+N$5-$B$1)/24+minute(J463)/1440),"")</f>
        <v/>
      </c>
      <c r="P463" s="6"/>
      <c r="Q463" s="22" t="str">
        <f t="shared" si="3"/>
        <v/>
      </c>
      <c r="R463" s="20" t="str">
        <f>if(N463,if(and(hour(N463+R$5)&gt;9,(hour(N463+R$5)&lt;18)),N463+R$5,_xlfn.workday.intl(int(N463),1,"0000001",Holidays!A:A)+hour(N463+R$5-$B$1)/24+minute(N463)/1440),"")</f>
        <v/>
      </c>
      <c r="T463" s="6"/>
      <c r="U463" s="22" t="str">
        <f t="shared" si="4"/>
        <v/>
      </c>
      <c r="V463" s="20" t="str">
        <f>if(R463,if(and(hour(R463+V$5)&gt;9,(hour(R463+V$5)&lt;18)),R463+V$5,_xlfn.workday.intl(int(R463),1,"0000001",Holidays!A:A)+hour(R463+V$5-$B$1)/24+minute(R463)/1440),"")</f>
        <v/>
      </c>
      <c r="X463" s="6"/>
      <c r="Y463" s="22" t="str">
        <f t="shared" si="5"/>
        <v/>
      </c>
      <c r="Z463" s="20" t="str">
        <f>if(V463,if(and(hour(V463+Z$5)&gt;9,(hour(V463+Z$5)&lt;18)),V463+Z$5,_xlfn.workday.intl(int(V463),1,"0000001",Holidays!A:A)+hour(V463+Z$5-$B$1)/24+minute(V463)/1440),"")</f>
        <v/>
      </c>
      <c r="AB463" s="6"/>
      <c r="AC463" s="22" t="str">
        <f t="shared" si="6"/>
        <v/>
      </c>
      <c r="AD463" s="20" t="str">
        <f>if(Z463,if(and(hour(Z463+AD$5)&gt;9,(hour(Z463+AD$5)&lt;18)),Z463+AD$5,_xlfn.workday.intl(int(Z463),1,"0000001",Holidays!A:A)+hour(Z463+AD$5-$B$1)/24+minute(Z463)/1440),"")</f>
        <v/>
      </c>
      <c r="AE463" s="26"/>
      <c r="AF463" s="22"/>
      <c r="AG463" s="22" t="str">
        <f t="shared" si="7"/>
        <v/>
      </c>
      <c r="AH463" s="20" t="str">
        <f>if(AD463,if(and(hour(AD463+AH$5)&gt;9,(hour(AD463+AH$5)&lt;18)),AD463+AH$5,_xlfn.workday.intl(int(AD463),1,"0000001",Holidays!A:A)+hour(AD463+AH$5-$B$1)/24+minute(AD463)/1440),"")</f>
        <v/>
      </c>
      <c r="AJ463" s="6"/>
      <c r="AK463" s="22" t="str">
        <f t="shared" si="8"/>
        <v/>
      </c>
      <c r="AL463" s="20" t="str">
        <f>if(AH463,if(and(hour(AH463+AL$5)&gt;9,(hour(AH463+AL$5)&lt;18)),AH463+AL$5,_xlfn.workday.intl(int(AH463),1,"0000001",Holidays!A:A)+hour(AH463+AL$5-$B$1)/24+minute(AH463)/1440),"")</f>
        <v/>
      </c>
      <c r="AN463" s="6"/>
      <c r="AO463" s="22" t="str">
        <f t="shared" si="9"/>
        <v/>
      </c>
      <c r="AP463" s="20" t="str">
        <f>if(AL463,if(and(hour(AL463+AP$5)&gt;9,(hour(AL463+AP$5)&lt;18)),AL463+AP$5,_xlfn.workday.intl(int(AL463),1,"0000001",Holidays!A:A)+hour(AL463+AP$5-$B$1)/24+minute(AL463)/1440),"")</f>
        <v/>
      </c>
      <c r="AR463" s="6"/>
      <c r="AS463" s="22" t="str">
        <f t="shared" si="10"/>
        <v/>
      </c>
      <c r="AT463" s="20" t="str">
        <f>if(AP463,if(and(hour(AP463+AT$5)&gt;9,(hour(AP463+AT$5)&lt;18)),AP463+AT$5,_xlfn.workday.intl(int(AP463),1,"0000001",Holidays!A:A)+hour(AP463+AT$5-$B$1)/24+minute(AP463)/1440),"")</f>
        <v/>
      </c>
      <c r="AV463" s="6"/>
      <c r="AW463" s="22" t="str">
        <f t="shared" si="11"/>
        <v/>
      </c>
      <c r="AX463" s="20" t="str">
        <f>if(AT463,if(and(hour(AT463+AX$5)&gt;9,(hour(AT463+AX$5)&lt;18)),AT463+AX$5,_xlfn.workday.intl(int(AT463),1,"0000001",Holidays!A:A)+hour(AT463+AX$5-$B$1)/24+minute(AT463)/1440),"")</f>
        <v/>
      </c>
      <c r="AZ463" s="6"/>
      <c r="BA463" s="22" t="str">
        <f t="shared" si="12"/>
        <v/>
      </c>
      <c r="BB463" s="20" t="str">
        <f>if(AX463,if(and(hour(AX463+BB$5)&gt;9,(hour(AX463+BB$5)&lt;18)),AX463+BB$5,_xlfn.workday.intl(int(AX463),1,"0000001",Holidays!A:A)+hour(AX463+BB$5-$B$1)/24+minute(AX463)/1440),"")</f>
        <v/>
      </c>
      <c r="BC463" s="27"/>
      <c r="BD463" s="6"/>
      <c r="BE463" s="25" t="str">
        <f t="shared" si="13"/>
        <v/>
      </c>
    </row>
    <row r="464">
      <c r="A464" s="5"/>
      <c r="B464" s="19"/>
      <c r="C464" s="5"/>
      <c r="D464" s="5"/>
      <c r="E464" s="5"/>
      <c r="F464" s="20" t="str">
        <f>if(A464,if(and(hour(A464+F$5)&gt;9,(hour(A464+F$5)&lt;18)),A464+F$5,_xlfn.workday.intl(int(A464),1,"0000001",Holidays!A:A)+hour(A464+F$5-$B$1)/24+minute(A464)/1440),"")</f>
        <v/>
      </c>
      <c r="H464" s="6"/>
      <c r="I464" s="22" t="str">
        <f t="shared" si="1"/>
        <v/>
      </c>
      <c r="J464" s="20" t="str">
        <f>if(F464,if(and(hour(F464+J$5)&gt;9,(hour(F464+J$5)&lt;18)),F464+J$5,_xlfn.workday.intl(int(F464),1,"0000001",Holidays!A:A)+hour(F464+J$5-$B$1)/24+minute(F464)/1440),"")</f>
        <v/>
      </c>
      <c r="L464" s="6"/>
      <c r="M464" s="22" t="str">
        <f t="shared" si="2"/>
        <v/>
      </c>
      <c r="N464" s="20" t="str">
        <f>if(J464,if(and(hour(J464+N$5)&gt;9,(hour(J464+N$5)&lt;18)),J464+N$5,_xlfn.workday.intl(int(J464),1,"0000001",Holidays!A:A)+hour(J464+N$5-$B$1)/24+minute(J464)/1440),"")</f>
        <v/>
      </c>
      <c r="P464" s="6"/>
      <c r="Q464" s="22" t="str">
        <f t="shared" si="3"/>
        <v/>
      </c>
      <c r="R464" s="20" t="str">
        <f>if(N464,if(and(hour(N464+R$5)&gt;9,(hour(N464+R$5)&lt;18)),N464+R$5,_xlfn.workday.intl(int(N464),1,"0000001",Holidays!A:A)+hour(N464+R$5-$B$1)/24+minute(N464)/1440),"")</f>
        <v/>
      </c>
      <c r="T464" s="6"/>
      <c r="U464" s="22" t="str">
        <f t="shared" si="4"/>
        <v/>
      </c>
      <c r="V464" s="20" t="str">
        <f>if(R464,if(and(hour(R464+V$5)&gt;9,(hour(R464+V$5)&lt;18)),R464+V$5,_xlfn.workday.intl(int(R464),1,"0000001",Holidays!A:A)+hour(R464+V$5-$B$1)/24+minute(R464)/1440),"")</f>
        <v/>
      </c>
      <c r="X464" s="6"/>
      <c r="Y464" s="22" t="str">
        <f t="shared" si="5"/>
        <v/>
      </c>
      <c r="Z464" s="20" t="str">
        <f>if(V464,if(and(hour(V464+Z$5)&gt;9,(hour(V464+Z$5)&lt;18)),V464+Z$5,_xlfn.workday.intl(int(V464),1,"0000001",Holidays!A:A)+hour(V464+Z$5-$B$1)/24+minute(V464)/1440),"")</f>
        <v/>
      </c>
      <c r="AB464" s="6"/>
      <c r="AC464" s="22" t="str">
        <f t="shared" si="6"/>
        <v/>
      </c>
      <c r="AD464" s="20" t="str">
        <f>if(Z464,if(and(hour(Z464+AD$5)&gt;9,(hour(Z464+AD$5)&lt;18)),Z464+AD$5,_xlfn.workday.intl(int(Z464),1,"0000001",Holidays!A:A)+hour(Z464+AD$5-$B$1)/24+minute(Z464)/1440),"")</f>
        <v/>
      </c>
      <c r="AE464" s="26"/>
      <c r="AF464" s="22"/>
      <c r="AG464" s="22" t="str">
        <f t="shared" si="7"/>
        <v/>
      </c>
      <c r="AH464" s="20" t="str">
        <f>if(AD464,if(and(hour(AD464+AH$5)&gt;9,(hour(AD464+AH$5)&lt;18)),AD464+AH$5,_xlfn.workday.intl(int(AD464),1,"0000001",Holidays!A:A)+hour(AD464+AH$5-$B$1)/24+minute(AD464)/1440),"")</f>
        <v/>
      </c>
      <c r="AJ464" s="6"/>
      <c r="AK464" s="22" t="str">
        <f t="shared" si="8"/>
        <v/>
      </c>
      <c r="AL464" s="20" t="str">
        <f>if(AH464,if(and(hour(AH464+AL$5)&gt;9,(hour(AH464+AL$5)&lt;18)),AH464+AL$5,_xlfn.workday.intl(int(AH464),1,"0000001",Holidays!A:A)+hour(AH464+AL$5-$B$1)/24+minute(AH464)/1440),"")</f>
        <v/>
      </c>
      <c r="AN464" s="6"/>
      <c r="AO464" s="22" t="str">
        <f t="shared" si="9"/>
        <v/>
      </c>
      <c r="AP464" s="20" t="str">
        <f>if(AL464,if(and(hour(AL464+AP$5)&gt;9,(hour(AL464+AP$5)&lt;18)),AL464+AP$5,_xlfn.workday.intl(int(AL464),1,"0000001",Holidays!A:A)+hour(AL464+AP$5-$B$1)/24+minute(AL464)/1440),"")</f>
        <v/>
      </c>
      <c r="AR464" s="6"/>
      <c r="AS464" s="22" t="str">
        <f t="shared" si="10"/>
        <v/>
      </c>
      <c r="AT464" s="20" t="str">
        <f>if(AP464,if(and(hour(AP464+AT$5)&gt;9,(hour(AP464+AT$5)&lt;18)),AP464+AT$5,_xlfn.workday.intl(int(AP464),1,"0000001",Holidays!A:A)+hour(AP464+AT$5-$B$1)/24+minute(AP464)/1440),"")</f>
        <v/>
      </c>
      <c r="AV464" s="6"/>
      <c r="AW464" s="22" t="str">
        <f t="shared" si="11"/>
        <v/>
      </c>
      <c r="AX464" s="20" t="str">
        <f>if(AT464,if(and(hour(AT464+AX$5)&gt;9,(hour(AT464+AX$5)&lt;18)),AT464+AX$5,_xlfn.workday.intl(int(AT464),1,"0000001",Holidays!A:A)+hour(AT464+AX$5-$B$1)/24+minute(AT464)/1440),"")</f>
        <v/>
      </c>
      <c r="AZ464" s="6"/>
      <c r="BA464" s="22" t="str">
        <f t="shared" si="12"/>
        <v/>
      </c>
      <c r="BB464" s="20" t="str">
        <f>if(AX464,if(and(hour(AX464+BB$5)&gt;9,(hour(AX464+BB$5)&lt;18)),AX464+BB$5,_xlfn.workday.intl(int(AX464),1,"0000001",Holidays!A:A)+hour(AX464+BB$5-$B$1)/24+minute(AX464)/1440),"")</f>
        <v/>
      </c>
      <c r="BC464" s="27"/>
      <c r="BD464" s="6"/>
      <c r="BE464" s="25" t="str">
        <f t="shared" si="13"/>
        <v/>
      </c>
    </row>
    <row r="465">
      <c r="A465" s="5"/>
      <c r="B465" s="19"/>
      <c r="C465" s="5"/>
      <c r="D465" s="5"/>
      <c r="E465" s="5"/>
      <c r="F465" s="20" t="str">
        <f>if(A465,if(and(hour(A465+F$5)&gt;9,(hour(A465+F$5)&lt;18)),A465+F$5,_xlfn.workday.intl(int(A465),1,"0000001",Holidays!A:A)+hour(A465+F$5-$B$1)/24+minute(A465)/1440),"")</f>
        <v/>
      </c>
      <c r="H465" s="6"/>
      <c r="I465" s="22" t="str">
        <f t="shared" si="1"/>
        <v/>
      </c>
      <c r="J465" s="20" t="str">
        <f>if(F465,if(and(hour(F465+J$5)&gt;9,(hour(F465+J$5)&lt;18)),F465+J$5,_xlfn.workday.intl(int(F465),1,"0000001",Holidays!A:A)+hour(F465+J$5-$B$1)/24+minute(F465)/1440),"")</f>
        <v/>
      </c>
      <c r="L465" s="6"/>
      <c r="M465" s="22" t="str">
        <f t="shared" si="2"/>
        <v/>
      </c>
      <c r="N465" s="20" t="str">
        <f>if(J465,if(and(hour(J465+N$5)&gt;9,(hour(J465+N$5)&lt;18)),J465+N$5,_xlfn.workday.intl(int(J465),1,"0000001",Holidays!A:A)+hour(J465+N$5-$B$1)/24+minute(J465)/1440),"")</f>
        <v/>
      </c>
      <c r="P465" s="6"/>
      <c r="Q465" s="22" t="str">
        <f t="shared" si="3"/>
        <v/>
      </c>
      <c r="R465" s="20" t="str">
        <f>if(N465,if(and(hour(N465+R$5)&gt;9,(hour(N465+R$5)&lt;18)),N465+R$5,_xlfn.workday.intl(int(N465),1,"0000001",Holidays!A:A)+hour(N465+R$5-$B$1)/24+minute(N465)/1440),"")</f>
        <v/>
      </c>
      <c r="T465" s="6"/>
      <c r="U465" s="22" t="str">
        <f t="shared" si="4"/>
        <v/>
      </c>
      <c r="V465" s="20" t="str">
        <f>if(R465,if(and(hour(R465+V$5)&gt;9,(hour(R465+V$5)&lt;18)),R465+V$5,_xlfn.workday.intl(int(R465),1,"0000001",Holidays!A:A)+hour(R465+V$5-$B$1)/24+minute(R465)/1440),"")</f>
        <v/>
      </c>
      <c r="X465" s="6"/>
      <c r="Y465" s="22" t="str">
        <f t="shared" si="5"/>
        <v/>
      </c>
      <c r="Z465" s="20" t="str">
        <f>if(V465,if(and(hour(V465+Z$5)&gt;9,(hour(V465+Z$5)&lt;18)),V465+Z$5,_xlfn.workday.intl(int(V465),1,"0000001",Holidays!A:A)+hour(V465+Z$5-$B$1)/24+minute(V465)/1440),"")</f>
        <v/>
      </c>
      <c r="AB465" s="6"/>
      <c r="AC465" s="22" t="str">
        <f t="shared" si="6"/>
        <v/>
      </c>
      <c r="AD465" s="20" t="str">
        <f>if(Z465,if(and(hour(Z465+AD$5)&gt;9,(hour(Z465+AD$5)&lt;18)),Z465+AD$5,_xlfn.workday.intl(int(Z465),1,"0000001",Holidays!A:A)+hour(Z465+AD$5-$B$1)/24+minute(Z465)/1440),"")</f>
        <v/>
      </c>
      <c r="AE465" s="26"/>
      <c r="AF465" s="22"/>
      <c r="AG465" s="22" t="str">
        <f t="shared" si="7"/>
        <v/>
      </c>
      <c r="AH465" s="20" t="str">
        <f>if(AD465,if(and(hour(AD465+AH$5)&gt;9,(hour(AD465+AH$5)&lt;18)),AD465+AH$5,_xlfn.workday.intl(int(AD465),1,"0000001",Holidays!A:A)+hour(AD465+AH$5-$B$1)/24+minute(AD465)/1440),"")</f>
        <v/>
      </c>
      <c r="AJ465" s="6"/>
      <c r="AK465" s="22" t="str">
        <f t="shared" si="8"/>
        <v/>
      </c>
      <c r="AL465" s="20" t="str">
        <f>if(AH465,if(and(hour(AH465+AL$5)&gt;9,(hour(AH465+AL$5)&lt;18)),AH465+AL$5,_xlfn.workday.intl(int(AH465),1,"0000001",Holidays!A:A)+hour(AH465+AL$5-$B$1)/24+minute(AH465)/1440),"")</f>
        <v/>
      </c>
      <c r="AN465" s="6"/>
      <c r="AO465" s="22" t="str">
        <f t="shared" si="9"/>
        <v/>
      </c>
      <c r="AP465" s="20" t="str">
        <f>if(AL465,if(and(hour(AL465+AP$5)&gt;9,(hour(AL465+AP$5)&lt;18)),AL465+AP$5,_xlfn.workday.intl(int(AL465),1,"0000001",Holidays!A:A)+hour(AL465+AP$5-$B$1)/24+minute(AL465)/1440),"")</f>
        <v/>
      </c>
      <c r="AR465" s="6"/>
      <c r="AS465" s="22" t="str">
        <f t="shared" si="10"/>
        <v/>
      </c>
      <c r="AT465" s="20" t="str">
        <f>if(AP465,if(and(hour(AP465+AT$5)&gt;9,(hour(AP465+AT$5)&lt;18)),AP465+AT$5,_xlfn.workday.intl(int(AP465),1,"0000001",Holidays!A:A)+hour(AP465+AT$5-$B$1)/24+minute(AP465)/1440),"")</f>
        <v/>
      </c>
      <c r="AV465" s="6"/>
      <c r="AW465" s="22" t="str">
        <f t="shared" si="11"/>
        <v/>
      </c>
      <c r="AX465" s="20" t="str">
        <f>if(AT465,if(and(hour(AT465+AX$5)&gt;9,(hour(AT465+AX$5)&lt;18)),AT465+AX$5,_xlfn.workday.intl(int(AT465),1,"0000001",Holidays!A:A)+hour(AT465+AX$5-$B$1)/24+minute(AT465)/1440),"")</f>
        <v/>
      </c>
      <c r="AZ465" s="6"/>
      <c r="BA465" s="22" t="str">
        <f t="shared" si="12"/>
        <v/>
      </c>
      <c r="BB465" s="20" t="str">
        <f>if(AX465,if(and(hour(AX465+BB$5)&gt;9,(hour(AX465+BB$5)&lt;18)),AX465+BB$5,_xlfn.workday.intl(int(AX465),1,"0000001",Holidays!A:A)+hour(AX465+BB$5-$B$1)/24+minute(AX465)/1440),"")</f>
        <v/>
      </c>
      <c r="BC465" s="27"/>
      <c r="BD465" s="6"/>
      <c r="BE465" s="25" t="str">
        <f t="shared" si="13"/>
        <v/>
      </c>
    </row>
    <row r="466">
      <c r="A466" s="5"/>
      <c r="B466" s="19"/>
      <c r="C466" s="5"/>
      <c r="D466" s="5"/>
      <c r="E466" s="5"/>
      <c r="F466" s="20" t="str">
        <f>if(A466,if(and(hour(A466+F$5)&gt;9,(hour(A466+F$5)&lt;18)),A466+F$5,_xlfn.workday.intl(int(A466),1,"0000001",Holidays!A:A)+hour(A466+F$5-$B$1)/24+minute(A466)/1440),"")</f>
        <v/>
      </c>
      <c r="H466" s="6"/>
      <c r="I466" s="22" t="str">
        <f t="shared" si="1"/>
        <v/>
      </c>
      <c r="J466" s="20" t="str">
        <f>if(F466,if(and(hour(F466+J$5)&gt;9,(hour(F466+J$5)&lt;18)),F466+J$5,_xlfn.workday.intl(int(F466),1,"0000001",Holidays!A:A)+hour(F466+J$5-$B$1)/24+minute(F466)/1440),"")</f>
        <v/>
      </c>
      <c r="L466" s="6"/>
      <c r="M466" s="22" t="str">
        <f t="shared" si="2"/>
        <v/>
      </c>
      <c r="N466" s="20" t="str">
        <f>if(J466,if(and(hour(J466+N$5)&gt;9,(hour(J466+N$5)&lt;18)),J466+N$5,_xlfn.workday.intl(int(J466),1,"0000001",Holidays!A:A)+hour(J466+N$5-$B$1)/24+minute(J466)/1440),"")</f>
        <v/>
      </c>
      <c r="P466" s="6"/>
      <c r="Q466" s="22" t="str">
        <f t="shared" si="3"/>
        <v/>
      </c>
      <c r="R466" s="20" t="str">
        <f>if(N466,if(and(hour(N466+R$5)&gt;9,(hour(N466+R$5)&lt;18)),N466+R$5,_xlfn.workday.intl(int(N466),1,"0000001",Holidays!A:A)+hour(N466+R$5-$B$1)/24+minute(N466)/1440),"")</f>
        <v/>
      </c>
      <c r="T466" s="6"/>
      <c r="U466" s="22" t="str">
        <f t="shared" si="4"/>
        <v/>
      </c>
      <c r="V466" s="20" t="str">
        <f>if(R466,if(and(hour(R466+V$5)&gt;9,(hour(R466+V$5)&lt;18)),R466+V$5,_xlfn.workday.intl(int(R466),1,"0000001",Holidays!A:A)+hour(R466+V$5-$B$1)/24+minute(R466)/1440),"")</f>
        <v/>
      </c>
      <c r="X466" s="6"/>
      <c r="Y466" s="22" t="str">
        <f t="shared" si="5"/>
        <v/>
      </c>
      <c r="Z466" s="20" t="str">
        <f>if(V466,if(and(hour(V466+Z$5)&gt;9,(hour(V466+Z$5)&lt;18)),V466+Z$5,_xlfn.workday.intl(int(V466),1,"0000001",Holidays!A:A)+hour(V466+Z$5-$B$1)/24+minute(V466)/1440),"")</f>
        <v/>
      </c>
      <c r="AB466" s="6"/>
      <c r="AC466" s="22" t="str">
        <f t="shared" si="6"/>
        <v/>
      </c>
      <c r="AD466" s="20" t="str">
        <f>if(Z466,if(and(hour(Z466+AD$5)&gt;9,(hour(Z466+AD$5)&lt;18)),Z466+AD$5,_xlfn.workday.intl(int(Z466),1,"0000001",Holidays!A:A)+hour(Z466+AD$5-$B$1)/24+minute(Z466)/1440),"")</f>
        <v/>
      </c>
      <c r="AE466" s="26"/>
      <c r="AF466" s="22"/>
      <c r="AG466" s="22" t="str">
        <f t="shared" si="7"/>
        <v/>
      </c>
      <c r="AH466" s="20" t="str">
        <f>if(AD466,if(and(hour(AD466+AH$5)&gt;9,(hour(AD466+AH$5)&lt;18)),AD466+AH$5,_xlfn.workday.intl(int(AD466),1,"0000001",Holidays!A:A)+hour(AD466+AH$5-$B$1)/24+minute(AD466)/1440),"")</f>
        <v/>
      </c>
      <c r="AJ466" s="6"/>
      <c r="AK466" s="22" t="str">
        <f t="shared" si="8"/>
        <v/>
      </c>
      <c r="AL466" s="20" t="str">
        <f>if(AH466,if(and(hour(AH466+AL$5)&gt;9,(hour(AH466+AL$5)&lt;18)),AH466+AL$5,_xlfn.workday.intl(int(AH466),1,"0000001",Holidays!A:A)+hour(AH466+AL$5-$B$1)/24+minute(AH466)/1440),"")</f>
        <v/>
      </c>
      <c r="AN466" s="6"/>
      <c r="AO466" s="22" t="str">
        <f t="shared" si="9"/>
        <v/>
      </c>
      <c r="AP466" s="20" t="str">
        <f>if(AL466,if(and(hour(AL466+AP$5)&gt;9,(hour(AL466+AP$5)&lt;18)),AL466+AP$5,_xlfn.workday.intl(int(AL466),1,"0000001",Holidays!A:A)+hour(AL466+AP$5-$B$1)/24+minute(AL466)/1440),"")</f>
        <v/>
      </c>
      <c r="AR466" s="6"/>
      <c r="AS466" s="22" t="str">
        <f t="shared" si="10"/>
        <v/>
      </c>
      <c r="AT466" s="20" t="str">
        <f>if(AP466,if(and(hour(AP466+AT$5)&gt;9,(hour(AP466+AT$5)&lt;18)),AP466+AT$5,_xlfn.workday.intl(int(AP466),1,"0000001",Holidays!A:A)+hour(AP466+AT$5-$B$1)/24+minute(AP466)/1440),"")</f>
        <v/>
      </c>
      <c r="AV466" s="6"/>
      <c r="AW466" s="22" t="str">
        <f t="shared" si="11"/>
        <v/>
      </c>
      <c r="AX466" s="20" t="str">
        <f>if(AT466,if(and(hour(AT466+AX$5)&gt;9,(hour(AT466+AX$5)&lt;18)),AT466+AX$5,_xlfn.workday.intl(int(AT466),1,"0000001",Holidays!A:A)+hour(AT466+AX$5-$B$1)/24+minute(AT466)/1440),"")</f>
        <v/>
      </c>
      <c r="AZ466" s="6"/>
      <c r="BA466" s="22" t="str">
        <f t="shared" si="12"/>
        <v/>
      </c>
      <c r="BB466" s="20" t="str">
        <f>if(AX466,if(and(hour(AX466+BB$5)&gt;9,(hour(AX466+BB$5)&lt;18)),AX466+BB$5,_xlfn.workday.intl(int(AX466),1,"0000001",Holidays!A:A)+hour(AX466+BB$5-$B$1)/24+minute(AX466)/1440),"")</f>
        <v/>
      </c>
      <c r="BC466" s="27"/>
      <c r="BD466" s="6"/>
      <c r="BE466" s="25" t="str">
        <f t="shared" si="13"/>
        <v/>
      </c>
    </row>
    <row r="467">
      <c r="A467" s="5"/>
      <c r="B467" s="19"/>
      <c r="C467" s="5"/>
      <c r="D467" s="5"/>
      <c r="E467" s="5"/>
      <c r="F467" s="20" t="str">
        <f>if(A467,if(and(hour(A467+F$5)&gt;9,(hour(A467+F$5)&lt;18)),A467+F$5,_xlfn.workday.intl(int(A467),1,"0000001",Holidays!A:A)+hour(A467+F$5-$B$1)/24+minute(A467)/1440),"")</f>
        <v/>
      </c>
      <c r="H467" s="6"/>
      <c r="I467" s="22" t="str">
        <f t="shared" si="1"/>
        <v/>
      </c>
      <c r="J467" s="20" t="str">
        <f>if(F467,if(and(hour(F467+J$5)&gt;9,(hour(F467+J$5)&lt;18)),F467+J$5,_xlfn.workday.intl(int(F467),1,"0000001",Holidays!A:A)+hour(F467+J$5-$B$1)/24+minute(F467)/1440),"")</f>
        <v/>
      </c>
      <c r="L467" s="6"/>
      <c r="M467" s="22" t="str">
        <f t="shared" si="2"/>
        <v/>
      </c>
      <c r="N467" s="20" t="str">
        <f>if(J467,if(and(hour(J467+N$5)&gt;9,(hour(J467+N$5)&lt;18)),J467+N$5,_xlfn.workday.intl(int(J467),1,"0000001",Holidays!A:A)+hour(J467+N$5-$B$1)/24+minute(J467)/1440),"")</f>
        <v/>
      </c>
      <c r="P467" s="6"/>
      <c r="Q467" s="22" t="str">
        <f t="shared" si="3"/>
        <v/>
      </c>
      <c r="R467" s="20" t="str">
        <f>if(N467,if(and(hour(N467+R$5)&gt;9,(hour(N467+R$5)&lt;18)),N467+R$5,_xlfn.workday.intl(int(N467),1,"0000001",Holidays!A:A)+hour(N467+R$5-$B$1)/24+minute(N467)/1440),"")</f>
        <v/>
      </c>
      <c r="T467" s="6"/>
      <c r="U467" s="22" t="str">
        <f t="shared" si="4"/>
        <v/>
      </c>
      <c r="V467" s="20" t="str">
        <f>if(R467,if(and(hour(R467+V$5)&gt;9,(hour(R467+V$5)&lt;18)),R467+V$5,_xlfn.workday.intl(int(R467),1,"0000001",Holidays!A:A)+hour(R467+V$5-$B$1)/24+minute(R467)/1440),"")</f>
        <v/>
      </c>
      <c r="X467" s="6"/>
      <c r="Y467" s="22" t="str">
        <f t="shared" si="5"/>
        <v/>
      </c>
      <c r="Z467" s="20" t="str">
        <f>if(V467,if(and(hour(V467+Z$5)&gt;9,(hour(V467+Z$5)&lt;18)),V467+Z$5,_xlfn.workday.intl(int(V467),1,"0000001",Holidays!A:A)+hour(V467+Z$5-$B$1)/24+minute(V467)/1440),"")</f>
        <v/>
      </c>
      <c r="AB467" s="6"/>
      <c r="AC467" s="22" t="str">
        <f t="shared" si="6"/>
        <v/>
      </c>
      <c r="AD467" s="20" t="str">
        <f>if(Z467,if(and(hour(Z467+AD$5)&gt;9,(hour(Z467+AD$5)&lt;18)),Z467+AD$5,_xlfn.workday.intl(int(Z467),1,"0000001",Holidays!A:A)+hour(Z467+AD$5-$B$1)/24+minute(Z467)/1440),"")</f>
        <v/>
      </c>
      <c r="AE467" s="26"/>
      <c r="AF467" s="22"/>
      <c r="AG467" s="22" t="str">
        <f t="shared" si="7"/>
        <v/>
      </c>
      <c r="AH467" s="20" t="str">
        <f>if(AD467,if(and(hour(AD467+AH$5)&gt;9,(hour(AD467+AH$5)&lt;18)),AD467+AH$5,_xlfn.workday.intl(int(AD467),1,"0000001",Holidays!A:A)+hour(AD467+AH$5-$B$1)/24+minute(AD467)/1440),"")</f>
        <v/>
      </c>
      <c r="AJ467" s="6"/>
      <c r="AK467" s="22" t="str">
        <f t="shared" si="8"/>
        <v/>
      </c>
      <c r="AL467" s="20" t="str">
        <f>if(AH467,if(and(hour(AH467+AL$5)&gt;9,(hour(AH467+AL$5)&lt;18)),AH467+AL$5,_xlfn.workday.intl(int(AH467),1,"0000001",Holidays!A:A)+hour(AH467+AL$5-$B$1)/24+minute(AH467)/1440),"")</f>
        <v/>
      </c>
      <c r="AN467" s="6"/>
      <c r="AO467" s="22" t="str">
        <f t="shared" si="9"/>
        <v/>
      </c>
      <c r="AP467" s="20" t="str">
        <f>if(AL467,if(and(hour(AL467+AP$5)&gt;9,(hour(AL467+AP$5)&lt;18)),AL467+AP$5,_xlfn.workday.intl(int(AL467),1,"0000001",Holidays!A:A)+hour(AL467+AP$5-$B$1)/24+minute(AL467)/1440),"")</f>
        <v/>
      </c>
      <c r="AR467" s="6"/>
      <c r="AS467" s="22" t="str">
        <f t="shared" si="10"/>
        <v/>
      </c>
      <c r="AT467" s="20" t="str">
        <f>if(AP467,if(and(hour(AP467+AT$5)&gt;9,(hour(AP467+AT$5)&lt;18)),AP467+AT$5,_xlfn.workday.intl(int(AP467),1,"0000001",Holidays!A:A)+hour(AP467+AT$5-$B$1)/24+minute(AP467)/1440),"")</f>
        <v/>
      </c>
      <c r="AV467" s="6"/>
      <c r="AW467" s="22" t="str">
        <f t="shared" si="11"/>
        <v/>
      </c>
      <c r="AX467" s="20" t="str">
        <f>if(AT467,if(and(hour(AT467+AX$5)&gt;9,(hour(AT467+AX$5)&lt;18)),AT467+AX$5,_xlfn.workday.intl(int(AT467),1,"0000001",Holidays!A:A)+hour(AT467+AX$5-$B$1)/24+minute(AT467)/1440),"")</f>
        <v/>
      </c>
      <c r="AZ467" s="6"/>
      <c r="BA467" s="22" t="str">
        <f t="shared" si="12"/>
        <v/>
      </c>
      <c r="BB467" s="20" t="str">
        <f>if(AX467,if(and(hour(AX467+BB$5)&gt;9,(hour(AX467+BB$5)&lt;18)),AX467+BB$5,_xlfn.workday.intl(int(AX467),1,"0000001",Holidays!A:A)+hour(AX467+BB$5-$B$1)/24+minute(AX467)/1440),"")</f>
        <v/>
      </c>
      <c r="BC467" s="27"/>
      <c r="BD467" s="6"/>
      <c r="BE467" s="25" t="str">
        <f t="shared" si="13"/>
        <v/>
      </c>
    </row>
    <row r="468">
      <c r="A468" s="5"/>
      <c r="B468" s="19"/>
      <c r="C468" s="5"/>
      <c r="D468" s="5"/>
      <c r="E468" s="5"/>
      <c r="F468" s="20" t="str">
        <f>if(A468,if(and(hour(A468+F$5)&gt;9,(hour(A468+F$5)&lt;18)),A468+F$5,_xlfn.workday.intl(int(A468),1,"0000001",Holidays!A:A)+hour(A468+F$5-$B$1)/24+minute(A468)/1440),"")</f>
        <v/>
      </c>
      <c r="H468" s="6"/>
      <c r="I468" s="22" t="str">
        <f t="shared" si="1"/>
        <v/>
      </c>
      <c r="J468" s="20" t="str">
        <f>if(F468,if(and(hour(F468+J$5)&gt;9,(hour(F468+J$5)&lt;18)),F468+J$5,_xlfn.workday.intl(int(F468),1,"0000001",Holidays!A:A)+hour(F468+J$5-$B$1)/24+minute(F468)/1440),"")</f>
        <v/>
      </c>
      <c r="L468" s="6"/>
      <c r="M468" s="22" t="str">
        <f t="shared" si="2"/>
        <v/>
      </c>
      <c r="N468" s="20" t="str">
        <f>if(J468,if(and(hour(J468+N$5)&gt;9,(hour(J468+N$5)&lt;18)),J468+N$5,_xlfn.workday.intl(int(J468),1,"0000001",Holidays!A:A)+hour(J468+N$5-$B$1)/24+minute(J468)/1440),"")</f>
        <v/>
      </c>
      <c r="P468" s="6"/>
      <c r="Q468" s="22" t="str">
        <f t="shared" si="3"/>
        <v/>
      </c>
      <c r="R468" s="20" t="str">
        <f>if(N468,if(and(hour(N468+R$5)&gt;9,(hour(N468+R$5)&lt;18)),N468+R$5,_xlfn.workday.intl(int(N468),1,"0000001",Holidays!A:A)+hour(N468+R$5-$B$1)/24+minute(N468)/1440),"")</f>
        <v/>
      </c>
      <c r="T468" s="6"/>
      <c r="U468" s="22" t="str">
        <f t="shared" si="4"/>
        <v/>
      </c>
      <c r="V468" s="20" t="str">
        <f>if(R468,if(and(hour(R468+V$5)&gt;9,(hour(R468+V$5)&lt;18)),R468+V$5,_xlfn.workday.intl(int(R468),1,"0000001",Holidays!A:A)+hour(R468+V$5-$B$1)/24+minute(R468)/1440),"")</f>
        <v/>
      </c>
      <c r="X468" s="6"/>
      <c r="Y468" s="22" t="str">
        <f t="shared" si="5"/>
        <v/>
      </c>
      <c r="Z468" s="20" t="str">
        <f>if(V468,if(and(hour(V468+Z$5)&gt;9,(hour(V468+Z$5)&lt;18)),V468+Z$5,_xlfn.workday.intl(int(V468),1,"0000001",Holidays!A:A)+hour(V468+Z$5-$B$1)/24+minute(V468)/1440),"")</f>
        <v/>
      </c>
      <c r="AB468" s="6"/>
      <c r="AC468" s="22" t="str">
        <f t="shared" si="6"/>
        <v/>
      </c>
      <c r="AD468" s="20" t="str">
        <f>if(Z468,if(and(hour(Z468+AD$5)&gt;9,(hour(Z468+AD$5)&lt;18)),Z468+AD$5,_xlfn.workday.intl(int(Z468),1,"0000001",Holidays!A:A)+hour(Z468+AD$5-$B$1)/24+minute(Z468)/1440),"")</f>
        <v/>
      </c>
      <c r="AE468" s="26"/>
      <c r="AF468" s="22"/>
      <c r="AG468" s="22" t="str">
        <f t="shared" si="7"/>
        <v/>
      </c>
      <c r="AH468" s="20" t="str">
        <f>if(AD468,if(and(hour(AD468+AH$5)&gt;9,(hour(AD468+AH$5)&lt;18)),AD468+AH$5,_xlfn.workday.intl(int(AD468),1,"0000001",Holidays!A:A)+hour(AD468+AH$5-$B$1)/24+minute(AD468)/1440),"")</f>
        <v/>
      </c>
      <c r="AJ468" s="6"/>
      <c r="AK468" s="22" t="str">
        <f t="shared" si="8"/>
        <v/>
      </c>
      <c r="AL468" s="20" t="str">
        <f>if(AH468,if(and(hour(AH468+AL$5)&gt;9,(hour(AH468+AL$5)&lt;18)),AH468+AL$5,_xlfn.workday.intl(int(AH468),1,"0000001",Holidays!A:A)+hour(AH468+AL$5-$B$1)/24+minute(AH468)/1440),"")</f>
        <v/>
      </c>
      <c r="AN468" s="6"/>
      <c r="AO468" s="22" t="str">
        <f t="shared" si="9"/>
        <v/>
      </c>
      <c r="AP468" s="20" t="str">
        <f>if(AL468,if(and(hour(AL468+AP$5)&gt;9,(hour(AL468+AP$5)&lt;18)),AL468+AP$5,_xlfn.workday.intl(int(AL468),1,"0000001",Holidays!A:A)+hour(AL468+AP$5-$B$1)/24+minute(AL468)/1440),"")</f>
        <v/>
      </c>
      <c r="AR468" s="6"/>
      <c r="AS468" s="22" t="str">
        <f t="shared" si="10"/>
        <v/>
      </c>
      <c r="AT468" s="20" t="str">
        <f>if(AP468,if(and(hour(AP468+AT$5)&gt;9,(hour(AP468+AT$5)&lt;18)),AP468+AT$5,_xlfn.workday.intl(int(AP468),1,"0000001",Holidays!A:A)+hour(AP468+AT$5-$B$1)/24+minute(AP468)/1440),"")</f>
        <v/>
      </c>
      <c r="AV468" s="6"/>
      <c r="AW468" s="22" t="str">
        <f t="shared" si="11"/>
        <v/>
      </c>
      <c r="AX468" s="20" t="str">
        <f>if(AT468,if(and(hour(AT468+AX$5)&gt;9,(hour(AT468+AX$5)&lt;18)),AT468+AX$5,_xlfn.workday.intl(int(AT468),1,"0000001",Holidays!A:A)+hour(AT468+AX$5-$B$1)/24+minute(AT468)/1440),"")</f>
        <v/>
      </c>
      <c r="AZ468" s="6"/>
      <c r="BA468" s="22" t="str">
        <f t="shared" si="12"/>
        <v/>
      </c>
      <c r="BB468" s="20" t="str">
        <f>if(AX468,if(and(hour(AX468+BB$5)&gt;9,(hour(AX468+BB$5)&lt;18)),AX468+BB$5,_xlfn.workday.intl(int(AX468),1,"0000001",Holidays!A:A)+hour(AX468+BB$5-$B$1)/24+minute(AX468)/1440),"")</f>
        <v/>
      </c>
      <c r="BC468" s="27"/>
      <c r="BD468" s="6"/>
      <c r="BE468" s="25" t="str">
        <f t="shared" si="13"/>
        <v/>
      </c>
    </row>
    <row r="469">
      <c r="A469" s="5"/>
      <c r="B469" s="19"/>
      <c r="C469" s="5"/>
      <c r="D469" s="5"/>
      <c r="E469" s="5"/>
      <c r="F469" s="20" t="str">
        <f>if(A469,if(and(hour(A469+F$5)&gt;9,(hour(A469+F$5)&lt;18)),A469+F$5,_xlfn.workday.intl(int(A469),1,"0000001",Holidays!A:A)+hour(A469+F$5-$B$1)/24+minute(A469)/1440),"")</f>
        <v/>
      </c>
      <c r="H469" s="6"/>
      <c r="I469" s="22" t="str">
        <f t="shared" si="1"/>
        <v/>
      </c>
      <c r="J469" s="20" t="str">
        <f>if(F469,if(and(hour(F469+J$5)&gt;9,(hour(F469+J$5)&lt;18)),F469+J$5,_xlfn.workday.intl(int(F469),1,"0000001",Holidays!A:A)+hour(F469+J$5-$B$1)/24+minute(F469)/1440),"")</f>
        <v/>
      </c>
      <c r="L469" s="6"/>
      <c r="M469" s="22" t="str">
        <f t="shared" si="2"/>
        <v/>
      </c>
      <c r="N469" s="20" t="str">
        <f>if(J469,if(and(hour(J469+N$5)&gt;9,(hour(J469+N$5)&lt;18)),J469+N$5,_xlfn.workday.intl(int(J469),1,"0000001",Holidays!A:A)+hour(J469+N$5-$B$1)/24+minute(J469)/1440),"")</f>
        <v/>
      </c>
      <c r="P469" s="6"/>
      <c r="Q469" s="22" t="str">
        <f t="shared" si="3"/>
        <v/>
      </c>
      <c r="R469" s="20" t="str">
        <f>if(N469,if(and(hour(N469+R$5)&gt;9,(hour(N469+R$5)&lt;18)),N469+R$5,_xlfn.workday.intl(int(N469),1,"0000001",Holidays!A:A)+hour(N469+R$5-$B$1)/24+minute(N469)/1440),"")</f>
        <v/>
      </c>
      <c r="T469" s="6"/>
      <c r="U469" s="22" t="str">
        <f t="shared" si="4"/>
        <v/>
      </c>
      <c r="V469" s="20" t="str">
        <f>if(R469,if(and(hour(R469+V$5)&gt;9,(hour(R469+V$5)&lt;18)),R469+V$5,_xlfn.workday.intl(int(R469),1,"0000001",Holidays!A:A)+hour(R469+V$5-$B$1)/24+minute(R469)/1440),"")</f>
        <v/>
      </c>
      <c r="X469" s="6"/>
      <c r="Y469" s="22" t="str">
        <f t="shared" si="5"/>
        <v/>
      </c>
      <c r="Z469" s="20" t="str">
        <f>if(V469,if(and(hour(V469+Z$5)&gt;9,(hour(V469+Z$5)&lt;18)),V469+Z$5,_xlfn.workday.intl(int(V469),1,"0000001",Holidays!A:A)+hour(V469+Z$5-$B$1)/24+minute(V469)/1440),"")</f>
        <v/>
      </c>
      <c r="AB469" s="6"/>
      <c r="AC469" s="22" t="str">
        <f t="shared" si="6"/>
        <v/>
      </c>
      <c r="AD469" s="20" t="str">
        <f>if(Z469,if(and(hour(Z469+AD$5)&gt;9,(hour(Z469+AD$5)&lt;18)),Z469+AD$5,_xlfn.workday.intl(int(Z469),1,"0000001",Holidays!A:A)+hour(Z469+AD$5-$B$1)/24+minute(Z469)/1440),"")</f>
        <v/>
      </c>
      <c r="AE469" s="26"/>
      <c r="AF469" s="22"/>
      <c r="AG469" s="22" t="str">
        <f t="shared" si="7"/>
        <v/>
      </c>
      <c r="AH469" s="20" t="str">
        <f>if(AD469,if(and(hour(AD469+AH$5)&gt;9,(hour(AD469+AH$5)&lt;18)),AD469+AH$5,_xlfn.workday.intl(int(AD469),1,"0000001",Holidays!A:A)+hour(AD469+AH$5-$B$1)/24+minute(AD469)/1440),"")</f>
        <v/>
      </c>
      <c r="AJ469" s="6"/>
      <c r="AK469" s="22" t="str">
        <f t="shared" si="8"/>
        <v/>
      </c>
      <c r="AL469" s="20" t="str">
        <f>if(AH469,if(and(hour(AH469+AL$5)&gt;9,(hour(AH469+AL$5)&lt;18)),AH469+AL$5,_xlfn.workday.intl(int(AH469),1,"0000001",Holidays!A:A)+hour(AH469+AL$5-$B$1)/24+minute(AH469)/1440),"")</f>
        <v/>
      </c>
      <c r="AN469" s="6"/>
      <c r="AO469" s="22" t="str">
        <f t="shared" si="9"/>
        <v/>
      </c>
      <c r="AP469" s="20" t="str">
        <f>if(AL469,if(and(hour(AL469+AP$5)&gt;9,(hour(AL469+AP$5)&lt;18)),AL469+AP$5,_xlfn.workday.intl(int(AL469),1,"0000001",Holidays!A:A)+hour(AL469+AP$5-$B$1)/24+minute(AL469)/1440),"")</f>
        <v/>
      </c>
      <c r="AR469" s="6"/>
      <c r="AS469" s="22" t="str">
        <f t="shared" si="10"/>
        <v/>
      </c>
      <c r="AT469" s="20" t="str">
        <f>if(AP469,if(and(hour(AP469+AT$5)&gt;9,(hour(AP469+AT$5)&lt;18)),AP469+AT$5,_xlfn.workday.intl(int(AP469),1,"0000001",Holidays!A:A)+hour(AP469+AT$5-$B$1)/24+minute(AP469)/1440),"")</f>
        <v/>
      </c>
      <c r="AV469" s="6"/>
      <c r="AW469" s="22" t="str">
        <f t="shared" si="11"/>
        <v/>
      </c>
      <c r="AX469" s="20" t="str">
        <f>if(AT469,if(and(hour(AT469+AX$5)&gt;9,(hour(AT469+AX$5)&lt;18)),AT469+AX$5,_xlfn.workday.intl(int(AT469),1,"0000001",Holidays!A:A)+hour(AT469+AX$5-$B$1)/24+minute(AT469)/1440),"")</f>
        <v/>
      </c>
      <c r="AZ469" s="6"/>
      <c r="BA469" s="22" t="str">
        <f t="shared" si="12"/>
        <v/>
      </c>
      <c r="BB469" s="20" t="str">
        <f>if(AX469,if(and(hour(AX469+BB$5)&gt;9,(hour(AX469+BB$5)&lt;18)),AX469+BB$5,_xlfn.workday.intl(int(AX469),1,"0000001",Holidays!A:A)+hour(AX469+BB$5-$B$1)/24+minute(AX469)/1440),"")</f>
        <v/>
      </c>
      <c r="BC469" s="27"/>
      <c r="BD469" s="6"/>
      <c r="BE469" s="25" t="str">
        <f t="shared" si="13"/>
        <v/>
      </c>
    </row>
    <row r="470">
      <c r="A470" s="5"/>
      <c r="B470" s="19"/>
      <c r="C470" s="5"/>
      <c r="D470" s="5"/>
      <c r="E470" s="5"/>
      <c r="F470" s="20" t="str">
        <f>if(A470,if(and(hour(A470+F$5)&gt;9,(hour(A470+F$5)&lt;18)),A470+F$5,_xlfn.workday.intl(int(A470),1,"0000001",Holidays!A:A)+hour(A470+F$5-$B$1)/24+minute(A470)/1440),"")</f>
        <v/>
      </c>
      <c r="H470" s="6"/>
      <c r="I470" s="22" t="str">
        <f t="shared" si="1"/>
        <v/>
      </c>
      <c r="J470" s="20" t="str">
        <f>if(F470,if(and(hour(F470+J$5)&gt;9,(hour(F470+J$5)&lt;18)),F470+J$5,_xlfn.workday.intl(int(F470),1,"0000001",Holidays!A:A)+hour(F470+J$5-$B$1)/24+minute(F470)/1440),"")</f>
        <v/>
      </c>
      <c r="L470" s="6"/>
      <c r="M470" s="22" t="str">
        <f t="shared" si="2"/>
        <v/>
      </c>
      <c r="N470" s="20" t="str">
        <f>if(J470,if(and(hour(J470+N$5)&gt;9,(hour(J470+N$5)&lt;18)),J470+N$5,_xlfn.workday.intl(int(J470),1,"0000001",Holidays!A:A)+hour(J470+N$5-$B$1)/24+minute(J470)/1440),"")</f>
        <v/>
      </c>
      <c r="P470" s="6"/>
      <c r="Q470" s="22" t="str">
        <f t="shared" si="3"/>
        <v/>
      </c>
      <c r="R470" s="20" t="str">
        <f>if(N470,if(and(hour(N470+R$5)&gt;9,(hour(N470+R$5)&lt;18)),N470+R$5,_xlfn.workday.intl(int(N470),1,"0000001",Holidays!A:A)+hour(N470+R$5-$B$1)/24+minute(N470)/1440),"")</f>
        <v/>
      </c>
      <c r="T470" s="6"/>
      <c r="U470" s="22" t="str">
        <f t="shared" si="4"/>
        <v/>
      </c>
      <c r="V470" s="20" t="str">
        <f>if(R470,if(and(hour(R470+V$5)&gt;9,(hour(R470+V$5)&lt;18)),R470+V$5,_xlfn.workday.intl(int(R470),1,"0000001",Holidays!A:A)+hour(R470+V$5-$B$1)/24+minute(R470)/1440),"")</f>
        <v/>
      </c>
      <c r="X470" s="6"/>
      <c r="Y470" s="22" t="str">
        <f t="shared" si="5"/>
        <v/>
      </c>
      <c r="Z470" s="20" t="str">
        <f>if(V470,if(and(hour(V470+Z$5)&gt;9,(hour(V470+Z$5)&lt;18)),V470+Z$5,_xlfn.workday.intl(int(V470),1,"0000001",Holidays!A:A)+hour(V470+Z$5-$B$1)/24+minute(V470)/1440),"")</f>
        <v/>
      </c>
      <c r="AB470" s="6"/>
      <c r="AC470" s="22" t="str">
        <f t="shared" si="6"/>
        <v/>
      </c>
      <c r="AD470" s="20" t="str">
        <f>if(Z470,if(and(hour(Z470+AD$5)&gt;9,(hour(Z470+AD$5)&lt;18)),Z470+AD$5,_xlfn.workday.intl(int(Z470),1,"0000001",Holidays!A:A)+hour(Z470+AD$5-$B$1)/24+minute(Z470)/1440),"")</f>
        <v/>
      </c>
      <c r="AE470" s="26"/>
      <c r="AF470" s="22"/>
      <c r="AG470" s="22" t="str">
        <f t="shared" si="7"/>
        <v/>
      </c>
      <c r="AH470" s="20" t="str">
        <f>if(AD470,if(and(hour(AD470+AH$5)&gt;9,(hour(AD470+AH$5)&lt;18)),AD470+AH$5,_xlfn.workday.intl(int(AD470),1,"0000001",Holidays!A:A)+hour(AD470+AH$5-$B$1)/24+minute(AD470)/1440),"")</f>
        <v/>
      </c>
      <c r="AJ470" s="6"/>
      <c r="AK470" s="22" t="str">
        <f t="shared" si="8"/>
        <v/>
      </c>
      <c r="AL470" s="20" t="str">
        <f>if(AH470,if(and(hour(AH470+AL$5)&gt;9,(hour(AH470+AL$5)&lt;18)),AH470+AL$5,_xlfn.workday.intl(int(AH470),1,"0000001",Holidays!A:A)+hour(AH470+AL$5-$B$1)/24+minute(AH470)/1440),"")</f>
        <v/>
      </c>
      <c r="AN470" s="6"/>
      <c r="AO470" s="22" t="str">
        <f t="shared" si="9"/>
        <v/>
      </c>
      <c r="AP470" s="20" t="str">
        <f>if(AL470,if(and(hour(AL470+AP$5)&gt;9,(hour(AL470+AP$5)&lt;18)),AL470+AP$5,_xlfn.workday.intl(int(AL470),1,"0000001",Holidays!A:A)+hour(AL470+AP$5-$B$1)/24+minute(AL470)/1440),"")</f>
        <v/>
      </c>
      <c r="AR470" s="6"/>
      <c r="AS470" s="22" t="str">
        <f t="shared" si="10"/>
        <v/>
      </c>
      <c r="AT470" s="20" t="str">
        <f>if(AP470,if(and(hour(AP470+AT$5)&gt;9,(hour(AP470+AT$5)&lt;18)),AP470+AT$5,_xlfn.workday.intl(int(AP470),1,"0000001",Holidays!A:A)+hour(AP470+AT$5-$B$1)/24+minute(AP470)/1440),"")</f>
        <v/>
      </c>
      <c r="AV470" s="6"/>
      <c r="AW470" s="22" t="str">
        <f t="shared" si="11"/>
        <v/>
      </c>
      <c r="AX470" s="20" t="str">
        <f>if(AT470,if(and(hour(AT470+AX$5)&gt;9,(hour(AT470+AX$5)&lt;18)),AT470+AX$5,_xlfn.workday.intl(int(AT470),1,"0000001",Holidays!A:A)+hour(AT470+AX$5-$B$1)/24+minute(AT470)/1440),"")</f>
        <v/>
      </c>
      <c r="AZ470" s="6"/>
      <c r="BA470" s="22" t="str">
        <f t="shared" si="12"/>
        <v/>
      </c>
      <c r="BB470" s="20" t="str">
        <f>if(AX470,if(and(hour(AX470+BB$5)&gt;9,(hour(AX470+BB$5)&lt;18)),AX470+BB$5,_xlfn.workday.intl(int(AX470),1,"0000001",Holidays!A:A)+hour(AX470+BB$5-$B$1)/24+minute(AX470)/1440),"")</f>
        <v/>
      </c>
      <c r="BC470" s="27"/>
      <c r="BD470" s="6"/>
      <c r="BE470" s="25" t="str">
        <f t="shared" si="13"/>
        <v/>
      </c>
    </row>
    <row r="471">
      <c r="A471" s="5"/>
      <c r="B471" s="19"/>
      <c r="C471" s="5"/>
      <c r="D471" s="5"/>
      <c r="E471" s="5"/>
      <c r="F471" s="20" t="str">
        <f>if(A471,if(and(hour(A471+F$5)&gt;9,(hour(A471+F$5)&lt;18)),A471+F$5,_xlfn.workday.intl(int(A471),1,"0000001",Holidays!A:A)+hour(A471+F$5-$B$1)/24+minute(A471)/1440),"")</f>
        <v/>
      </c>
      <c r="H471" s="6"/>
      <c r="I471" s="22" t="str">
        <f t="shared" si="1"/>
        <v/>
      </c>
      <c r="J471" s="20" t="str">
        <f>if(F471,if(and(hour(F471+J$5)&gt;9,(hour(F471+J$5)&lt;18)),F471+J$5,_xlfn.workday.intl(int(F471),1,"0000001",Holidays!A:A)+hour(F471+J$5-$B$1)/24+minute(F471)/1440),"")</f>
        <v/>
      </c>
      <c r="L471" s="6"/>
      <c r="M471" s="22" t="str">
        <f t="shared" si="2"/>
        <v/>
      </c>
      <c r="N471" s="20" t="str">
        <f>if(J471,if(and(hour(J471+N$5)&gt;9,(hour(J471+N$5)&lt;18)),J471+N$5,_xlfn.workday.intl(int(J471),1,"0000001",Holidays!A:A)+hour(J471+N$5-$B$1)/24+minute(J471)/1440),"")</f>
        <v/>
      </c>
      <c r="P471" s="6"/>
      <c r="Q471" s="22" t="str">
        <f t="shared" si="3"/>
        <v/>
      </c>
      <c r="R471" s="20" t="str">
        <f>if(N471,if(and(hour(N471+R$5)&gt;9,(hour(N471+R$5)&lt;18)),N471+R$5,_xlfn.workday.intl(int(N471),1,"0000001",Holidays!A:A)+hour(N471+R$5-$B$1)/24+minute(N471)/1440),"")</f>
        <v/>
      </c>
      <c r="T471" s="6"/>
      <c r="U471" s="22" t="str">
        <f t="shared" si="4"/>
        <v/>
      </c>
      <c r="V471" s="20" t="str">
        <f>if(R471,if(and(hour(R471+V$5)&gt;9,(hour(R471+V$5)&lt;18)),R471+V$5,_xlfn.workday.intl(int(R471),1,"0000001",Holidays!A:A)+hour(R471+V$5-$B$1)/24+minute(R471)/1440),"")</f>
        <v/>
      </c>
      <c r="X471" s="6"/>
      <c r="Y471" s="22" t="str">
        <f t="shared" si="5"/>
        <v/>
      </c>
      <c r="Z471" s="20" t="str">
        <f>if(V471,if(and(hour(V471+Z$5)&gt;9,(hour(V471+Z$5)&lt;18)),V471+Z$5,_xlfn.workday.intl(int(V471),1,"0000001",Holidays!A:A)+hour(V471+Z$5-$B$1)/24+minute(V471)/1440),"")</f>
        <v/>
      </c>
      <c r="AB471" s="6"/>
      <c r="AC471" s="22" t="str">
        <f t="shared" si="6"/>
        <v/>
      </c>
      <c r="AD471" s="20" t="str">
        <f>if(Z471,if(and(hour(Z471+AD$5)&gt;9,(hour(Z471+AD$5)&lt;18)),Z471+AD$5,_xlfn.workday.intl(int(Z471),1,"0000001",Holidays!A:A)+hour(Z471+AD$5-$B$1)/24+minute(Z471)/1440),"")</f>
        <v/>
      </c>
      <c r="AE471" s="26"/>
      <c r="AF471" s="22"/>
      <c r="AG471" s="22" t="str">
        <f t="shared" si="7"/>
        <v/>
      </c>
      <c r="AH471" s="20" t="str">
        <f>if(AD471,if(and(hour(AD471+AH$5)&gt;9,(hour(AD471+AH$5)&lt;18)),AD471+AH$5,_xlfn.workday.intl(int(AD471),1,"0000001",Holidays!A:A)+hour(AD471+AH$5-$B$1)/24+minute(AD471)/1440),"")</f>
        <v/>
      </c>
      <c r="AJ471" s="6"/>
      <c r="AK471" s="22" t="str">
        <f t="shared" si="8"/>
        <v/>
      </c>
      <c r="AL471" s="20" t="str">
        <f>if(AH471,if(and(hour(AH471+AL$5)&gt;9,(hour(AH471+AL$5)&lt;18)),AH471+AL$5,_xlfn.workday.intl(int(AH471),1,"0000001",Holidays!A:A)+hour(AH471+AL$5-$B$1)/24+minute(AH471)/1440),"")</f>
        <v/>
      </c>
      <c r="AN471" s="6"/>
      <c r="AO471" s="22" t="str">
        <f t="shared" si="9"/>
        <v/>
      </c>
      <c r="AP471" s="20" t="str">
        <f>if(AL471,if(and(hour(AL471+AP$5)&gt;9,(hour(AL471+AP$5)&lt;18)),AL471+AP$5,_xlfn.workday.intl(int(AL471),1,"0000001",Holidays!A:A)+hour(AL471+AP$5-$B$1)/24+minute(AL471)/1440),"")</f>
        <v/>
      </c>
      <c r="AR471" s="6"/>
      <c r="AS471" s="22" t="str">
        <f t="shared" si="10"/>
        <v/>
      </c>
      <c r="AT471" s="20" t="str">
        <f>if(AP471,if(and(hour(AP471+AT$5)&gt;9,(hour(AP471+AT$5)&lt;18)),AP471+AT$5,_xlfn.workday.intl(int(AP471),1,"0000001",Holidays!A:A)+hour(AP471+AT$5-$B$1)/24+minute(AP471)/1440),"")</f>
        <v/>
      </c>
      <c r="AV471" s="6"/>
      <c r="AW471" s="22" t="str">
        <f t="shared" si="11"/>
        <v/>
      </c>
      <c r="AX471" s="20" t="str">
        <f>if(AT471,if(and(hour(AT471+AX$5)&gt;9,(hour(AT471+AX$5)&lt;18)),AT471+AX$5,_xlfn.workday.intl(int(AT471),1,"0000001",Holidays!A:A)+hour(AT471+AX$5-$B$1)/24+minute(AT471)/1440),"")</f>
        <v/>
      </c>
      <c r="AZ471" s="6"/>
      <c r="BA471" s="22" t="str">
        <f t="shared" si="12"/>
        <v/>
      </c>
      <c r="BB471" s="20" t="str">
        <f>if(AX471,if(and(hour(AX471+BB$5)&gt;9,(hour(AX471+BB$5)&lt;18)),AX471+BB$5,_xlfn.workday.intl(int(AX471),1,"0000001",Holidays!A:A)+hour(AX471+BB$5-$B$1)/24+minute(AX471)/1440),"")</f>
        <v/>
      </c>
      <c r="BC471" s="27"/>
      <c r="BD471" s="6"/>
      <c r="BE471" s="25" t="str">
        <f t="shared" si="13"/>
        <v/>
      </c>
    </row>
    <row r="472">
      <c r="A472" s="5"/>
      <c r="B472" s="19"/>
      <c r="C472" s="5"/>
      <c r="D472" s="5"/>
      <c r="E472" s="5"/>
      <c r="F472" s="20" t="str">
        <f>if(A472,if(and(hour(A472+F$5)&gt;9,(hour(A472+F$5)&lt;18)),A472+F$5,_xlfn.workday.intl(int(A472),1,"0000001",Holidays!A:A)+hour(A472+F$5-$B$1)/24+minute(A472)/1440),"")</f>
        <v/>
      </c>
      <c r="H472" s="6"/>
      <c r="I472" s="22" t="str">
        <f t="shared" si="1"/>
        <v/>
      </c>
      <c r="J472" s="20" t="str">
        <f>if(F472,if(and(hour(F472+J$5)&gt;9,(hour(F472+J$5)&lt;18)),F472+J$5,_xlfn.workday.intl(int(F472),1,"0000001",Holidays!A:A)+hour(F472+J$5-$B$1)/24+minute(F472)/1440),"")</f>
        <v/>
      </c>
      <c r="L472" s="6"/>
      <c r="M472" s="22" t="str">
        <f t="shared" si="2"/>
        <v/>
      </c>
      <c r="N472" s="20" t="str">
        <f>if(J472,if(and(hour(J472+N$5)&gt;9,(hour(J472+N$5)&lt;18)),J472+N$5,_xlfn.workday.intl(int(J472),1,"0000001",Holidays!A:A)+hour(J472+N$5-$B$1)/24+minute(J472)/1440),"")</f>
        <v/>
      </c>
      <c r="P472" s="6"/>
      <c r="Q472" s="22" t="str">
        <f t="shared" si="3"/>
        <v/>
      </c>
      <c r="R472" s="20" t="str">
        <f>if(N472,if(and(hour(N472+R$5)&gt;9,(hour(N472+R$5)&lt;18)),N472+R$5,_xlfn.workday.intl(int(N472),1,"0000001",Holidays!A:A)+hour(N472+R$5-$B$1)/24+minute(N472)/1440),"")</f>
        <v/>
      </c>
      <c r="T472" s="6"/>
      <c r="U472" s="22" t="str">
        <f t="shared" si="4"/>
        <v/>
      </c>
      <c r="V472" s="20" t="str">
        <f>if(R472,if(and(hour(R472+V$5)&gt;9,(hour(R472+V$5)&lt;18)),R472+V$5,_xlfn.workday.intl(int(R472),1,"0000001",Holidays!A:A)+hour(R472+V$5-$B$1)/24+minute(R472)/1440),"")</f>
        <v/>
      </c>
      <c r="X472" s="6"/>
      <c r="Y472" s="22" t="str">
        <f t="shared" si="5"/>
        <v/>
      </c>
      <c r="Z472" s="20" t="str">
        <f>if(V472,if(and(hour(V472+Z$5)&gt;9,(hour(V472+Z$5)&lt;18)),V472+Z$5,_xlfn.workday.intl(int(V472),1,"0000001",Holidays!A:A)+hour(V472+Z$5-$B$1)/24+minute(V472)/1440),"")</f>
        <v/>
      </c>
      <c r="AB472" s="6"/>
      <c r="AC472" s="22" t="str">
        <f t="shared" si="6"/>
        <v/>
      </c>
      <c r="AD472" s="20" t="str">
        <f>if(Z472,if(and(hour(Z472+AD$5)&gt;9,(hour(Z472+AD$5)&lt;18)),Z472+AD$5,_xlfn.workday.intl(int(Z472),1,"0000001",Holidays!A:A)+hour(Z472+AD$5-$B$1)/24+minute(Z472)/1440),"")</f>
        <v/>
      </c>
      <c r="AE472" s="26"/>
      <c r="AF472" s="22"/>
      <c r="AG472" s="22" t="str">
        <f t="shared" si="7"/>
        <v/>
      </c>
      <c r="AH472" s="20" t="str">
        <f>if(AD472,if(and(hour(AD472+AH$5)&gt;9,(hour(AD472+AH$5)&lt;18)),AD472+AH$5,_xlfn.workday.intl(int(AD472),1,"0000001",Holidays!A:A)+hour(AD472+AH$5-$B$1)/24+minute(AD472)/1440),"")</f>
        <v/>
      </c>
      <c r="AJ472" s="6"/>
      <c r="AK472" s="22" t="str">
        <f t="shared" si="8"/>
        <v/>
      </c>
      <c r="AL472" s="20" t="str">
        <f>if(AH472,if(and(hour(AH472+AL$5)&gt;9,(hour(AH472+AL$5)&lt;18)),AH472+AL$5,_xlfn.workday.intl(int(AH472),1,"0000001",Holidays!A:A)+hour(AH472+AL$5-$B$1)/24+minute(AH472)/1440),"")</f>
        <v/>
      </c>
      <c r="AN472" s="6"/>
      <c r="AO472" s="22" t="str">
        <f t="shared" si="9"/>
        <v/>
      </c>
      <c r="AP472" s="20" t="str">
        <f>if(AL472,if(and(hour(AL472+AP$5)&gt;9,(hour(AL472+AP$5)&lt;18)),AL472+AP$5,_xlfn.workday.intl(int(AL472),1,"0000001",Holidays!A:A)+hour(AL472+AP$5-$B$1)/24+minute(AL472)/1440),"")</f>
        <v/>
      </c>
      <c r="AR472" s="6"/>
      <c r="AS472" s="22" t="str">
        <f t="shared" si="10"/>
        <v/>
      </c>
      <c r="AT472" s="20" t="str">
        <f>if(AP472,if(and(hour(AP472+AT$5)&gt;9,(hour(AP472+AT$5)&lt;18)),AP472+AT$5,_xlfn.workday.intl(int(AP472),1,"0000001",Holidays!A:A)+hour(AP472+AT$5-$B$1)/24+minute(AP472)/1440),"")</f>
        <v/>
      </c>
      <c r="AV472" s="6"/>
      <c r="AW472" s="22" t="str">
        <f t="shared" si="11"/>
        <v/>
      </c>
      <c r="AX472" s="20" t="str">
        <f>if(AT472,if(and(hour(AT472+AX$5)&gt;9,(hour(AT472+AX$5)&lt;18)),AT472+AX$5,_xlfn.workday.intl(int(AT472),1,"0000001",Holidays!A:A)+hour(AT472+AX$5-$B$1)/24+minute(AT472)/1440),"")</f>
        <v/>
      </c>
      <c r="AZ472" s="6"/>
      <c r="BA472" s="22" t="str">
        <f t="shared" si="12"/>
        <v/>
      </c>
      <c r="BB472" s="20" t="str">
        <f>if(AX472,if(and(hour(AX472+BB$5)&gt;9,(hour(AX472+BB$5)&lt;18)),AX472+BB$5,_xlfn.workday.intl(int(AX472),1,"0000001",Holidays!A:A)+hour(AX472+BB$5-$B$1)/24+minute(AX472)/1440),"")</f>
        <v/>
      </c>
      <c r="BC472" s="27"/>
      <c r="BD472" s="6"/>
      <c r="BE472" s="25" t="str">
        <f t="shared" si="13"/>
        <v/>
      </c>
    </row>
    <row r="473">
      <c r="A473" s="5"/>
      <c r="B473" s="19"/>
      <c r="C473" s="5"/>
      <c r="D473" s="5"/>
      <c r="E473" s="5"/>
      <c r="F473" s="20" t="str">
        <f>if(A473,if(and(hour(A473+F$5)&gt;9,(hour(A473+F$5)&lt;18)),A473+F$5,_xlfn.workday.intl(int(A473),1,"0000001",Holidays!A:A)+hour(A473+F$5-$B$1)/24+minute(A473)/1440),"")</f>
        <v/>
      </c>
      <c r="H473" s="6"/>
      <c r="I473" s="22" t="str">
        <f t="shared" si="1"/>
        <v/>
      </c>
      <c r="J473" s="20" t="str">
        <f>if(F473,if(and(hour(F473+J$5)&gt;9,(hour(F473+J$5)&lt;18)),F473+J$5,_xlfn.workday.intl(int(F473),1,"0000001",Holidays!A:A)+hour(F473+J$5-$B$1)/24+minute(F473)/1440),"")</f>
        <v/>
      </c>
      <c r="L473" s="6"/>
      <c r="M473" s="22" t="str">
        <f t="shared" si="2"/>
        <v/>
      </c>
      <c r="N473" s="20" t="str">
        <f>if(J473,if(and(hour(J473+N$5)&gt;9,(hour(J473+N$5)&lt;18)),J473+N$5,_xlfn.workday.intl(int(J473),1,"0000001",Holidays!A:A)+hour(J473+N$5-$B$1)/24+minute(J473)/1440),"")</f>
        <v/>
      </c>
      <c r="P473" s="6"/>
      <c r="Q473" s="22" t="str">
        <f t="shared" si="3"/>
        <v/>
      </c>
      <c r="R473" s="20" t="str">
        <f>if(N473,if(and(hour(N473+R$5)&gt;9,(hour(N473+R$5)&lt;18)),N473+R$5,_xlfn.workday.intl(int(N473),1,"0000001",Holidays!A:A)+hour(N473+R$5-$B$1)/24+minute(N473)/1440),"")</f>
        <v/>
      </c>
      <c r="T473" s="6"/>
      <c r="U473" s="22" t="str">
        <f t="shared" si="4"/>
        <v/>
      </c>
      <c r="V473" s="20" t="str">
        <f>if(R473,if(and(hour(R473+V$5)&gt;9,(hour(R473+V$5)&lt;18)),R473+V$5,_xlfn.workday.intl(int(R473),1,"0000001",Holidays!A:A)+hour(R473+V$5-$B$1)/24+minute(R473)/1440),"")</f>
        <v/>
      </c>
      <c r="X473" s="6"/>
      <c r="Y473" s="22" t="str">
        <f t="shared" si="5"/>
        <v/>
      </c>
      <c r="Z473" s="20" t="str">
        <f>if(V473,if(and(hour(V473+Z$5)&gt;9,(hour(V473+Z$5)&lt;18)),V473+Z$5,_xlfn.workday.intl(int(V473),1,"0000001",Holidays!A:A)+hour(V473+Z$5-$B$1)/24+minute(V473)/1440),"")</f>
        <v/>
      </c>
      <c r="AB473" s="6"/>
      <c r="AC473" s="22" t="str">
        <f t="shared" si="6"/>
        <v/>
      </c>
      <c r="AD473" s="20" t="str">
        <f>if(Z473,if(and(hour(Z473+AD$5)&gt;9,(hour(Z473+AD$5)&lt;18)),Z473+AD$5,_xlfn.workday.intl(int(Z473),1,"0000001",Holidays!A:A)+hour(Z473+AD$5-$B$1)/24+minute(Z473)/1440),"")</f>
        <v/>
      </c>
      <c r="AE473" s="26"/>
      <c r="AF473" s="22"/>
      <c r="AG473" s="22" t="str">
        <f t="shared" si="7"/>
        <v/>
      </c>
      <c r="AH473" s="20" t="str">
        <f>if(AD473,if(and(hour(AD473+AH$5)&gt;9,(hour(AD473+AH$5)&lt;18)),AD473+AH$5,_xlfn.workday.intl(int(AD473),1,"0000001",Holidays!A:A)+hour(AD473+AH$5-$B$1)/24+minute(AD473)/1440),"")</f>
        <v/>
      </c>
      <c r="AJ473" s="6"/>
      <c r="AK473" s="22" t="str">
        <f t="shared" si="8"/>
        <v/>
      </c>
      <c r="AL473" s="20" t="str">
        <f>if(AH473,if(and(hour(AH473+AL$5)&gt;9,(hour(AH473+AL$5)&lt;18)),AH473+AL$5,_xlfn.workday.intl(int(AH473),1,"0000001",Holidays!A:A)+hour(AH473+AL$5-$B$1)/24+minute(AH473)/1440),"")</f>
        <v/>
      </c>
      <c r="AN473" s="6"/>
      <c r="AO473" s="22" t="str">
        <f t="shared" si="9"/>
        <v/>
      </c>
      <c r="AP473" s="20" t="str">
        <f>if(AL473,if(and(hour(AL473+AP$5)&gt;9,(hour(AL473+AP$5)&lt;18)),AL473+AP$5,_xlfn.workday.intl(int(AL473),1,"0000001",Holidays!A:A)+hour(AL473+AP$5-$B$1)/24+minute(AL473)/1440),"")</f>
        <v/>
      </c>
      <c r="AR473" s="6"/>
      <c r="AS473" s="22" t="str">
        <f t="shared" si="10"/>
        <v/>
      </c>
      <c r="AT473" s="20" t="str">
        <f>if(AP473,if(and(hour(AP473+AT$5)&gt;9,(hour(AP473+AT$5)&lt;18)),AP473+AT$5,_xlfn.workday.intl(int(AP473),1,"0000001",Holidays!A:A)+hour(AP473+AT$5-$B$1)/24+minute(AP473)/1440),"")</f>
        <v/>
      </c>
      <c r="AV473" s="6"/>
      <c r="AW473" s="22" t="str">
        <f t="shared" si="11"/>
        <v/>
      </c>
      <c r="AX473" s="20" t="str">
        <f>if(AT473,if(and(hour(AT473+AX$5)&gt;9,(hour(AT473+AX$5)&lt;18)),AT473+AX$5,_xlfn.workday.intl(int(AT473),1,"0000001",Holidays!A:A)+hour(AT473+AX$5-$B$1)/24+minute(AT473)/1440),"")</f>
        <v/>
      </c>
      <c r="AZ473" s="6"/>
      <c r="BA473" s="22" t="str">
        <f t="shared" si="12"/>
        <v/>
      </c>
      <c r="BB473" s="20" t="str">
        <f>if(AX473,if(and(hour(AX473+BB$5)&gt;9,(hour(AX473+BB$5)&lt;18)),AX473+BB$5,_xlfn.workday.intl(int(AX473),1,"0000001",Holidays!A:A)+hour(AX473+BB$5-$B$1)/24+minute(AX473)/1440),"")</f>
        <v/>
      </c>
      <c r="BC473" s="27"/>
      <c r="BD473" s="6"/>
      <c r="BE473" s="25" t="str">
        <f t="shared" si="13"/>
        <v/>
      </c>
    </row>
    <row r="474">
      <c r="A474" s="5"/>
      <c r="B474" s="19"/>
      <c r="C474" s="5"/>
      <c r="D474" s="5"/>
      <c r="E474" s="5"/>
      <c r="F474" s="20" t="str">
        <f>if(A474,if(and(hour(A474+F$5)&gt;9,(hour(A474+F$5)&lt;18)),A474+F$5,_xlfn.workday.intl(int(A474),1,"0000001",Holidays!A:A)+hour(A474+F$5-$B$1)/24+minute(A474)/1440),"")</f>
        <v/>
      </c>
      <c r="H474" s="6"/>
      <c r="I474" s="22" t="str">
        <f t="shared" si="1"/>
        <v/>
      </c>
      <c r="J474" s="20" t="str">
        <f>if(F474,if(and(hour(F474+J$5)&gt;9,(hour(F474+J$5)&lt;18)),F474+J$5,_xlfn.workday.intl(int(F474),1,"0000001",Holidays!A:A)+hour(F474+J$5-$B$1)/24+minute(F474)/1440),"")</f>
        <v/>
      </c>
      <c r="L474" s="6"/>
      <c r="M474" s="22" t="str">
        <f t="shared" si="2"/>
        <v/>
      </c>
      <c r="N474" s="20" t="str">
        <f>if(J474,if(and(hour(J474+N$5)&gt;9,(hour(J474+N$5)&lt;18)),J474+N$5,_xlfn.workday.intl(int(J474),1,"0000001",Holidays!A:A)+hour(J474+N$5-$B$1)/24+minute(J474)/1440),"")</f>
        <v/>
      </c>
      <c r="P474" s="6"/>
      <c r="Q474" s="22" t="str">
        <f t="shared" si="3"/>
        <v/>
      </c>
      <c r="R474" s="20" t="str">
        <f>if(N474,if(and(hour(N474+R$5)&gt;9,(hour(N474+R$5)&lt;18)),N474+R$5,_xlfn.workday.intl(int(N474),1,"0000001",Holidays!A:A)+hour(N474+R$5-$B$1)/24+minute(N474)/1440),"")</f>
        <v/>
      </c>
      <c r="T474" s="6"/>
      <c r="U474" s="22" t="str">
        <f t="shared" si="4"/>
        <v/>
      </c>
      <c r="V474" s="20" t="str">
        <f>if(R474,if(and(hour(R474+V$5)&gt;9,(hour(R474+V$5)&lt;18)),R474+V$5,_xlfn.workday.intl(int(R474),1,"0000001",Holidays!A:A)+hour(R474+V$5-$B$1)/24+minute(R474)/1440),"")</f>
        <v/>
      </c>
      <c r="X474" s="6"/>
      <c r="Y474" s="22" t="str">
        <f t="shared" si="5"/>
        <v/>
      </c>
      <c r="Z474" s="20" t="str">
        <f>if(V474,if(and(hour(V474+Z$5)&gt;9,(hour(V474+Z$5)&lt;18)),V474+Z$5,_xlfn.workday.intl(int(V474),1,"0000001",Holidays!A:A)+hour(V474+Z$5-$B$1)/24+minute(V474)/1440),"")</f>
        <v/>
      </c>
      <c r="AB474" s="6"/>
      <c r="AC474" s="22" t="str">
        <f t="shared" si="6"/>
        <v/>
      </c>
      <c r="AD474" s="20" t="str">
        <f>if(Z474,if(and(hour(Z474+AD$5)&gt;9,(hour(Z474+AD$5)&lt;18)),Z474+AD$5,_xlfn.workday.intl(int(Z474),1,"0000001",Holidays!A:A)+hour(Z474+AD$5-$B$1)/24+minute(Z474)/1440),"")</f>
        <v/>
      </c>
      <c r="AE474" s="26"/>
      <c r="AF474" s="22"/>
      <c r="AG474" s="22" t="str">
        <f t="shared" si="7"/>
        <v/>
      </c>
      <c r="AH474" s="20" t="str">
        <f>if(AD474,if(and(hour(AD474+AH$5)&gt;9,(hour(AD474+AH$5)&lt;18)),AD474+AH$5,_xlfn.workday.intl(int(AD474),1,"0000001",Holidays!A:A)+hour(AD474+AH$5-$B$1)/24+minute(AD474)/1440),"")</f>
        <v/>
      </c>
      <c r="AJ474" s="6"/>
      <c r="AK474" s="22" t="str">
        <f t="shared" si="8"/>
        <v/>
      </c>
      <c r="AL474" s="20" t="str">
        <f>if(AH474,if(and(hour(AH474+AL$5)&gt;9,(hour(AH474+AL$5)&lt;18)),AH474+AL$5,_xlfn.workday.intl(int(AH474),1,"0000001",Holidays!A:A)+hour(AH474+AL$5-$B$1)/24+minute(AH474)/1440),"")</f>
        <v/>
      </c>
      <c r="AN474" s="6"/>
      <c r="AO474" s="22" t="str">
        <f t="shared" si="9"/>
        <v/>
      </c>
      <c r="AP474" s="20" t="str">
        <f>if(AL474,if(and(hour(AL474+AP$5)&gt;9,(hour(AL474+AP$5)&lt;18)),AL474+AP$5,_xlfn.workday.intl(int(AL474),1,"0000001",Holidays!A:A)+hour(AL474+AP$5-$B$1)/24+minute(AL474)/1440),"")</f>
        <v/>
      </c>
      <c r="AR474" s="6"/>
      <c r="AS474" s="22" t="str">
        <f t="shared" si="10"/>
        <v/>
      </c>
      <c r="AT474" s="20" t="str">
        <f>if(AP474,if(and(hour(AP474+AT$5)&gt;9,(hour(AP474+AT$5)&lt;18)),AP474+AT$5,_xlfn.workday.intl(int(AP474),1,"0000001",Holidays!A:A)+hour(AP474+AT$5-$B$1)/24+minute(AP474)/1440),"")</f>
        <v/>
      </c>
      <c r="AV474" s="6"/>
      <c r="AW474" s="22" t="str">
        <f t="shared" si="11"/>
        <v/>
      </c>
      <c r="AX474" s="20" t="str">
        <f>if(AT474,if(and(hour(AT474+AX$5)&gt;9,(hour(AT474+AX$5)&lt;18)),AT474+AX$5,_xlfn.workday.intl(int(AT474),1,"0000001",Holidays!A:A)+hour(AT474+AX$5-$B$1)/24+minute(AT474)/1440),"")</f>
        <v/>
      </c>
      <c r="AZ474" s="6"/>
      <c r="BA474" s="22" t="str">
        <f t="shared" si="12"/>
        <v/>
      </c>
      <c r="BB474" s="20" t="str">
        <f>if(AX474,if(and(hour(AX474+BB$5)&gt;9,(hour(AX474+BB$5)&lt;18)),AX474+BB$5,_xlfn.workday.intl(int(AX474),1,"0000001",Holidays!A:A)+hour(AX474+BB$5-$B$1)/24+minute(AX474)/1440),"")</f>
        <v/>
      </c>
      <c r="BC474" s="27"/>
      <c r="BD474" s="6"/>
      <c r="BE474" s="25" t="str">
        <f t="shared" si="13"/>
        <v/>
      </c>
    </row>
    <row r="475">
      <c r="A475" s="5"/>
      <c r="B475" s="19"/>
      <c r="C475" s="5"/>
      <c r="D475" s="5"/>
      <c r="E475" s="5"/>
      <c r="F475" s="20" t="str">
        <f>if(A475,if(and(hour(A475+F$5)&gt;9,(hour(A475+F$5)&lt;18)),A475+F$5,_xlfn.workday.intl(int(A475),1,"0000001",Holidays!A:A)+hour(A475+F$5-$B$1)/24+minute(A475)/1440),"")</f>
        <v/>
      </c>
      <c r="H475" s="6"/>
      <c r="I475" s="22" t="str">
        <f t="shared" si="1"/>
        <v/>
      </c>
      <c r="J475" s="20" t="str">
        <f>if(F475,if(and(hour(F475+J$5)&gt;9,(hour(F475+J$5)&lt;18)),F475+J$5,_xlfn.workday.intl(int(F475),1,"0000001",Holidays!A:A)+hour(F475+J$5-$B$1)/24+minute(F475)/1440),"")</f>
        <v/>
      </c>
      <c r="L475" s="6"/>
      <c r="M475" s="22" t="str">
        <f t="shared" si="2"/>
        <v/>
      </c>
      <c r="N475" s="20" t="str">
        <f>if(J475,if(and(hour(J475+N$5)&gt;9,(hour(J475+N$5)&lt;18)),J475+N$5,_xlfn.workday.intl(int(J475),1,"0000001",Holidays!A:A)+hour(J475+N$5-$B$1)/24+minute(J475)/1440),"")</f>
        <v/>
      </c>
      <c r="P475" s="6"/>
      <c r="Q475" s="22" t="str">
        <f t="shared" si="3"/>
        <v/>
      </c>
      <c r="R475" s="20" t="str">
        <f>if(N475,if(and(hour(N475+R$5)&gt;9,(hour(N475+R$5)&lt;18)),N475+R$5,_xlfn.workday.intl(int(N475),1,"0000001",Holidays!A:A)+hour(N475+R$5-$B$1)/24+minute(N475)/1440),"")</f>
        <v/>
      </c>
      <c r="T475" s="6"/>
      <c r="U475" s="22" t="str">
        <f t="shared" si="4"/>
        <v/>
      </c>
      <c r="V475" s="20" t="str">
        <f>if(R475,if(and(hour(R475+V$5)&gt;9,(hour(R475+V$5)&lt;18)),R475+V$5,_xlfn.workday.intl(int(R475),1,"0000001",Holidays!A:A)+hour(R475+V$5-$B$1)/24+minute(R475)/1440),"")</f>
        <v/>
      </c>
      <c r="X475" s="6"/>
      <c r="Y475" s="22" t="str">
        <f t="shared" si="5"/>
        <v/>
      </c>
      <c r="Z475" s="20" t="str">
        <f>if(V475,if(and(hour(V475+Z$5)&gt;9,(hour(V475+Z$5)&lt;18)),V475+Z$5,_xlfn.workday.intl(int(V475),1,"0000001",Holidays!A:A)+hour(V475+Z$5-$B$1)/24+minute(V475)/1440),"")</f>
        <v/>
      </c>
      <c r="AB475" s="6"/>
      <c r="AC475" s="22" t="str">
        <f t="shared" si="6"/>
        <v/>
      </c>
      <c r="AD475" s="20" t="str">
        <f>if(Z475,if(and(hour(Z475+AD$5)&gt;9,(hour(Z475+AD$5)&lt;18)),Z475+AD$5,_xlfn.workday.intl(int(Z475),1,"0000001",Holidays!A:A)+hour(Z475+AD$5-$B$1)/24+minute(Z475)/1440),"")</f>
        <v/>
      </c>
      <c r="AE475" s="26"/>
      <c r="AF475" s="22"/>
      <c r="AG475" s="22" t="str">
        <f t="shared" si="7"/>
        <v/>
      </c>
      <c r="AH475" s="20" t="str">
        <f>if(AD475,if(and(hour(AD475+AH$5)&gt;9,(hour(AD475+AH$5)&lt;18)),AD475+AH$5,_xlfn.workday.intl(int(AD475),1,"0000001",Holidays!A:A)+hour(AD475+AH$5-$B$1)/24+minute(AD475)/1440),"")</f>
        <v/>
      </c>
      <c r="AJ475" s="6"/>
      <c r="AK475" s="22" t="str">
        <f t="shared" si="8"/>
        <v/>
      </c>
      <c r="AL475" s="20" t="str">
        <f>if(AH475,if(and(hour(AH475+AL$5)&gt;9,(hour(AH475+AL$5)&lt;18)),AH475+AL$5,_xlfn.workday.intl(int(AH475),1,"0000001",Holidays!A:A)+hour(AH475+AL$5-$B$1)/24+minute(AH475)/1440),"")</f>
        <v/>
      </c>
      <c r="AN475" s="6"/>
      <c r="AO475" s="22" t="str">
        <f t="shared" si="9"/>
        <v/>
      </c>
      <c r="AP475" s="20" t="str">
        <f>if(AL475,if(and(hour(AL475+AP$5)&gt;9,(hour(AL475+AP$5)&lt;18)),AL475+AP$5,_xlfn.workday.intl(int(AL475),1,"0000001",Holidays!A:A)+hour(AL475+AP$5-$B$1)/24+minute(AL475)/1440),"")</f>
        <v/>
      </c>
      <c r="AR475" s="6"/>
      <c r="AS475" s="22" t="str">
        <f t="shared" si="10"/>
        <v/>
      </c>
      <c r="AT475" s="20" t="str">
        <f>if(AP475,if(and(hour(AP475+AT$5)&gt;9,(hour(AP475+AT$5)&lt;18)),AP475+AT$5,_xlfn.workday.intl(int(AP475),1,"0000001",Holidays!A:A)+hour(AP475+AT$5-$B$1)/24+minute(AP475)/1440),"")</f>
        <v/>
      </c>
      <c r="AV475" s="6"/>
      <c r="AW475" s="22" t="str">
        <f t="shared" si="11"/>
        <v/>
      </c>
      <c r="AX475" s="20" t="str">
        <f>if(AT475,if(and(hour(AT475+AX$5)&gt;9,(hour(AT475+AX$5)&lt;18)),AT475+AX$5,_xlfn.workday.intl(int(AT475),1,"0000001",Holidays!A:A)+hour(AT475+AX$5-$B$1)/24+minute(AT475)/1440),"")</f>
        <v/>
      </c>
      <c r="AZ475" s="6"/>
      <c r="BA475" s="22" t="str">
        <f t="shared" si="12"/>
        <v/>
      </c>
      <c r="BB475" s="20" t="str">
        <f>if(AX475,if(and(hour(AX475+BB$5)&gt;9,(hour(AX475+BB$5)&lt;18)),AX475+BB$5,_xlfn.workday.intl(int(AX475),1,"0000001",Holidays!A:A)+hour(AX475+BB$5-$B$1)/24+minute(AX475)/1440),"")</f>
        <v/>
      </c>
      <c r="BC475" s="27"/>
      <c r="BD475" s="6"/>
      <c r="BE475" s="25" t="str">
        <f t="shared" si="13"/>
        <v/>
      </c>
    </row>
    <row r="476">
      <c r="A476" s="5"/>
      <c r="B476" s="19"/>
      <c r="C476" s="5"/>
      <c r="D476" s="5"/>
      <c r="E476" s="5"/>
      <c r="F476" s="20" t="str">
        <f>if(A476,if(and(hour(A476+F$5)&gt;9,(hour(A476+F$5)&lt;18)),A476+F$5,_xlfn.workday.intl(int(A476),1,"0000001",Holidays!A:A)+hour(A476+F$5-$B$1)/24+minute(A476)/1440),"")</f>
        <v/>
      </c>
      <c r="H476" s="6"/>
      <c r="I476" s="22" t="str">
        <f t="shared" si="1"/>
        <v/>
      </c>
      <c r="J476" s="20" t="str">
        <f>if(F476,if(and(hour(F476+J$5)&gt;9,(hour(F476+J$5)&lt;18)),F476+J$5,_xlfn.workday.intl(int(F476),1,"0000001",Holidays!A:A)+hour(F476+J$5-$B$1)/24+minute(F476)/1440),"")</f>
        <v/>
      </c>
      <c r="L476" s="6"/>
      <c r="M476" s="22" t="str">
        <f t="shared" si="2"/>
        <v/>
      </c>
      <c r="N476" s="20" t="str">
        <f>if(J476,if(and(hour(J476+N$5)&gt;9,(hour(J476+N$5)&lt;18)),J476+N$5,_xlfn.workday.intl(int(J476),1,"0000001",Holidays!A:A)+hour(J476+N$5-$B$1)/24+minute(J476)/1440),"")</f>
        <v/>
      </c>
      <c r="P476" s="6"/>
      <c r="Q476" s="22" t="str">
        <f t="shared" si="3"/>
        <v/>
      </c>
      <c r="R476" s="20" t="str">
        <f>if(N476,if(and(hour(N476+R$5)&gt;9,(hour(N476+R$5)&lt;18)),N476+R$5,_xlfn.workday.intl(int(N476),1,"0000001",Holidays!A:A)+hour(N476+R$5-$B$1)/24+minute(N476)/1440),"")</f>
        <v/>
      </c>
      <c r="T476" s="6"/>
      <c r="U476" s="22" t="str">
        <f t="shared" si="4"/>
        <v/>
      </c>
      <c r="V476" s="20" t="str">
        <f>if(R476,if(and(hour(R476+V$5)&gt;9,(hour(R476+V$5)&lt;18)),R476+V$5,_xlfn.workday.intl(int(R476),1,"0000001",Holidays!A:A)+hour(R476+V$5-$B$1)/24+minute(R476)/1440),"")</f>
        <v/>
      </c>
      <c r="X476" s="6"/>
      <c r="Y476" s="22" t="str">
        <f t="shared" si="5"/>
        <v/>
      </c>
      <c r="Z476" s="20" t="str">
        <f>if(V476,if(and(hour(V476+Z$5)&gt;9,(hour(V476+Z$5)&lt;18)),V476+Z$5,_xlfn.workday.intl(int(V476),1,"0000001",Holidays!A:A)+hour(V476+Z$5-$B$1)/24+minute(V476)/1440),"")</f>
        <v/>
      </c>
      <c r="AB476" s="6"/>
      <c r="AC476" s="22" t="str">
        <f t="shared" si="6"/>
        <v/>
      </c>
      <c r="AD476" s="20" t="str">
        <f>if(Z476,if(and(hour(Z476+AD$5)&gt;9,(hour(Z476+AD$5)&lt;18)),Z476+AD$5,_xlfn.workday.intl(int(Z476),1,"0000001",Holidays!A:A)+hour(Z476+AD$5-$B$1)/24+minute(Z476)/1440),"")</f>
        <v/>
      </c>
      <c r="AE476" s="26"/>
      <c r="AF476" s="22"/>
      <c r="AG476" s="22" t="str">
        <f t="shared" si="7"/>
        <v/>
      </c>
      <c r="AH476" s="20" t="str">
        <f>if(AD476,if(and(hour(AD476+AH$5)&gt;9,(hour(AD476+AH$5)&lt;18)),AD476+AH$5,_xlfn.workday.intl(int(AD476),1,"0000001",Holidays!A:A)+hour(AD476+AH$5-$B$1)/24+minute(AD476)/1440),"")</f>
        <v/>
      </c>
      <c r="AJ476" s="6"/>
      <c r="AK476" s="22" t="str">
        <f t="shared" si="8"/>
        <v/>
      </c>
      <c r="AL476" s="20" t="str">
        <f>if(AH476,if(and(hour(AH476+AL$5)&gt;9,(hour(AH476+AL$5)&lt;18)),AH476+AL$5,_xlfn.workday.intl(int(AH476),1,"0000001",Holidays!A:A)+hour(AH476+AL$5-$B$1)/24+minute(AH476)/1440),"")</f>
        <v/>
      </c>
      <c r="AN476" s="6"/>
      <c r="AO476" s="22" t="str">
        <f t="shared" si="9"/>
        <v/>
      </c>
      <c r="AP476" s="20" t="str">
        <f>if(AL476,if(and(hour(AL476+AP$5)&gt;9,(hour(AL476+AP$5)&lt;18)),AL476+AP$5,_xlfn.workday.intl(int(AL476),1,"0000001",Holidays!A:A)+hour(AL476+AP$5-$B$1)/24+minute(AL476)/1440),"")</f>
        <v/>
      </c>
      <c r="AR476" s="6"/>
      <c r="AS476" s="22" t="str">
        <f t="shared" si="10"/>
        <v/>
      </c>
      <c r="AT476" s="20" t="str">
        <f>if(AP476,if(and(hour(AP476+AT$5)&gt;9,(hour(AP476+AT$5)&lt;18)),AP476+AT$5,_xlfn.workday.intl(int(AP476),1,"0000001",Holidays!A:A)+hour(AP476+AT$5-$B$1)/24+minute(AP476)/1440),"")</f>
        <v/>
      </c>
      <c r="AV476" s="6"/>
      <c r="AW476" s="22" t="str">
        <f t="shared" si="11"/>
        <v/>
      </c>
      <c r="AX476" s="20" t="str">
        <f>if(AT476,if(and(hour(AT476+AX$5)&gt;9,(hour(AT476+AX$5)&lt;18)),AT476+AX$5,_xlfn.workday.intl(int(AT476),1,"0000001",Holidays!A:A)+hour(AT476+AX$5-$B$1)/24+minute(AT476)/1440),"")</f>
        <v/>
      </c>
      <c r="AZ476" s="6"/>
      <c r="BA476" s="22" t="str">
        <f t="shared" si="12"/>
        <v/>
      </c>
      <c r="BB476" s="20" t="str">
        <f>if(AX476,if(and(hour(AX476+BB$5)&gt;9,(hour(AX476+BB$5)&lt;18)),AX476+BB$5,_xlfn.workday.intl(int(AX476),1,"0000001",Holidays!A:A)+hour(AX476+BB$5-$B$1)/24+minute(AX476)/1440),"")</f>
        <v/>
      </c>
      <c r="BC476" s="27"/>
      <c r="BD476" s="6"/>
      <c r="BE476" s="25" t="str">
        <f t="shared" si="13"/>
        <v/>
      </c>
    </row>
    <row r="477">
      <c r="A477" s="5"/>
      <c r="B477" s="19"/>
      <c r="C477" s="5"/>
      <c r="D477" s="5"/>
      <c r="E477" s="5"/>
      <c r="F477" s="20" t="str">
        <f>if(A477,if(and(hour(A477+F$5)&gt;9,(hour(A477+F$5)&lt;18)),A477+F$5,_xlfn.workday.intl(int(A477),1,"0000001",Holidays!A:A)+hour(A477+F$5-$B$1)/24+minute(A477)/1440),"")</f>
        <v/>
      </c>
      <c r="H477" s="6"/>
      <c r="I477" s="22" t="str">
        <f t="shared" si="1"/>
        <v/>
      </c>
      <c r="J477" s="20" t="str">
        <f>if(F477,if(and(hour(F477+J$5)&gt;9,(hour(F477+J$5)&lt;18)),F477+J$5,_xlfn.workday.intl(int(F477),1,"0000001",Holidays!A:A)+hour(F477+J$5-$B$1)/24+minute(F477)/1440),"")</f>
        <v/>
      </c>
      <c r="L477" s="6"/>
      <c r="M477" s="22" t="str">
        <f t="shared" si="2"/>
        <v/>
      </c>
      <c r="N477" s="20" t="str">
        <f>if(J477,if(and(hour(J477+N$5)&gt;9,(hour(J477+N$5)&lt;18)),J477+N$5,_xlfn.workday.intl(int(J477),1,"0000001",Holidays!A:A)+hour(J477+N$5-$B$1)/24+minute(J477)/1440),"")</f>
        <v/>
      </c>
      <c r="P477" s="6"/>
      <c r="Q477" s="22" t="str">
        <f t="shared" si="3"/>
        <v/>
      </c>
      <c r="R477" s="20" t="str">
        <f>if(N477,if(and(hour(N477+R$5)&gt;9,(hour(N477+R$5)&lt;18)),N477+R$5,_xlfn.workday.intl(int(N477),1,"0000001",Holidays!A:A)+hour(N477+R$5-$B$1)/24+minute(N477)/1440),"")</f>
        <v/>
      </c>
      <c r="T477" s="6"/>
      <c r="U477" s="22" t="str">
        <f t="shared" si="4"/>
        <v/>
      </c>
      <c r="V477" s="20" t="str">
        <f>if(R477,if(and(hour(R477+V$5)&gt;9,(hour(R477+V$5)&lt;18)),R477+V$5,_xlfn.workday.intl(int(R477),1,"0000001",Holidays!A:A)+hour(R477+V$5-$B$1)/24+minute(R477)/1440),"")</f>
        <v/>
      </c>
      <c r="X477" s="6"/>
      <c r="Y477" s="22" t="str">
        <f t="shared" si="5"/>
        <v/>
      </c>
      <c r="Z477" s="20" t="str">
        <f>if(V477,if(and(hour(V477+Z$5)&gt;9,(hour(V477+Z$5)&lt;18)),V477+Z$5,_xlfn.workday.intl(int(V477),1,"0000001",Holidays!A:A)+hour(V477+Z$5-$B$1)/24+minute(V477)/1440),"")</f>
        <v/>
      </c>
      <c r="AB477" s="6"/>
      <c r="AC477" s="22" t="str">
        <f t="shared" si="6"/>
        <v/>
      </c>
      <c r="AD477" s="20" t="str">
        <f>if(Z477,if(and(hour(Z477+AD$5)&gt;9,(hour(Z477+AD$5)&lt;18)),Z477+AD$5,_xlfn.workday.intl(int(Z477),1,"0000001",Holidays!A:A)+hour(Z477+AD$5-$B$1)/24+minute(Z477)/1440),"")</f>
        <v/>
      </c>
      <c r="AE477" s="26"/>
      <c r="AF477" s="22"/>
      <c r="AG477" s="22" t="str">
        <f t="shared" si="7"/>
        <v/>
      </c>
      <c r="AH477" s="20" t="str">
        <f>if(AD477,if(and(hour(AD477+AH$5)&gt;9,(hour(AD477+AH$5)&lt;18)),AD477+AH$5,_xlfn.workday.intl(int(AD477),1,"0000001",Holidays!A:A)+hour(AD477+AH$5-$B$1)/24+minute(AD477)/1440),"")</f>
        <v/>
      </c>
      <c r="AJ477" s="6"/>
      <c r="AK477" s="22" t="str">
        <f t="shared" si="8"/>
        <v/>
      </c>
      <c r="AL477" s="20" t="str">
        <f>if(AH477,if(and(hour(AH477+AL$5)&gt;9,(hour(AH477+AL$5)&lt;18)),AH477+AL$5,_xlfn.workday.intl(int(AH477),1,"0000001",Holidays!A:A)+hour(AH477+AL$5-$B$1)/24+minute(AH477)/1440),"")</f>
        <v/>
      </c>
      <c r="AN477" s="6"/>
      <c r="AO477" s="22" t="str">
        <f t="shared" si="9"/>
        <v/>
      </c>
      <c r="AP477" s="20" t="str">
        <f>if(AL477,if(and(hour(AL477+AP$5)&gt;9,(hour(AL477+AP$5)&lt;18)),AL477+AP$5,_xlfn.workday.intl(int(AL477),1,"0000001",Holidays!A:A)+hour(AL477+AP$5-$B$1)/24+minute(AL477)/1440),"")</f>
        <v/>
      </c>
      <c r="AR477" s="6"/>
      <c r="AS477" s="22" t="str">
        <f t="shared" si="10"/>
        <v/>
      </c>
      <c r="AT477" s="20" t="str">
        <f>if(AP477,if(and(hour(AP477+AT$5)&gt;9,(hour(AP477+AT$5)&lt;18)),AP477+AT$5,_xlfn.workday.intl(int(AP477),1,"0000001",Holidays!A:A)+hour(AP477+AT$5-$B$1)/24+minute(AP477)/1440),"")</f>
        <v/>
      </c>
      <c r="AV477" s="6"/>
      <c r="AW477" s="22" t="str">
        <f t="shared" si="11"/>
        <v/>
      </c>
      <c r="AX477" s="20" t="str">
        <f>if(AT477,if(and(hour(AT477+AX$5)&gt;9,(hour(AT477+AX$5)&lt;18)),AT477+AX$5,_xlfn.workday.intl(int(AT477),1,"0000001",Holidays!A:A)+hour(AT477+AX$5-$B$1)/24+minute(AT477)/1440),"")</f>
        <v/>
      </c>
      <c r="AZ477" s="6"/>
      <c r="BA477" s="22" t="str">
        <f t="shared" si="12"/>
        <v/>
      </c>
      <c r="BB477" s="20" t="str">
        <f>if(AX477,if(and(hour(AX477+BB$5)&gt;9,(hour(AX477+BB$5)&lt;18)),AX477+BB$5,_xlfn.workday.intl(int(AX477),1,"0000001",Holidays!A:A)+hour(AX477+BB$5-$B$1)/24+minute(AX477)/1440),"")</f>
        <v/>
      </c>
      <c r="BC477" s="27"/>
      <c r="BD477" s="6"/>
      <c r="BE477" s="25" t="str">
        <f t="shared" si="13"/>
        <v/>
      </c>
    </row>
    <row r="478">
      <c r="A478" s="5"/>
      <c r="B478" s="19"/>
      <c r="C478" s="5"/>
      <c r="D478" s="5"/>
      <c r="E478" s="5"/>
      <c r="F478" s="20" t="str">
        <f>if(A478,if(and(hour(A478+F$5)&gt;9,(hour(A478+F$5)&lt;18)),A478+F$5,_xlfn.workday.intl(int(A478),1,"0000001",Holidays!A:A)+hour(A478+F$5-$B$1)/24+minute(A478)/1440),"")</f>
        <v/>
      </c>
      <c r="H478" s="6"/>
      <c r="I478" s="22" t="str">
        <f t="shared" si="1"/>
        <v/>
      </c>
      <c r="J478" s="20" t="str">
        <f>if(F478,if(and(hour(F478+J$5)&gt;9,(hour(F478+J$5)&lt;18)),F478+J$5,_xlfn.workday.intl(int(F478),1,"0000001",Holidays!A:A)+hour(F478+J$5-$B$1)/24+minute(F478)/1440),"")</f>
        <v/>
      </c>
      <c r="L478" s="6"/>
      <c r="M478" s="22" t="str">
        <f t="shared" si="2"/>
        <v/>
      </c>
      <c r="N478" s="20" t="str">
        <f>if(J478,if(and(hour(J478+N$5)&gt;9,(hour(J478+N$5)&lt;18)),J478+N$5,_xlfn.workday.intl(int(J478),1,"0000001",Holidays!A:A)+hour(J478+N$5-$B$1)/24+minute(J478)/1440),"")</f>
        <v/>
      </c>
      <c r="P478" s="6"/>
      <c r="Q478" s="22" t="str">
        <f t="shared" si="3"/>
        <v/>
      </c>
      <c r="R478" s="20" t="str">
        <f>if(N478,if(and(hour(N478+R$5)&gt;9,(hour(N478+R$5)&lt;18)),N478+R$5,_xlfn.workday.intl(int(N478),1,"0000001",Holidays!A:A)+hour(N478+R$5-$B$1)/24+minute(N478)/1440),"")</f>
        <v/>
      </c>
      <c r="T478" s="6"/>
      <c r="U478" s="22" t="str">
        <f t="shared" si="4"/>
        <v/>
      </c>
      <c r="V478" s="20" t="str">
        <f>if(R478,if(and(hour(R478+V$5)&gt;9,(hour(R478+V$5)&lt;18)),R478+V$5,_xlfn.workday.intl(int(R478),1,"0000001",Holidays!A:A)+hour(R478+V$5-$B$1)/24+minute(R478)/1440),"")</f>
        <v/>
      </c>
      <c r="X478" s="6"/>
      <c r="Y478" s="22" t="str">
        <f t="shared" si="5"/>
        <v/>
      </c>
      <c r="Z478" s="20" t="str">
        <f>if(V478,if(and(hour(V478+Z$5)&gt;9,(hour(V478+Z$5)&lt;18)),V478+Z$5,_xlfn.workday.intl(int(V478),1,"0000001",Holidays!A:A)+hour(V478+Z$5-$B$1)/24+minute(V478)/1440),"")</f>
        <v/>
      </c>
      <c r="AB478" s="6"/>
      <c r="AC478" s="22" t="str">
        <f t="shared" si="6"/>
        <v/>
      </c>
      <c r="AD478" s="20" t="str">
        <f>if(Z478,if(and(hour(Z478+AD$5)&gt;9,(hour(Z478+AD$5)&lt;18)),Z478+AD$5,_xlfn.workday.intl(int(Z478),1,"0000001",Holidays!A:A)+hour(Z478+AD$5-$B$1)/24+minute(Z478)/1440),"")</f>
        <v/>
      </c>
      <c r="AE478" s="26"/>
      <c r="AF478" s="22"/>
      <c r="AG478" s="22" t="str">
        <f t="shared" si="7"/>
        <v/>
      </c>
      <c r="AH478" s="20" t="str">
        <f>if(AD478,if(and(hour(AD478+AH$5)&gt;9,(hour(AD478+AH$5)&lt;18)),AD478+AH$5,_xlfn.workday.intl(int(AD478),1,"0000001",Holidays!A:A)+hour(AD478+AH$5-$B$1)/24+minute(AD478)/1440),"")</f>
        <v/>
      </c>
      <c r="AJ478" s="6"/>
      <c r="AK478" s="22" t="str">
        <f t="shared" si="8"/>
        <v/>
      </c>
      <c r="AL478" s="20" t="str">
        <f>if(AH478,if(and(hour(AH478+AL$5)&gt;9,(hour(AH478+AL$5)&lt;18)),AH478+AL$5,_xlfn.workday.intl(int(AH478),1,"0000001",Holidays!A:A)+hour(AH478+AL$5-$B$1)/24+minute(AH478)/1440),"")</f>
        <v/>
      </c>
      <c r="AN478" s="6"/>
      <c r="AO478" s="22" t="str">
        <f t="shared" si="9"/>
        <v/>
      </c>
      <c r="AP478" s="20" t="str">
        <f>if(AL478,if(and(hour(AL478+AP$5)&gt;9,(hour(AL478+AP$5)&lt;18)),AL478+AP$5,_xlfn.workday.intl(int(AL478),1,"0000001",Holidays!A:A)+hour(AL478+AP$5-$B$1)/24+minute(AL478)/1440),"")</f>
        <v/>
      </c>
      <c r="AR478" s="6"/>
      <c r="AS478" s="22" t="str">
        <f t="shared" si="10"/>
        <v/>
      </c>
      <c r="AT478" s="20" t="str">
        <f>if(AP478,if(and(hour(AP478+AT$5)&gt;9,(hour(AP478+AT$5)&lt;18)),AP478+AT$5,_xlfn.workday.intl(int(AP478),1,"0000001",Holidays!A:A)+hour(AP478+AT$5-$B$1)/24+minute(AP478)/1440),"")</f>
        <v/>
      </c>
      <c r="AV478" s="6"/>
      <c r="AW478" s="22" t="str">
        <f t="shared" si="11"/>
        <v/>
      </c>
      <c r="AX478" s="20" t="str">
        <f>if(AT478,if(and(hour(AT478+AX$5)&gt;9,(hour(AT478+AX$5)&lt;18)),AT478+AX$5,_xlfn.workday.intl(int(AT478),1,"0000001",Holidays!A:A)+hour(AT478+AX$5-$B$1)/24+minute(AT478)/1440),"")</f>
        <v/>
      </c>
      <c r="AZ478" s="6"/>
      <c r="BA478" s="22" t="str">
        <f t="shared" si="12"/>
        <v/>
      </c>
      <c r="BB478" s="20" t="str">
        <f>if(AX478,if(and(hour(AX478+BB$5)&gt;9,(hour(AX478+BB$5)&lt;18)),AX478+BB$5,_xlfn.workday.intl(int(AX478),1,"0000001",Holidays!A:A)+hour(AX478+BB$5-$B$1)/24+minute(AX478)/1440),"")</f>
        <v/>
      </c>
      <c r="BC478" s="27"/>
      <c r="BD478" s="6"/>
      <c r="BE478" s="25" t="str">
        <f t="shared" si="13"/>
        <v/>
      </c>
    </row>
    <row r="479">
      <c r="A479" s="5"/>
      <c r="B479" s="19"/>
      <c r="C479" s="5"/>
      <c r="D479" s="5"/>
      <c r="E479" s="5"/>
      <c r="F479" s="20" t="str">
        <f>if(A479,if(and(hour(A479+F$5)&gt;9,(hour(A479+F$5)&lt;18)),A479+F$5,_xlfn.workday.intl(int(A479),1,"0000001",Holidays!A:A)+hour(A479+F$5-$B$1)/24+minute(A479)/1440),"")</f>
        <v/>
      </c>
      <c r="H479" s="6"/>
      <c r="I479" s="22" t="str">
        <f t="shared" si="1"/>
        <v/>
      </c>
      <c r="J479" s="20" t="str">
        <f>if(F479,if(and(hour(F479+J$5)&gt;9,(hour(F479+J$5)&lt;18)),F479+J$5,_xlfn.workday.intl(int(F479),1,"0000001",Holidays!A:A)+hour(F479+J$5-$B$1)/24+minute(F479)/1440),"")</f>
        <v/>
      </c>
      <c r="L479" s="6"/>
      <c r="M479" s="22" t="str">
        <f t="shared" si="2"/>
        <v/>
      </c>
      <c r="N479" s="20" t="str">
        <f>if(J479,if(and(hour(J479+N$5)&gt;9,(hour(J479+N$5)&lt;18)),J479+N$5,_xlfn.workday.intl(int(J479),1,"0000001",Holidays!A:A)+hour(J479+N$5-$B$1)/24+minute(J479)/1440),"")</f>
        <v/>
      </c>
      <c r="P479" s="6"/>
      <c r="Q479" s="22" t="str">
        <f t="shared" si="3"/>
        <v/>
      </c>
      <c r="R479" s="20" t="str">
        <f>if(N479,if(and(hour(N479+R$5)&gt;9,(hour(N479+R$5)&lt;18)),N479+R$5,_xlfn.workday.intl(int(N479),1,"0000001",Holidays!A:A)+hour(N479+R$5-$B$1)/24+minute(N479)/1440),"")</f>
        <v/>
      </c>
      <c r="T479" s="6"/>
      <c r="U479" s="22" t="str">
        <f t="shared" si="4"/>
        <v/>
      </c>
      <c r="V479" s="20" t="str">
        <f>if(R479,if(and(hour(R479+V$5)&gt;9,(hour(R479+V$5)&lt;18)),R479+V$5,_xlfn.workday.intl(int(R479),1,"0000001",Holidays!A:A)+hour(R479+V$5-$B$1)/24+minute(R479)/1440),"")</f>
        <v/>
      </c>
      <c r="X479" s="6"/>
      <c r="Y479" s="22" t="str">
        <f t="shared" si="5"/>
        <v/>
      </c>
      <c r="Z479" s="20" t="str">
        <f>if(V479,if(and(hour(V479+Z$5)&gt;9,(hour(V479+Z$5)&lt;18)),V479+Z$5,_xlfn.workday.intl(int(V479),1,"0000001",Holidays!A:A)+hour(V479+Z$5-$B$1)/24+minute(V479)/1440),"")</f>
        <v/>
      </c>
      <c r="AB479" s="6"/>
      <c r="AC479" s="22" t="str">
        <f t="shared" si="6"/>
        <v/>
      </c>
      <c r="AD479" s="20" t="str">
        <f>if(Z479,if(and(hour(Z479+AD$5)&gt;9,(hour(Z479+AD$5)&lt;18)),Z479+AD$5,_xlfn.workday.intl(int(Z479),1,"0000001",Holidays!A:A)+hour(Z479+AD$5-$B$1)/24+minute(Z479)/1440),"")</f>
        <v/>
      </c>
      <c r="AE479" s="26"/>
      <c r="AF479" s="22"/>
      <c r="AG479" s="22" t="str">
        <f t="shared" si="7"/>
        <v/>
      </c>
      <c r="AH479" s="20" t="str">
        <f>if(AD479,if(and(hour(AD479+AH$5)&gt;9,(hour(AD479+AH$5)&lt;18)),AD479+AH$5,_xlfn.workday.intl(int(AD479),1,"0000001",Holidays!A:A)+hour(AD479+AH$5-$B$1)/24+minute(AD479)/1440),"")</f>
        <v/>
      </c>
      <c r="AJ479" s="6"/>
      <c r="AK479" s="22" t="str">
        <f t="shared" si="8"/>
        <v/>
      </c>
      <c r="AL479" s="20" t="str">
        <f>if(AH479,if(and(hour(AH479+AL$5)&gt;9,(hour(AH479+AL$5)&lt;18)),AH479+AL$5,_xlfn.workday.intl(int(AH479),1,"0000001",Holidays!A:A)+hour(AH479+AL$5-$B$1)/24+minute(AH479)/1440),"")</f>
        <v/>
      </c>
      <c r="AN479" s="6"/>
      <c r="AO479" s="22" t="str">
        <f t="shared" si="9"/>
        <v/>
      </c>
      <c r="AP479" s="20" t="str">
        <f>if(AL479,if(and(hour(AL479+AP$5)&gt;9,(hour(AL479+AP$5)&lt;18)),AL479+AP$5,_xlfn.workday.intl(int(AL479),1,"0000001",Holidays!A:A)+hour(AL479+AP$5-$B$1)/24+minute(AL479)/1440),"")</f>
        <v/>
      </c>
      <c r="AR479" s="6"/>
      <c r="AS479" s="22" t="str">
        <f t="shared" si="10"/>
        <v/>
      </c>
      <c r="AT479" s="20" t="str">
        <f>if(AP479,if(and(hour(AP479+AT$5)&gt;9,(hour(AP479+AT$5)&lt;18)),AP479+AT$5,_xlfn.workday.intl(int(AP479),1,"0000001",Holidays!A:A)+hour(AP479+AT$5-$B$1)/24+minute(AP479)/1440),"")</f>
        <v/>
      </c>
      <c r="AV479" s="6"/>
      <c r="AW479" s="22" t="str">
        <f t="shared" si="11"/>
        <v/>
      </c>
      <c r="AX479" s="20" t="str">
        <f>if(AT479,if(and(hour(AT479+AX$5)&gt;9,(hour(AT479+AX$5)&lt;18)),AT479+AX$5,_xlfn.workday.intl(int(AT479),1,"0000001",Holidays!A:A)+hour(AT479+AX$5-$B$1)/24+minute(AT479)/1440),"")</f>
        <v/>
      </c>
      <c r="AZ479" s="6"/>
      <c r="BA479" s="22" t="str">
        <f t="shared" si="12"/>
        <v/>
      </c>
      <c r="BB479" s="20" t="str">
        <f>if(AX479,if(and(hour(AX479+BB$5)&gt;9,(hour(AX479+BB$5)&lt;18)),AX479+BB$5,_xlfn.workday.intl(int(AX479),1,"0000001",Holidays!A:A)+hour(AX479+BB$5-$B$1)/24+minute(AX479)/1440),"")</f>
        <v/>
      </c>
      <c r="BC479" s="27"/>
      <c r="BD479" s="6"/>
      <c r="BE479" s="25" t="str">
        <f t="shared" si="13"/>
        <v/>
      </c>
    </row>
    <row r="480">
      <c r="A480" s="5"/>
      <c r="B480" s="19"/>
      <c r="C480" s="5"/>
      <c r="D480" s="5"/>
      <c r="E480" s="5"/>
      <c r="F480" s="20" t="str">
        <f>if(A480,if(and(hour(A480+F$5)&gt;9,(hour(A480+F$5)&lt;18)),A480+F$5,_xlfn.workday.intl(int(A480),1,"0000001",Holidays!A:A)+hour(A480+F$5-$B$1)/24+minute(A480)/1440),"")</f>
        <v/>
      </c>
      <c r="H480" s="6"/>
      <c r="I480" s="22" t="str">
        <f t="shared" si="1"/>
        <v/>
      </c>
      <c r="J480" s="20" t="str">
        <f>if(F480,if(and(hour(F480+J$5)&gt;9,(hour(F480+J$5)&lt;18)),F480+J$5,_xlfn.workday.intl(int(F480),1,"0000001",Holidays!A:A)+hour(F480+J$5-$B$1)/24+minute(F480)/1440),"")</f>
        <v/>
      </c>
      <c r="L480" s="6"/>
      <c r="M480" s="22" t="str">
        <f t="shared" si="2"/>
        <v/>
      </c>
      <c r="N480" s="20" t="str">
        <f>if(J480,if(and(hour(J480+N$5)&gt;9,(hour(J480+N$5)&lt;18)),J480+N$5,_xlfn.workday.intl(int(J480),1,"0000001",Holidays!A:A)+hour(J480+N$5-$B$1)/24+minute(J480)/1440),"")</f>
        <v/>
      </c>
      <c r="P480" s="6"/>
      <c r="Q480" s="22" t="str">
        <f t="shared" si="3"/>
        <v/>
      </c>
      <c r="R480" s="20" t="str">
        <f>if(N480,if(and(hour(N480+R$5)&gt;9,(hour(N480+R$5)&lt;18)),N480+R$5,_xlfn.workday.intl(int(N480),1,"0000001",Holidays!A:A)+hour(N480+R$5-$B$1)/24+minute(N480)/1440),"")</f>
        <v/>
      </c>
      <c r="T480" s="6"/>
      <c r="U480" s="22" t="str">
        <f t="shared" si="4"/>
        <v/>
      </c>
      <c r="V480" s="20" t="str">
        <f>if(R480,if(and(hour(R480+V$5)&gt;9,(hour(R480+V$5)&lt;18)),R480+V$5,_xlfn.workday.intl(int(R480),1,"0000001",Holidays!A:A)+hour(R480+V$5-$B$1)/24+minute(R480)/1440),"")</f>
        <v/>
      </c>
      <c r="X480" s="6"/>
      <c r="Y480" s="22" t="str">
        <f t="shared" si="5"/>
        <v/>
      </c>
      <c r="Z480" s="20" t="str">
        <f>if(V480,if(and(hour(V480+Z$5)&gt;9,(hour(V480+Z$5)&lt;18)),V480+Z$5,_xlfn.workday.intl(int(V480),1,"0000001",Holidays!A:A)+hour(V480+Z$5-$B$1)/24+minute(V480)/1440),"")</f>
        <v/>
      </c>
      <c r="AB480" s="6"/>
      <c r="AC480" s="22" t="str">
        <f t="shared" si="6"/>
        <v/>
      </c>
      <c r="AD480" s="20" t="str">
        <f>if(Z480,if(and(hour(Z480+AD$5)&gt;9,(hour(Z480+AD$5)&lt;18)),Z480+AD$5,_xlfn.workday.intl(int(Z480),1,"0000001",Holidays!A:A)+hour(Z480+AD$5-$B$1)/24+minute(Z480)/1440),"")</f>
        <v/>
      </c>
      <c r="AE480" s="26"/>
      <c r="AF480" s="22"/>
      <c r="AG480" s="22" t="str">
        <f t="shared" si="7"/>
        <v/>
      </c>
      <c r="AH480" s="20" t="str">
        <f>if(AD480,if(and(hour(AD480+AH$5)&gt;9,(hour(AD480+AH$5)&lt;18)),AD480+AH$5,_xlfn.workday.intl(int(AD480),1,"0000001",Holidays!A:A)+hour(AD480+AH$5-$B$1)/24+minute(AD480)/1440),"")</f>
        <v/>
      </c>
      <c r="AJ480" s="6"/>
      <c r="AK480" s="22" t="str">
        <f t="shared" si="8"/>
        <v/>
      </c>
      <c r="AL480" s="20" t="str">
        <f>if(AH480,if(and(hour(AH480+AL$5)&gt;9,(hour(AH480+AL$5)&lt;18)),AH480+AL$5,_xlfn.workday.intl(int(AH480),1,"0000001",Holidays!A:A)+hour(AH480+AL$5-$B$1)/24+minute(AH480)/1440),"")</f>
        <v/>
      </c>
      <c r="AN480" s="6"/>
      <c r="AO480" s="22" t="str">
        <f t="shared" si="9"/>
        <v/>
      </c>
      <c r="AP480" s="20" t="str">
        <f>if(AL480,if(and(hour(AL480+AP$5)&gt;9,(hour(AL480+AP$5)&lt;18)),AL480+AP$5,_xlfn.workday.intl(int(AL480),1,"0000001",Holidays!A:A)+hour(AL480+AP$5-$B$1)/24+minute(AL480)/1440),"")</f>
        <v/>
      </c>
      <c r="AR480" s="6"/>
      <c r="AS480" s="22" t="str">
        <f t="shared" si="10"/>
        <v/>
      </c>
      <c r="AT480" s="20" t="str">
        <f>if(AP480,if(and(hour(AP480+AT$5)&gt;9,(hour(AP480+AT$5)&lt;18)),AP480+AT$5,_xlfn.workday.intl(int(AP480),1,"0000001",Holidays!A:A)+hour(AP480+AT$5-$B$1)/24+minute(AP480)/1440),"")</f>
        <v/>
      </c>
      <c r="AV480" s="6"/>
      <c r="AW480" s="22" t="str">
        <f t="shared" si="11"/>
        <v/>
      </c>
      <c r="AX480" s="20" t="str">
        <f>if(AT480,if(and(hour(AT480+AX$5)&gt;9,(hour(AT480+AX$5)&lt;18)),AT480+AX$5,_xlfn.workday.intl(int(AT480),1,"0000001",Holidays!A:A)+hour(AT480+AX$5-$B$1)/24+minute(AT480)/1440),"")</f>
        <v/>
      </c>
      <c r="AZ480" s="6"/>
      <c r="BA480" s="22" t="str">
        <f t="shared" si="12"/>
        <v/>
      </c>
      <c r="BB480" s="20" t="str">
        <f>if(AX480,if(and(hour(AX480+BB$5)&gt;9,(hour(AX480+BB$5)&lt;18)),AX480+BB$5,_xlfn.workday.intl(int(AX480),1,"0000001",Holidays!A:A)+hour(AX480+BB$5-$B$1)/24+minute(AX480)/1440),"")</f>
        <v/>
      </c>
      <c r="BC480" s="27"/>
      <c r="BD480" s="6"/>
      <c r="BE480" s="25" t="str">
        <f t="shared" si="13"/>
        <v/>
      </c>
    </row>
    <row r="481">
      <c r="A481" s="5"/>
      <c r="B481" s="19"/>
      <c r="C481" s="5"/>
      <c r="D481" s="5"/>
      <c r="E481" s="5"/>
      <c r="F481" s="20" t="str">
        <f>if(A481,if(and(hour(A481+F$5)&gt;9,(hour(A481+F$5)&lt;18)),A481+F$5,_xlfn.workday.intl(int(A481),1,"0000001",Holidays!A:A)+hour(A481+F$5-$B$1)/24+minute(A481)/1440),"")</f>
        <v/>
      </c>
      <c r="H481" s="6"/>
      <c r="I481" s="22" t="str">
        <f t="shared" si="1"/>
        <v/>
      </c>
      <c r="J481" s="20" t="str">
        <f>if(F481,if(and(hour(F481+J$5)&gt;9,(hour(F481+J$5)&lt;18)),F481+J$5,_xlfn.workday.intl(int(F481),1,"0000001",Holidays!A:A)+hour(F481+J$5-$B$1)/24+minute(F481)/1440),"")</f>
        <v/>
      </c>
      <c r="L481" s="6"/>
      <c r="M481" s="22" t="str">
        <f t="shared" si="2"/>
        <v/>
      </c>
      <c r="N481" s="20" t="str">
        <f>if(J481,if(and(hour(J481+N$5)&gt;9,(hour(J481+N$5)&lt;18)),J481+N$5,_xlfn.workday.intl(int(J481),1,"0000001",Holidays!A:A)+hour(J481+N$5-$B$1)/24+minute(J481)/1440),"")</f>
        <v/>
      </c>
      <c r="P481" s="6"/>
      <c r="Q481" s="22" t="str">
        <f t="shared" si="3"/>
        <v/>
      </c>
      <c r="R481" s="20" t="str">
        <f>if(N481,if(and(hour(N481+R$5)&gt;9,(hour(N481+R$5)&lt;18)),N481+R$5,_xlfn.workday.intl(int(N481),1,"0000001",Holidays!A:A)+hour(N481+R$5-$B$1)/24+minute(N481)/1440),"")</f>
        <v/>
      </c>
      <c r="T481" s="6"/>
      <c r="U481" s="22" t="str">
        <f t="shared" si="4"/>
        <v/>
      </c>
      <c r="V481" s="20" t="str">
        <f>if(R481,if(and(hour(R481+V$5)&gt;9,(hour(R481+V$5)&lt;18)),R481+V$5,_xlfn.workday.intl(int(R481),1,"0000001",Holidays!A:A)+hour(R481+V$5-$B$1)/24+minute(R481)/1440),"")</f>
        <v/>
      </c>
      <c r="X481" s="6"/>
      <c r="Y481" s="22" t="str">
        <f t="shared" si="5"/>
        <v/>
      </c>
      <c r="Z481" s="20" t="str">
        <f>if(V481,if(and(hour(V481+Z$5)&gt;9,(hour(V481+Z$5)&lt;18)),V481+Z$5,_xlfn.workday.intl(int(V481),1,"0000001",Holidays!A:A)+hour(V481+Z$5-$B$1)/24+minute(V481)/1440),"")</f>
        <v/>
      </c>
      <c r="AB481" s="6"/>
      <c r="AC481" s="22" t="str">
        <f t="shared" si="6"/>
        <v/>
      </c>
      <c r="AD481" s="20" t="str">
        <f>if(Z481,if(and(hour(Z481+AD$5)&gt;9,(hour(Z481+AD$5)&lt;18)),Z481+AD$5,_xlfn.workday.intl(int(Z481),1,"0000001",Holidays!A:A)+hour(Z481+AD$5-$B$1)/24+minute(Z481)/1440),"")</f>
        <v/>
      </c>
      <c r="AE481" s="26"/>
      <c r="AF481" s="22"/>
      <c r="AG481" s="22" t="str">
        <f t="shared" si="7"/>
        <v/>
      </c>
      <c r="AH481" s="20" t="str">
        <f>if(AD481,if(and(hour(AD481+AH$5)&gt;9,(hour(AD481+AH$5)&lt;18)),AD481+AH$5,_xlfn.workday.intl(int(AD481),1,"0000001",Holidays!A:A)+hour(AD481+AH$5-$B$1)/24+minute(AD481)/1440),"")</f>
        <v/>
      </c>
      <c r="AJ481" s="6"/>
      <c r="AK481" s="22" t="str">
        <f t="shared" si="8"/>
        <v/>
      </c>
      <c r="AL481" s="20" t="str">
        <f>if(AH481,if(and(hour(AH481+AL$5)&gt;9,(hour(AH481+AL$5)&lt;18)),AH481+AL$5,_xlfn.workday.intl(int(AH481),1,"0000001",Holidays!A:A)+hour(AH481+AL$5-$B$1)/24+minute(AH481)/1440),"")</f>
        <v/>
      </c>
      <c r="AN481" s="6"/>
      <c r="AO481" s="22" t="str">
        <f t="shared" si="9"/>
        <v/>
      </c>
      <c r="AP481" s="20" t="str">
        <f>if(AL481,if(and(hour(AL481+AP$5)&gt;9,(hour(AL481+AP$5)&lt;18)),AL481+AP$5,_xlfn.workday.intl(int(AL481),1,"0000001",Holidays!A:A)+hour(AL481+AP$5-$B$1)/24+minute(AL481)/1440),"")</f>
        <v/>
      </c>
      <c r="AR481" s="6"/>
      <c r="AS481" s="22" t="str">
        <f t="shared" si="10"/>
        <v/>
      </c>
      <c r="AT481" s="20" t="str">
        <f>if(AP481,if(and(hour(AP481+AT$5)&gt;9,(hour(AP481+AT$5)&lt;18)),AP481+AT$5,_xlfn.workday.intl(int(AP481),1,"0000001",Holidays!A:A)+hour(AP481+AT$5-$B$1)/24+minute(AP481)/1440),"")</f>
        <v/>
      </c>
      <c r="AV481" s="6"/>
      <c r="AW481" s="22" t="str">
        <f t="shared" si="11"/>
        <v/>
      </c>
      <c r="AX481" s="20" t="str">
        <f>if(AT481,if(and(hour(AT481+AX$5)&gt;9,(hour(AT481+AX$5)&lt;18)),AT481+AX$5,_xlfn.workday.intl(int(AT481),1,"0000001",Holidays!A:A)+hour(AT481+AX$5-$B$1)/24+minute(AT481)/1440),"")</f>
        <v/>
      </c>
      <c r="AZ481" s="6"/>
      <c r="BA481" s="22" t="str">
        <f t="shared" si="12"/>
        <v/>
      </c>
      <c r="BB481" s="20" t="str">
        <f>if(AX481,if(and(hour(AX481+BB$5)&gt;9,(hour(AX481+BB$5)&lt;18)),AX481+BB$5,_xlfn.workday.intl(int(AX481),1,"0000001",Holidays!A:A)+hour(AX481+BB$5-$B$1)/24+minute(AX481)/1440),"")</f>
        <v/>
      </c>
      <c r="BC481" s="27"/>
      <c r="BD481" s="6"/>
      <c r="BE481" s="25" t="str">
        <f t="shared" si="13"/>
        <v/>
      </c>
    </row>
    <row r="482">
      <c r="A482" s="5"/>
      <c r="B482" s="19"/>
      <c r="C482" s="5"/>
      <c r="D482" s="5"/>
      <c r="E482" s="5"/>
      <c r="F482" s="20" t="str">
        <f>if(A482,if(and(hour(A482+F$5)&gt;9,(hour(A482+F$5)&lt;18)),A482+F$5,_xlfn.workday.intl(int(A482),1,"0000001",Holidays!A:A)+hour(A482+F$5-$B$1)/24+minute(A482)/1440),"")</f>
        <v/>
      </c>
      <c r="H482" s="6"/>
      <c r="I482" s="22" t="str">
        <f t="shared" si="1"/>
        <v/>
      </c>
      <c r="J482" s="20" t="str">
        <f>if(F482,if(and(hour(F482+J$5)&gt;9,(hour(F482+J$5)&lt;18)),F482+J$5,_xlfn.workday.intl(int(F482),1,"0000001",Holidays!A:A)+hour(F482+J$5-$B$1)/24+minute(F482)/1440),"")</f>
        <v/>
      </c>
      <c r="L482" s="6"/>
      <c r="M482" s="22" t="str">
        <f t="shared" si="2"/>
        <v/>
      </c>
      <c r="N482" s="20" t="str">
        <f>if(J482,if(and(hour(J482+N$5)&gt;9,(hour(J482+N$5)&lt;18)),J482+N$5,_xlfn.workday.intl(int(J482),1,"0000001",Holidays!A:A)+hour(J482+N$5-$B$1)/24+minute(J482)/1440),"")</f>
        <v/>
      </c>
      <c r="P482" s="6"/>
      <c r="Q482" s="22" t="str">
        <f t="shared" si="3"/>
        <v/>
      </c>
      <c r="R482" s="20" t="str">
        <f>if(N482,if(and(hour(N482+R$5)&gt;9,(hour(N482+R$5)&lt;18)),N482+R$5,_xlfn.workday.intl(int(N482),1,"0000001",Holidays!A:A)+hour(N482+R$5-$B$1)/24+minute(N482)/1440),"")</f>
        <v/>
      </c>
      <c r="T482" s="6"/>
      <c r="U482" s="22" t="str">
        <f t="shared" si="4"/>
        <v/>
      </c>
      <c r="V482" s="20" t="str">
        <f>if(R482,if(and(hour(R482+V$5)&gt;9,(hour(R482+V$5)&lt;18)),R482+V$5,_xlfn.workday.intl(int(R482),1,"0000001",Holidays!A:A)+hour(R482+V$5-$B$1)/24+minute(R482)/1440),"")</f>
        <v/>
      </c>
      <c r="X482" s="6"/>
      <c r="Y482" s="22" t="str">
        <f t="shared" si="5"/>
        <v/>
      </c>
      <c r="Z482" s="20" t="str">
        <f>if(V482,if(and(hour(V482+Z$5)&gt;9,(hour(V482+Z$5)&lt;18)),V482+Z$5,_xlfn.workday.intl(int(V482),1,"0000001",Holidays!A:A)+hour(V482+Z$5-$B$1)/24+minute(V482)/1440),"")</f>
        <v/>
      </c>
      <c r="AB482" s="6"/>
      <c r="AC482" s="22" t="str">
        <f t="shared" si="6"/>
        <v/>
      </c>
      <c r="AD482" s="20" t="str">
        <f>if(Z482,if(and(hour(Z482+AD$5)&gt;9,(hour(Z482+AD$5)&lt;18)),Z482+AD$5,_xlfn.workday.intl(int(Z482),1,"0000001",Holidays!A:A)+hour(Z482+AD$5-$B$1)/24+minute(Z482)/1440),"")</f>
        <v/>
      </c>
      <c r="AE482" s="26"/>
      <c r="AF482" s="22"/>
      <c r="AG482" s="22" t="str">
        <f t="shared" si="7"/>
        <v/>
      </c>
      <c r="AH482" s="20" t="str">
        <f>if(AD482,if(and(hour(AD482+AH$5)&gt;9,(hour(AD482+AH$5)&lt;18)),AD482+AH$5,_xlfn.workday.intl(int(AD482),1,"0000001",Holidays!A:A)+hour(AD482+AH$5-$B$1)/24+minute(AD482)/1440),"")</f>
        <v/>
      </c>
      <c r="AJ482" s="6"/>
      <c r="AK482" s="22" t="str">
        <f t="shared" si="8"/>
        <v/>
      </c>
      <c r="AL482" s="20" t="str">
        <f>if(AH482,if(and(hour(AH482+AL$5)&gt;9,(hour(AH482+AL$5)&lt;18)),AH482+AL$5,_xlfn.workday.intl(int(AH482),1,"0000001",Holidays!A:A)+hour(AH482+AL$5-$B$1)/24+minute(AH482)/1440),"")</f>
        <v/>
      </c>
      <c r="AN482" s="6"/>
      <c r="AO482" s="22" t="str">
        <f t="shared" si="9"/>
        <v/>
      </c>
      <c r="AP482" s="20" t="str">
        <f>if(AL482,if(and(hour(AL482+AP$5)&gt;9,(hour(AL482+AP$5)&lt;18)),AL482+AP$5,_xlfn.workday.intl(int(AL482),1,"0000001",Holidays!A:A)+hour(AL482+AP$5-$B$1)/24+minute(AL482)/1440),"")</f>
        <v/>
      </c>
      <c r="AR482" s="6"/>
      <c r="AS482" s="22" t="str">
        <f t="shared" si="10"/>
        <v/>
      </c>
      <c r="AT482" s="20" t="str">
        <f>if(AP482,if(and(hour(AP482+AT$5)&gt;9,(hour(AP482+AT$5)&lt;18)),AP482+AT$5,_xlfn.workday.intl(int(AP482),1,"0000001",Holidays!A:A)+hour(AP482+AT$5-$B$1)/24+minute(AP482)/1440),"")</f>
        <v/>
      </c>
      <c r="AV482" s="6"/>
      <c r="AW482" s="22" t="str">
        <f t="shared" si="11"/>
        <v/>
      </c>
      <c r="AX482" s="20" t="str">
        <f>if(AT482,if(and(hour(AT482+AX$5)&gt;9,(hour(AT482+AX$5)&lt;18)),AT482+AX$5,_xlfn.workday.intl(int(AT482),1,"0000001",Holidays!A:A)+hour(AT482+AX$5-$B$1)/24+minute(AT482)/1440),"")</f>
        <v/>
      </c>
      <c r="AZ482" s="6"/>
      <c r="BA482" s="22" t="str">
        <f t="shared" si="12"/>
        <v/>
      </c>
      <c r="BB482" s="20" t="str">
        <f>if(AX482,if(and(hour(AX482+BB$5)&gt;9,(hour(AX482+BB$5)&lt;18)),AX482+BB$5,_xlfn.workday.intl(int(AX482),1,"0000001",Holidays!A:A)+hour(AX482+BB$5-$B$1)/24+minute(AX482)/1440),"")</f>
        <v/>
      </c>
      <c r="BC482" s="27"/>
      <c r="BD482" s="6"/>
      <c r="BE482" s="25" t="str">
        <f t="shared" si="13"/>
        <v/>
      </c>
    </row>
    <row r="483">
      <c r="A483" s="5"/>
      <c r="B483" s="19"/>
      <c r="C483" s="5"/>
      <c r="D483" s="5"/>
      <c r="E483" s="5"/>
      <c r="F483" s="20" t="str">
        <f>if(A483,if(and(hour(A483+F$5)&gt;9,(hour(A483+F$5)&lt;18)),A483+F$5,_xlfn.workday.intl(int(A483),1,"0000001",Holidays!A:A)+hour(A483+F$5-$B$1)/24+minute(A483)/1440),"")</f>
        <v/>
      </c>
      <c r="H483" s="6"/>
      <c r="I483" s="22" t="str">
        <f t="shared" si="1"/>
        <v/>
      </c>
      <c r="J483" s="20" t="str">
        <f>if(F483,if(and(hour(F483+J$5)&gt;9,(hour(F483+J$5)&lt;18)),F483+J$5,_xlfn.workday.intl(int(F483),1,"0000001",Holidays!A:A)+hour(F483+J$5-$B$1)/24+minute(F483)/1440),"")</f>
        <v/>
      </c>
      <c r="L483" s="6"/>
      <c r="M483" s="22" t="str">
        <f t="shared" si="2"/>
        <v/>
      </c>
      <c r="N483" s="20" t="str">
        <f>if(J483,if(and(hour(J483+N$5)&gt;9,(hour(J483+N$5)&lt;18)),J483+N$5,_xlfn.workday.intl(int(J483),1,"0000001",Holidays!A:A)+hour(J483+N$5-$B$1)/24+minute(J483)/1440),"")</f>
        <v/>
      </c>
      <c r="P483" s="6"/>
      <c r="Q483" s="22" t="str">
        <f t="shared" si="3"/>
        <v/>
      </c>
      <c r="R483" s="20" t="str">
        <f>if(N483,if(and(hour(N483+R$5)&gt;9,(hour(N483+R$5)&lt;18)),N483+R$5,_xlfn.workday.intl(int(N483),1,"0000001",Holidays!A:A)+hour(N483+R$5-$B$1)/24+minute(N483)/1440),"")</f>
        <v/>
      </c>
      <c r="T483" s="6"/>
      <c r="U483" s="22" t="str">
        <f t="shared" si="4"/>
        <v/>
      </c>
      <c r="V483" s="20" t="str">
        <f>if(R483,if(and(hour(R483+V$5)&gt;9,(hour(R483+V$5)&lt;18)),R483+V$5,_xlfn.workday.intl(int(R483),1,"0000001",Holidays!A:A)+hour(R483+V$5-$B$1)/24+minute(R483)/1440),"")</f>
        <v/>
      </c>
      <c r="X483" s="6"/>
      <c r="Y483" s="22" t="str">
        <f t="shared" si="5"/>
        <v/>
      </c>
      <c r="Z483" s="20" t="str">
        <f>if(V483,if(and(hour(V483+Z$5)&gt;9,(hour(V483+Z$5)&lt;18)),V483+Z$5,_xlfn.workday.intl(int(V483),1,"0000001",Holidays!A:A)+hour(V483+Z$5-$B$1)/24+minute(V483)/1440),"")</f>
        <v/>
      </c>
      <c r="AB483" s="6"/>
      <c r="AC483" s="22" t="str">
        <f t="shared" si="6"/>
        <v/>
      </c>
      <c r="AD483" s="20" t="str">
        <f>if(Z483,if(and(hour(Z483+AD$5)&gt;9,(hour(Z483+AD$5)&lt;18)),Z483+AD$5,_xlfn.workday.intl(int(Z483),1,"0000001",Holidays!A:A)+hour(Z483+AD$5-$B$1)/24+minute(Z483)/1440),"")</f>
        <v/>
      </c>
      <c r="AE483" s="26"/>
      <c r="AF483" s="22"/>
      <c r="AG483" s="22" t="str">
        <f t="shared" si="7"/>
        <v/>
      </c>
      <c r="AH483" s="20" t="str">
        <f>if(AD483,if(and(hour(AD483+AH$5)&gt;9,(hour(AD483+AH$5)&lt;18)),AD483+AH$5,_xlfn.workday.intl(int(AD483),1,"0000001",Holidays!A:A)+hour(AD483+AH$5-$B$1)/24+minute(AD483)/1440),"")</f>
        <v/>
      </c>
      <c r="AJ483" s="6"/>
      <c r="AK483" s="22" t="str">
        <f t="shared" si="8"/>
        <v/>
      </c>
      <c r="AL483" s="20" t="str">
        <f>if(AH483,if(and(hour(AH483+AL$5)&gt;9,(hour(AH483+AL$5)&lt;18)),AH483+AL$5,_xlfn.workday.intl(int(AH483),1,"0000001",Holidays!A:A)+hour(AH483+AL$5-$B$1)/24+minute(AH483)/1440),"")</f>
        <v/>
      </c>
      <c r="AN483" s="6"/>
      <c r="AO483" s="22" t="str">
        <f t="shared" si="9"/>
        <v/>
      </c>
      <c r="AP483" s="20" t="str">
        <f>if(AL483,if(and(hour(AL483+AP$5)&gt;9,(hour(AL483+AP$5)&lt;18)),AL483+AP$5,_xlfn.workday.intl(int(AL483),1,"0000001",Holidays!A:A)+hour(AL483+AP$5-$B$1)/24+minute(AL483)/1440),"")</f>
        <v/>
      </c>
      <c r="AR483" s="6"/>
      <c r="AS483" s="22" t="str">
        <f t="shared" si="10"/>
        <v/>
      </c>
      <c r="AT483" s="20" t="str">
        <f>if(AP483,if(and(hour(AP483+AT$5)&gt;9,(hour(AP483+AT$5)&lt;18)),AP483+AT$5,_xlfn.workday.intl(int(AP483),1,"0000001",Holidays!A:A)+hour(AP483+AT$5-$B$1)/24+minute(AP483)/1440),"")</f>
        <v/>
      </c>
      <c r="AV483" s="6"/>
      <c r="AW483" s="22" t="str">
        <f t="shared" si="11"/>
        <v/>
      </c>
      <c r="AX483" s="20" t="str">
        <f>if(AT483,if(and(hour(AT483+AX$5)&gt;9,(hour(AT483+AX$5)&lt;18)),AT483+AX$5,_xlfn.workday.intl(int(AT483),1,"0000001",Holidays!A:A)+hour(AT483+AX$5-$B$1)/24+minute(AT483)/1440),"")</f>
        <v/>
      </c>
      <c r="AZ483" s="6"/>
      <c r="BA483" s="22" t="str">
        <f t="shared" si="12"/>
        <v/>
      </c>
      <c r="BB483" s="20" t="str">
        <f>if(AX483,if(and(hour(AX483+BB$5)&gt;9,(hour(AX483+BB$5)&lt;18)),AX483+BB$5,_xlfn.workday.intl(int(AX483),1,"0000001",Holidays!A:A)+hour(AX483+BB$5-$B$1)/24+minute(AX483)/1440),"")</f>
        <v/>
      </c>
      <c r="BC483" s="27"/>
      <c r="BD483" s="6"/>
      <c r="BE483" s="25" t="str">
        <f t="shared" si="13"/>
        <v/>
      </c>
    </row>
    <row r="484">
      <c r="A484" s="5"/>
      <c r="B484" s="19"/>
      <c r="C484" s="5"/>
      <c r="D484" s="5"/>
      <c r="E484" s="5"/>
      <c r="F484" s="20" t="str">
        <f>if(A484,if(and(hour(A484+F$5)&gt;9,(hour(A484+F$5)&lt;18)),A484+F$5,_xlfn.workday.intl(int(A484),1,"0000001",Holidays!A:A)+hour(A484+F$5-$B$1)/24+minute(A484)/1440),"")</f>
        <v/>
      </c>
      <c r="H484" s="6"/>
      <c r="I484" s="22" t="str">
        <f t="shared" si="1"/>
        <v/>
      </c>
      <c r="J484" s="20" t="str">
        <f>if(F484,if(and(hour(F484+J$5)&gt;9,(hour(F484+J$5)&lt;18)),F484+J$5,_xlfn.workday.intl(int(F484),1,"0000001",Holidays!A:A)+hour(F484+J$5-$B$1)/24+minute(F484)/1440),"")</f>
        <v/>
      </c>
      <c r="L484" s="6"/>
      <c r="M484" s="22" t="str">
        <f t="shared" si="2"/>
        <v/>
      </c>
      <c r="N484" s="20" t="str">
        <f>if(J484,if(and(hour(J484+N$5)&gt;9,(hour(J484+N$5)&lt;18)),J484+N$5,_xlfn.workday.intl(int(J484),1,"0000001",Holidays!A:A)+hour(J484+N$5-$B$1)/24+minute(J484)/1440),"")</f>
        <v/>
      </c>
      <c r="P484" s="6"/>
      <c r="Q484" s="22" t="str">
        <f t="shared" si="3"/>
        <v/>
      </c>
      <c r="R484" s="20" t="str">
        <f>if(N484,if(and(hour(N484+R$5)&gt;9,(hour(N484+R$5)&lt;18)),N484+R$5,_xlfn.workday.intl(int(N484),1,"0000001",Holidays!A:A)+hour(N484+R$5-$B$1)/24+minute(N484)/1440),"")</f>
        <v/>
      </c>
      <c r="T484" s="6"/>
      <c r="U484" s="22" t="str">
        <f t="shared" si="4"/>
        <v/>
      </c>
      <c r="V484" s="20" t="str">
        <f>if(R484,if(and(hour(R484+V$5)&gt;9,(hour(R484+V$5)&lt;18)),R484+V$5,_xlfn.workday.intl(int(R484),1,"0000001",Holidays!A:A)+hour(R484+V$5-$B$1)/24+minute(R484)/1440),"")</f>
        <v/>
      </c>
      <c r="X484" s="6"/>
      <c r="Y484" s="22" t="str">
        <f t="shared" si="5"/>
        <v/>
      </c>
      <c r="Z484" s="20" t="str">
        <f>if(V484,if(and(hour(V484+Z$5)&gt;9,(hour(V484+Z$5)&lt;18)),V484+Z$5,_xlfn.workday.intl(int(V484),1,"0000001",Holidays!A:A)+hour(V484+Z$5-$B$1)/24+minute(V484)/1440),"")</f>
        <v/>
      </c>
      <c r="AB484" s="6"/>
      <c r="AC484" s="22" t="str">
        <f t="shared" si="6"/>
        <v/>
      </c>
      <c r="AD484" s="20" t="str">
        <f>if(Z484,if(and(hour(Z484+AD$5)&gt;9,(hour(Z484+AD$5)&lt;18)),Z484+AD$5,_xlfn.workday.intl(int(Z484),1,"0000001",Holidays!A:A)+hour(Z484+AD$5-$B$1)/24+minute(Z484)/1440),"")</f>
        <v/>
      </c>
      <c r="AE484" s="26"/>
      <c r="AF484" s="22"/>
      <c r="AG484" s="22" t="str">
        <f t="shared" si="7"/>
        <v/>
      </c>
      <c r="AH484" s="20" t="str">
        <f>if(AD484,if(and(hour(AD484+AH$5)&gt;9,(hour(AD484+AH$5)&lt;18)),AD484+AH$5,_xlfn.workday.intl(int(AD484),1,"0000001",Holidays!A:A)+hour(AD484+AH$5-$B$1)/24+minute(AD484)/1440),"")</f>
        <v/>
      </c>
      <c r="AJ484" s="6"/>
      <c r="AK484" s="22" t="str">
        <f t="shared" si="8"/>
        <v/>
      </c>
      <c r="AL484" s="20" t="str">
        <f>if(AH484,if(and(hour(AH484+AL$5)&gt;9,(hour(AH484+AL$5)&lt;18)),AH484+AL$5,_xlfn.workday.intl(int(AH484),1,"0000001",Holidays!A:A)+hour(AH484+AL$5-$B$1)/24+minute(AH484)/1440),"")</f>
        <v/>
      </c>
      <c r="AN484" s="6"/>
      <c r="AO484" s="22" t="str">
        <f t="shared" si="9"/>
        <v/>
      </c>
      <c r="AP484" s="20" t="str">
        <f>if(AL484,if(and(hour(AL484+AP$5)&gt;9,(hour(AL484+AP$5)&lt;18)),AL484+AP$5,_xlfn.workday.intl(int(AL484),1,"0000001",Holidays!A:A)+hour(AL484+AP$5-$B$1)/24+minute(AL484)/1440),"")</f>
        <v/>
      </c>
      <c r="AR484" s="6"/>
      <c r="AS484" s="22" t="str">
        <f t="shared" si="10"/>
        <v/>
      </c>
      <c r="AT484" s="20" t="str">
        <f>if(AP484,if(and(hour(AP484+AT$5)&gt;9,(hour(AP484+AT$5)&lt;18)),AP484+AT$5,_xlfn.workday.intl(int(AP484),1,"0000001",Holidays!A:A)+hour(AP484+AT$5-$B$1)/24+minute(AP484)/1440),"")</f>
        <v/>
      </c>
      <c r="AV484" s="6"/>
      <c r="AW484" s="22" t="str">
        <f t="shared" si="11"/>
        <v/>
      </c>
      <c r="AX484" s="20" t="str">
        <f>if(AT484,if(and(hour(AT484+AX$5)&gt;9,(hour(AT484+AX$5)&lt;18)),AT484+AX$5,_xlfn.workday.intl(int(AT484),1,"0000001",Holidays!A:A)+hour(AT484+AX$5-$B$1)/24+minute(AT484)/1440),"")</f>
        <v/>
      </c>
      <c r="AZ484" s="6"/>
      <c r="BA484" s="22" t="str">
        <f t="shared" si="12"/>
        <v/>
      </c>
      <c r="BB484" s="20" t="str">
        <f>if(AX484,if(and(hour(AX484+BB$5)&gt;9,(hour(AX484+BB$5)&lt;18)),AX484+BB$5,_xlfn.workday.intl(int(AX484),1,"0000001",Holidays!A:A)+hour(AX484+BB$5-$B$1)/24+minute(AX484)/1440),"")</f>
        <v/>
      </c>
      <c r="BC484" s="27"/>
      <c r="BD484" s="6"/>
      <c r="BE484" s="25" t="str">
        <f t="shared" si="13"/>
        <v/>
      </c>
    </row>
    <row r="485">
      <c r="A485" s="5"/>
      <c r="B485" s="19"/>
      <c r="C485" s="5"/>
      <c r="D485" s="5"/>
      <c r="E485" s="5"/>
      <c r="F485" s="20" t="str">
        <f>if(A485,if(and(hour(A485+F$5)&gt;9,(hour(A485+F$5)&lt;18)),A485+F$5,_xlfn.workday.intl(int(A485),1,"0000001",Holidays!A:A)+hour(A485+F$5-$B$1)/24+minute(A485)/1440),"")</f>
        <v/>
      </c>
      <c r="H485" s="6"/>
      <c r="I485" s="22" t="str">
        <f t="shared" si="1"/>
        <v/>
      </c>
      <c r="J485" s="20" t="str">
        <f>if(F485,if(and(hour(F485+J$5)&gt;9,(hour(F485+J$5)&lt;18)),F485+J$5,_xlfn.workday.intl(int(F485),1,"0000001",Holidays!A:A)+hour(F485+J$5-$B$1)/24+minute(F485)/1440),"")</f>
        <v/>
      </c>
      <c r="L485" s="6"/>
      <c r="M485" s="22" t="str">
        <f t="shared" si="2"/>
        <v/>
      </c>
      <c r="N485" s="20" t="str">
        <f>if(J485,if(and(hour(J485+N$5)&gt;9,(hour(J485+N$5)&lt;18)),J485+N$5,_xlfn.workday.intl(int(J485),1,"0000001",Holidays!A:A)+hour(J485+N$5-$B$1)/24+minute(J485)/1440),"")</f>
        <v/>
      </c>
      <c r="P485" s="6"/>
      <c r="Q485" s="22" t="str">
        <f t="shared" si="3"/>
        <v/>
      </c>
      <c r="R485" s="20" t="str">
        <f>if(N485,if(and(hour(N485+R$5)&gt;9,(hour(N485+R$5)&lt;18)),N485+R$5,_xlfn.workday.intl(int(N485),1,"0000001",Holidays!A:A)+hour(N485+R$5-$B$1)/24+minute(N485)/1440),"")</f>
        <v/>
      </c>
      <c r="T485" s="6"/>
      <c r="U485" s="22" t="str">
        <f t="shared" si="4"/>
        <v/>
      </c>
      <c r="V485" s="20" t="str">
        <f>if(R485,if(and(hour(R485+V$5)&gt;9,(hour(R485+V$5)&lt;18)),R485+V$5,_xlfn.workday.intl(int(R485),1,"0000001",Holidays!A:A)+hour(R485+V$5-$B$1)/24+minute(R485)/1440),"")</f>
        <v/>
      </c>
      <c r="X485" s="6"/>
      <c r="Y485" s="22" t="str">
        <f t="shared" si="5"/>
        <v/>
      </c>
      <c r="Z485" s="20" t="str">
        <f>if(V485,if(and(hour(V485+Z$5)&gt;9,(hour(V485+Z$5)&lt;18)),V485+Z$5,_xlfn.workday.intl(int(V485),1,"0000001",Holidays!A:A)+hour(V485+Z$5-$B$1)/24+minute(V485)/1440),"")</f>
        <v/>
      </c>
      <c r="AB485" s="6"/>
      <c r="AC485" s="22" t="str">
        <f t="shared" si="6"/>
        <v/>
      </c>
      <c r="AD485" s="20" t="str">
        <f>if(Z485,if(and(hour(Z485+AD$5)&gt;9,(hour(Z485+AD$5)&lt;18)),Z485+AD$5,_xlfn.workday.intl(int(Z485),1,"0000001",Holidays!A:A)+hour(Z485+AD$5-$B$1)/24+minute(Z485)/1440),"")</f>
        <v/>
      </c>
      <c r="AE485" s="26"/>
      <c r="AF485" s="22"/>
      <c r="AG485" s="22" t="str">
        <f t="shared" si="7"/>
        <v/>
      </c>
      <c r="AH485" s="20" t="str">
        <f>if(AD485,if(and(hour(AD485+AH$5)&gt;9,(hour(AD485+AH$5)&lt;18)),AD485+AH$5,_xlfn.workday.intl(int(AD485),1,"0000001",Holidays!A:A)+hour(AD485+AH$5-$B$1)/24+minute(AD485)/1440),"")</f>
        <v/>
      </c>
      <c r="AJ485" s="6"/>
      <c r="AK485" s="22" t="str">
        <f t="shared" si="8"/>
        <v/>
      </c>
      <c r="AL485" s="20" t="str">
        <f>if(AH485,if(and(hour(AH485+AL$5)&gt;9,(hour(AH485+AL$5)&lt;18)),AH485+AL$5,_xlfn.workday.intl(int(AH485),1,"0000001",Holidays!A:A)+hour(AH485+AL$5-$B$1)/24+minute(AH485)/1440),"")</f>
        <v/>
      </c>
      <c r="AN485" s="6"/>
      <c r="AO485" s="22" t="str">
        <f t="shared" si="9"/>
        <v/>
      </c>
      <c r="AP485" s="20" t="str">
        <f>if(AL485,if(and(hour(AL485+AP$5)&gt;9,(hour(AL485+AP$5)&lt;18)),AL485+AP$5,_xlfn.workday.intl(int(AL485),1,"0000001",Holidays!A:A)+hour(AL485+AP$5-$B$1)/24+minute(AL485)/1440),"")</f>
        <v/>
      </c>
      <c r="AR485" s="6"/>
      <c r="AS485" s="22" t="str">
        <f t="shared" si="10"/>
        <v/>
      </c>
      <c r="AT485" s="20" t="str">
        <f>if(AP485,if(and(hour(AP485+AT$5)&gt;9,(hour(AP485+AT$5)&lt;18)),AP485+AT$5,_xlfn.workday.intl(int(AP485),1,"0000001",Holidays!A:A)+hour(AP485+AT$5-$B$1)/24+minute(AP485)/1440),"")</f>
        <v/>
      </c>
      <c r="AV485" s="6"/>
      <c r="AW485" s="22" t="str">
        <f t="shared" si="11"/>
        <v/>
      </c>
      <c r="AX485" s="20" t="str">
        <f>if(AT485,if(and(hour(AT485+AX$5)&gt;9,(hour(AT485+AX$5)&lt;18)),AT485+AX$5,_xlfn.workday.intl(int(AT485),1,"0000001",Holidays!A:A)+hour(AT485+AX$5-$B$1)/24+minute(AT485)/1440),"")</f>
        <v/>
      </c>
      <c r="AZ485" s="6"/>
      <c r="BA485" s="22" t="str">
        <f t="shared" si="12"/>
        <v/>
      </c>
      <c r="BB485" s="20" t="str">
        <f>if(AX485,if(and(hour(AX485+BB$5)&gt;9,(hour(AX485+BB$5)&lt;18)),AX485+BB$5,_xlfn.workday.intl(int(AX485),1,"0000001",Holidays!A:A)+hour(AX485+BB$5-$B$1)/24+minute(AX485)/1440),"")</f>
        <v/>
      </c>
      <c r="BC485" s="27"/>
      <c r="BD485" s="6"/>
      <c r="BE485" s="25" t="str">
        <f t="shared" si="13"/>
        <v/>
      </c>
    </row>
    <row r="486">
      <c r="A486" s="5"/>
      <c r="B486" s="19"/>
      <c r="C486" s="5"/>
      <c r="D486" s="5"/>
      <c r="E486" s="5"/>
      <c r="F486" s="20" t="str">
        <f>if(A486,if(and(hour(A486+F$5)&gt;9,(hour(A486+F$5)&lt;18)),A486+F$5,_xlfn.workday.intl(int(A486),1,"0000001",Holidays!A:A)+hour(A486+F$5-$B$1)/24+minute(A486)/1440),"")</f>
        <v/>
      </c>
      <c r="H486" s="6"/>
      <c r="I486" s="22" t="str">
        <f t="shared" si="1"/>
        <v/>
      </c>
      <c r="J486" s="20" t="str">
        <f>if(F486,if(and(hour(F486+J$5)&gt;9,(hour(F486+J$5)&lt;18)),F486+J$5,_xlfn.workday.intl(int(F486),1,"0000001",Holidays!A:A)+hour(F486+J$5-$B$1)/24+minute(F486)/1440),"")</f>
        <v/>
      </c>
      <c r="L486" s="6"/>
      <c r="M486" s="22" t="str">
        <f t="shared" si="2"/>
        <v/>
      </c>
      <c r="N486" s="20" t="str">
        <f>if(J486,if(and(hour(J486+N$5)&gt;9,(hour(J486+N$5)&lt;18)),J486+N$5,_xlfn.workday.intl(int(J486),1,"0000001",Holidays!A:A)+hour(J486+N$5-$B$1)/24+minute(J486)/1440),"")</f>
        <v/>
      </c>
      <c r="P486" s="6"/>
      <c r="Q486" s="22" t="str">
        <f t="shared" si="3"/>
        <v/>
      </c>
      <c r="R486" s="20" t="str">
        <f>if(N486,if(and(hour(N486+R$5)&gt;9,(hour(N486+R$5)&lt;18)),N486+R$5,_xlfn.workday.intl(int(N486),1,"0000001",Holidays!A:A)+hour(N486+R$5-$B$1)/24+minute(N486)/1440),"")</f>
        <v/>
      </c>
      <c r="T486" s="6"/>
      <c r="U486" s="22" t="str">
        <f t="shared" si="4"/>
        <v/>
      </c>
      <c r="V486" s="20" t="str">
        <f>if(R486,if(and(hour(R486+V$5)&gt;9,(hour(R486+V$5)&lt;18)),R486+V$5,_xlfn.workday.intl(int(R486),1,"0000001",Holidays!A:A)+hour(R486+V$5-$B$1)/24+minute(R486)/1440),"")</f>
        <v/>
      </c>
      <c r="X486" s="6"/>
      <c r="Y486" s="22" t="str">
        <f t="shared" si="5"/>
        <v/>
      </c>
      <c r="Z486" s="20" t="str">
        <f>if(V486,if(and(hour(V486+Z$5)&gt;9,(hour(V486+Z$5)&lt;18)),V486+Z$5,_xlfn.workday.intl(int(V486),1,"0000001",Holidays!A:A)+hour(V486+Z$5-$B$1)/24+minute(V486)/1440),"")</f>
        <v/>
      </c>
      <c r="AB486" s="6"/>
      <c r="AC486" s="22" t="str">
        <f t="shared" si="6"/>
        <v/>
      </c>
      <c r="AD486" s="20" t="str">
        <f>if(Z486,if(and(hour(Z486+AD$5)&gt;9,(hour(Z486+AD$5)&lt;18)),Z486+AD$5,_xlfn.workday.intl(int(Z486),1,"0000001",Holidays!A:A)+hour(Z486+AD$5-$B$1)/24+minute(Z486)/1440),"")</f>
        <v/>
      </c>
      <c r="AE486" s="26"/>
      <c r="AF486" s="22"/>
      <c r="AG486" s="22" t="str">
        <f t="shared" si="7"/>
        <v/>
      </c>
      <c r="AH486" s="20" t="str">
        <f>if(AD486,if(and(hour(AD486+AH$5)&gt;9,(hour(AD486+AH$5)&lt;18)),AD486+AH$5,_xlfn.workday.intl(int(AD486),1,"0000001",Holidays!A:A)+hour(AD486+AH$5-$B$1)/24+minute(AD486)/1440),"")</f>
        <v/>
      </c>
      <c r="AJ486" s="6"/>
      <c r="AK486" s="22" t="str">
        <f t="shared" si="8"/>
        <v/>
      </c>
      <c r="AL486" s="20" t="str">
        <f>if(AH486,if(and(hour(AH486+AL$5)&gt;9,(hour(AH486+AL$5)&lt;18)),AH486+AL$5,_xlfn.workday.intl(int(AH486),1,"0000001",Holidays!A:A)+hour(AH486+AL$5-$B$1)/24+minute(AH486)/1440),"")</f>
        <v/>
      </c>
      <c r="AN486" s="6"/>
      <c r="AO486" s="22" t="str">
        <f t="shared" si="9"/>
        <v/>
      </c>
      <c r="AP486" s="20" t="str">
        <f>if(AL486,if(and(hour(AL486+AP$5)&gt;9,(hour(AL486+AP$5)&lt;18)),AL486+AP$5,_xlfn.workday.intl(int(AL486),1,"0000001",Holidays!A:A)+hour(AL486+AP$5-$B$1)/24+minute(AL486)/1440),"")</f>
        <v/>
      </c>
      <c r="AR486" s="6"/>
      <c r="AS486" s="22" t="str">
        <f t="shared" si="10"/>
        <v/>
      </c>
      <c r="AT486" s="20" t="str">
        <f>if(AP486,if(and(hour(AP486+AT$5)&gt;9,(hour(AP486+AT$5)&lt;18)),AP486+AT$5,_xlfn.workday.intl(int(AP486),1,"0000001",Holidays!A:A)+hour(AP486+AT$5-$B$1)/24+minute(AP486)/1440),"")</f>
        <v/>
      </c>
      <c r="AV486" s="6"/>
      <c r="AW486" s="22" t="str">
        <f t="shared" si="11"/>
        <v/>
      </c>
      <c r="AX486" s="20" t="str">
        <f>if(AT486,if(and(hour(AT486+AX$5)&gt;9,(hour(AT486+AX$5)&lt;18)),AT486+AX$5,_xlfn.workday.intl(int(AT486),1,"0000001",Holidays!A:A)+hour(AT486+AX$5-$B$1)/24+minute(AT486)/1440),"")</f>
        <v/>
      </c>
      <c r="AZ486" s="6"/>
      <c r="BA486" s="22" t="str">
        <f t="shared" si="12"/>
        <v/>
      </c>
      <c r="BB486" s="20" t="str">
        <f>if(AX486,if(and(hour(AX486+BB$5)&gt;9,(hour(AX486+BB$5)&lt;18)),AX486+BB$5,_xlfn.workday.intl(int(AX486),1,"0000001",Holidays!A:A)+hour(AX486+BB$5-$B$1)/24+minute(AX486)/1440),"")</f>
        <v/>
      </c>
      <c r="BC486" s="27"/>
      <c r="BD486" s="6"/>
      <c r="BE486" s="25" t="str">
        <f t="shared" si="13"/>
        <v/>
      </c>
    </row>
    <row r="487">
      <c r="A487" s="5"/>
      <c r="B487" s="19"/>
      <c r="C487" s="5"/>
      <c r="D487" s="5"/>
      <c r="E487" s="5"/>
      <c r="F487" s="20" t="str">
        <f>if(A487,if(and(hour(A487+F$5)&gt;9,(hour(A487+F$5)&lt;18)),A487+F$5,_xlfn.workday.intl(int(A487),1,"0000001",Holidays!A:A)+hour(A487+F$5-$B$1)/24+minute(A487)/1440),"")</f>
        <v/>
      </c>
      <c r="H487" s="6"/>
      <c r="I487" s="22" t="str">
        <f t="shared" si="1"/>
        <v/>
      </c>
      <c r="J487" s="20" t="str">
        <f>if(F487,if(and(hour(F487+J$5)&gt;9,(hour(F487+J$5)&lt;18)),F487+J$5,_xlfn.workday.intl(int(F487),1,"0000001",Holidays!A:A)+hour(F487+J$5-$B$1)/24+minute(F487)/1440),"")</f>
        <v/>
      </c>
      <c r="L487" s="6"/>
      <c r="M487" s="22" t="str">
        <f t="shared" si="2"/>
        <v/>
      </c>
      <c r="N487" s="20" t="str">
        <f>if(J487,if(and(hour(J487+N$5)&gt;9,(hour(J487+N$5)&lt;18)),J487+N$5,_xlfn.workday.intl(int(J487),1,"0000001",Holidays!A:A)+hour(J487+N$5-$B$1)/24+minute(J487)/1440),"")</f>
        <v/>
      </c>
      <c r="P487" s="6"/>
      <c r="Q487" s="22" t="str">
        <f t="shared" si="3"/>
        <v/>
      </c>
      <c r="R487" s="20" t="str">
        <f>if(N487,if(and(hour(N487+R$5)&gt;9,(hour(N487+R$5)&lt;18)),N487+R$5,_xlfn.workday.intl(int(N487),1,"0000001",Holidays!A:A)+hour(N487+R$5-$B$1)/24+minute(N487)/1440),"")</f>
        <v/>
      </c>
      <c r="T487" s="6"/>
      <c r="U487" s="22" t="str">
        <f t="shared" si="4"/>
        <v/>
      </c>
      <c r="V487" s="20" t="str">
        <f>if(R487,if(and(hour(R487+V$5)&gt;9,(hour(R487+V$5)&lt;18)),R487+V$5,_xlfn.workday.intl(int(R487),1,"0000001",Holidays!A:A)+hour(R487+V$5-$B$1)/24+minute(R487)/1440),"")</f>
        <v/>
      </c>
      <c r="X487" s="6"/>
      <c r="Y487" s="22" t="str">
        <f t="shared" si="5"/>
        <v/>
      </c>
      <c r="Z487" s="20" t="str">
        <f>if(V487,if(and(hour(V487+Z$5)&gt;9,(hour(V487+Z$5)&lt;18)),V487+Z$5,_xlfn.workday.intl(int(V487),1,"0000001",Holidays!A:A)+hour(V487+Z$5-$B$1)/24+minute(V487)/1440),"")</f>
        <v/>
      </c>
      <c r="AB487" s="6"/>
      <c r="AC487" s="22" t="str">
        <f t="shared" si="6"/>
        <v/>
      </c>
      <c r="AD487" s="20" t="str">
        <f>if(Z487,if(and(hour(Z487+AD$5)&gt;9,(hour(Z487+AD$5)&lt;18)),Z487+AD$5,_xlfn.workday.intl(int(Z487),1,"0000001",Holidays!A:A)+hour(Z487+AD$5-$B$1)/24+minute(Z487)/1440),"")</f>
        <v/>
      </c>
      <c r="AE487" s="26"/>
      <c r="AF487" s="22"/>
      <c r="AG487" s="22" t="str">
        <f t="shared" si="7"/>
        <v/>
      </c>
      <c r="AH487" s="20" t="str">
        <f>if(AD487,if(and(hour(AD487+AH$5)&gt;9,(hour(AD487+AH$5)&lt;18)),AD487+AH$5,_xlfn.workday.intl(int(AD487),1,"0000001",Holidays!A:A)+hour(AD487+AH$5-$B$1)/24+minute(AD487)/1440),"")</f>
        <v/>
      </c>
      <c r="AJ487" s="6"/>
      <c r="AK487" s="22" t="str">
        <f t="shared" si="8"/>
        <v/>
      </c>
      <c r="AL487" s="20" t="str">
        <f>if(AH487,if(and(hour(AH487+AL$5)&gt;9,(hour(AH487+AL$5)&lt;18)),AH487+AL$5,_xlfn.workday.intl(int(AH487),1,"0000001",Holidays!A:A)+hour(AH487+AL$5-$B$1)/24+minute(AH487)/1440),"")</f>
        <v/>
      </c>
      <c r="AN487" s="6"/>
      <c r="AO487" s="22" t="str">
        <f t="shared" si="9"/>
        <v/>
      </c>
      <c r="AP487" s="20" t="str">
        <f>if(AL487,if(and(hour(AL487+AP$5)&gt;9,(hour(AL487+AP$5)&lt;18)),AL487+AP$5,_xlfn.workday.intl(int(AL487),1,"0000001",Holidays!A:A)+hour(AL487+AP$5-$B$1)/24+minute(AL487)/1440),"")</f>
        <v/>
      </c>
      <c r="AR487" s="6"/>
      <c r="AS487" s="22" t="str">
        <f t="shared" si="10"/>
        <v/>
      </c>
      <c r="AT487" s="20" t="str">
        <f>if(AP487,if(and(hour(AP487+AT$5)&gt;9,(hour(AP487+AT$5)&lt;18)),AP487+AT$5,_xlfn.workday.intl(int(AP487),1,"0000001",Holidays!A:A)+hour(AP487+AT$5-$B$1)/24+minute(AP487)/1440),"")</f>
        <v/>
      </c>
      <c r="AV487" s="6"/>
      <c r="AW487" s="22" t="str">
        <f t="shared" si="11"/>
        <v/>
      </c>
      <c r="AX487" s="20" t="str">
        <f>if(AT487,if(and(hour(AT487+AX$5)&gt;9,(hour(AT487+AX$5)&lt;18)),AT487+AX$5,_xlfn.workday.intl(int(AT487),1,"0000001",Holidays!A:A)+hour(AT487+AX$5-$B$1)/24+minute(AT487)/1440),"")</f>
        <v/>
      </c>
      <c r="AZ487" s="6"/>
      <c r="BA487" s="22" t="str">
        <f t="shared" si="12"/>
        <v/>
      </c>
      <c r="BB487" s="20" t="str">
        <f>if(AX487,if(and(hour(AX487+BB$5)&gt;9,(hour(AX487+BB$5)&lt;18)),AX487+BB$5,_xlfn.workday.intl(int(AX487),1,"0000001",Holidays!A:A)+hour(AX487+BB$5-$B$1)/24+minute(AX487)/1440),"")</f>
        <v/>
      </c>
      <c r="BC487" s="27"/>
      <c r="BD487" s="6"/>
      <c r="BE487" s="25" t="str">
        <f t="shared" si="13"/>
        <v/>
      </c>
    </row>
    <row r="488">
      <c r="A488" s="5"/>
      <c r="B488" s="19"/>
      <c r="C488" s="5"/>
      <c r="D488" s="5"/>
      <c r="E488" s="5"/>
      <c r="F488" s="20" t="str">
        <f>if(A488,if(and(hour(A488+F$5)&gt;9,(hour(A488+F$5)&lt;18)),A488+F$5,_xlfn.workday.intl(int(A488),1,"0000001",Holidays!A:A)+hour(A488+F$5-$B$1)/24+minute(A488)/1440),"")</f>
        <v/>
      </c>
      <c r="H488" s="6"/>
      <c r="I488" s="22" t="str">
        <f t="shared" si="1"/>
        <v/>
      </c>
      <c r="J488" s="20" t="str">
        <f>if(F488,if(and(hour(F488+J$5)&gt;9,(hour(F488+J$5)&lt;18)),F488+J$5,_xlfn.workday.intl(int(F488),1,"0000001",Holidays!A:A)+hour(F488+J$5-$B$1)/24+minute(F488)/1440),"")</f>
        <v/>
      </c>
      <c r="L488" s="6"/>
      <c r="M488" s="22" t="str">
        <f t="shared" si="2"/>
        <v/>
      </c>
      <c r="N488" s="20" t="str">
        <f>if(J488,if(and(hour(J488+N$5)&gt;9,(hour(J488+N$5)&lt;18)),J488+N$5,_xlfn.workday.intl(int(J488),1,"0000001",Holidays!A:A)+hour(J488+N$5-$B$1)/24+minute(J488)/1440),"")</f>
        <v/>
      </c>
      <c r="P488" s="6"/>
      <c r="Q488" s="22" t="str">
        <f t="shared" si="3"/>
        <v/>
      </c>
      <c r="R488" s="20" t="str">
        <f>if(N488,if(and(hour(N488+R$5)&gt;9,(hour(N488+R$5)&lt;18)),N488+R$5,_xlfn.workday.intl(int(N488),1,"0000001",Holidays!A:A)+hour(N488+R$5-$B$1)/24+minute(N488)/1440),"")</f>
        <v/>
      </c>
      <c r="T488" s="6"/>
      <c r="U488" s="22" t="str">
        <f t="shared" si="4"/>
        <v/>
      </c>
      <c r="V488" s="20" t="str">
        <f>if(R488,if(and(hour(R488+V$5)&gt;9,(hour(R488+V$5)&lt;18)),R488+V$5,_xlfn.workday.intl(int(R488),1,"0000001",Holidays!A:A)+hour(R488+V$5-$B$1)/24+minute(R488)/1440),"")</f>
        <v/>
      </c>
      <c r="X488" s="6"/>
      <c r="Y488" s="22" t="str">
        <f t="shared" si="5"/>
        <v/>
      </c>
      <c r="Z488" s="20" t="str">
        <f>if(V488,if(and(hour(V488+Z$5)&gt;9,(hour(V488+Z$5)&lt;18)),V488+Z$5,_xlfn.workday.intl(int(V488),1,"0000001",Holidays!A:A)+hour(V488+Z$5-$B$1)/24+minute(V488)/1440),"")</f>
        <v/>
      </c>
      <c r="AB488" s="6"/>
      <c r="AC488" s="22" t="str">
        <f t="shared" si="6"/>
        <v/>
      </c>
      <c r="AD488" s="20" t="str">
        <f>if(Z488,if(and(hour(Z488+AD$5)&gt;9,(hour(Z488+AD$5)&lt;18)),Z488+AD$5,_xlfn.workday.intl(int(Z488),1,"0000001",Holidays!A:A)+hour(Z488+AD$5-$B$1)/24+minute(Z488)/1440),"")</f>
        <v/>
      </c>
      <c r="AE488" s="26"/>
      <c r="AF488" s="22"/>
      <c r="AG488" s="22" t="str">
        <f t="shared" si="7"/>
        <v/>
      </c>
      <c r="AH488" s="20" t="str">
        <f>if(AD488,if(and(hour(AD488+AH$5)&gt;9,(hour(AD488+AH$5)&lt;18)),AD488+AH$5,_xlfn.workday.intl(int(AD488),1,"0000001",Holidays!A:A)+hour(AD488+AH$5-$B$1)/24+minute(AD488)/1440),"")</f>
        <v/>
      </c>
      <c r="AJ488" s="6"/>
      <c r="AK488" s="22" t="str">
        <f t="shared" si="8"/>
        <v/>
      </c>
      <c r="AL488" s="20" t="str">
        <f>if(AH488,if(and(hour(AH488+AL$5)&gt;9,(hour(AH488+AL$5)&lt;18)),AH488+AL$5,_xlfn.workday.intl(int(AH488),1,"0000001",Holidays!A:A)+hour(AH488+AL$5-$B$1)/24+minute(AH488)/1440),"")</f>
        <v/>
      </c>
      <c r="AN488" s="6"/>
      <c r="AO488" s="22" t="str">
        <f t="shared" si="9"/>
        <v/>
      </c>
      <c r="AP488" s="20" t="str">
        <f>if(AL488,if(and(hour(AL488+AP$5)&gt;9,(hour(AL488+AP$5)&lt;18)),AL488+AP$5,_xlfn.workday.intl(int(AL488),1,"0000001",Holidays!A:A)+hour(AL488+AP$5-$B$1)/24+minute(AL488)/1440),"")</f>
        <v/>
      </c>
      <c r="AR488" s="6"/>
      <c r="AS488" s="22" t="str">
        <f t="shared" si="10"/>
        <v/>
      </c>
      <c r="AT488" s="20" t="str">
        <f>if(AP488,if(and(hour(AP488+AT$5)&gt;9,(hour(AP488+AT$5)&lt;18)),AP488+AT$5,_xlfn.workday.intl(int(AP488),1,"0000001",Holidays!A:A)+hour(AP488+AT$5-$B$1)/24+minute(AP488)/1440),"")</f>
        <v/>
      </c>
      <c r="AV488" s="6"/>
      <c r="AW488" s="22" t="str">
        <f t="shared" si="11"/>
        <v/>
      </c>
      <c r="AX488" s="20" t="str">
        <f>if(AT488,if(and(hour(AT488+AX$5)&gt;9,(hour(AT488+AX$5)&lt;18)),AT488+AX$5,_xlfn.workday.intl(int(AT488),1,"0000001",Holidays!A:A)+hour(AT488+AX$5-$B$1)/24+minute(AT488)/1440),"")</f>
        <v/>
      </c>
      <c r="AZ488" s="6"/>
      <c r="BA488" s="22" t="str">
        <f t="shared" si="12"/>
        <v/>
      </c>
      <c r="BB488" s="20" t="str">
        <f>if(AX488,if(and(hour(AX488+BB$5)&gt;9,(hour(AX488+BB$5)&lt;18)),AX488+BB$5,_xlfn.workday.intl(int(AX488),1,"0000001",Holidays!A:A)+hour(AX488+BB$5-$B$1)/24+minute(AX488)/1440),"")</f>
        <v/>
      </c>
      <c r="BC488" s="27"/>
      <c r="BD488" s="6"/>
      <c r="BE488" s="25" t="str">
        <f t="shared" si="13"/>
        <v/>
      </c>
    </row>
    <row r="489">
      <c r="A489" s="5"/>
      <c r="B489" s="19"/>
      <c r="C489" s="5"/>
      <c r="D489" s="5"/>
      <c r="E489" s="5"/>
      <c r="F489" s="20" t="str">
        <f>if(A489,if(and(hour(A489+F$5)&gt;9,(hour(A489+F$5)&lt;18)),A489+F$5,_xlfn.workday.intl(int(A489),1,"0000001",Holidays!A:A)+hour(A489+F$5-$B$1)/24+minute(A489)/1440),"")</f>
        <v/>
      </c>
      <c r="H489" s="6"/>
      <c r="I489" s="22" t="str">
        <f t="shared" si="1"/>
        <v/>
      </c>
      <c r="J489" s="20" t="str">
        <f>if(F489,if(and(hour(F489+J$5)&gt;9,(hour(F489+J$5)&lt;18)),F489+J$5,_xlfn.workday.intl(int(F489),1,"0000001",Holidays!A:A)+hour(F489+J$5-$B$1)/24+minute(F489)/1440),"")</f>
        <v/>
      </c>
      <c r="L489" s="6"/>
      <c r="M489" s="22" t="str">
        <f t="shared" si="2"/>
        <v/>
      </c>
      <c r="N489" s="20" t="str">
        <f>if(J489,if(and(hour(J489+N$5)&gt;9,(hour(J489+N$5)&lt;18)),J489+N$5,_xlfn.workday.intl(int(J489),1,"0000001",Holidays!A:A)+hour(J489+N$5-$B$1)/24+minute(J489)/1440),"")</f>
        <v/>
      </c>
      <c r="P489" s="6"/>
      <c r="Q489" s="22" t="str">
        <f t="shared" si="3"/>
        <v/>
      </c>
      <c r="R489" s="20" t="str">
        <f>if(N489,if(and(hour(N489+R$5)&gt;9,(hour(N489+R$5)&lt;18)),N489+R$5,_xlfn.workday.intl(int(N489),1,"0000001",Holidays!A:A)+hour(N489+R$5-$B$1)/24+minute(N489)/1440),"")</f>
        <v/>
      </c>
      <c r="T489" s="6"/>
      <c r="U489" s="22" t="str">
        <f t="shared" si="4"/>
        <v/>
      </c>
      <c r="V489" s="20" t="str">
        <f>if(R489,if(and(hour(R489+V$5)&gt;9,(hour(R489+V$5)&lt;18)),R489+V$5,_xlfn.workday.intl(int(R489),1,"0000001",Holidays!A:A)+hour(R489+V$5-$B$1)/24+minute(R489)/1440),"")</f>
        <v/>
      </c>
      <c r="X489" s="6"/>
      <c r="Y489" s="22" t="str">
        <f t="shared" si="5"/>
        <v/>
      </c>
      <c r="Z489" s="20" t="str">
        <f>if(V489,if(and(hour(V489+Z$5)&gt;9,(hour(V489+Z$5)&lt;18)),V489+Z$5,_xlfn.workday.intl(int(V489),1,"0000001",Holidays!A:A)+hour(V489+Z$5-$B$1)/24+minute(V489)/1440),"")</f>
        <v/>
      </c>
      <c r="AB489" s="6"/>
      <c r="AC489" s="22" t="str">
        <f t="shared" si="6"/>
        <v/>
      </c>
      <c r="AD489" s="20" t="str">
        <f>if(Z489,if(and(hour(Z489+AD$5)&gt;9,(hour(Z489+AD$5)&lt;18)),Z489+AD$5,_xlfn.workday.intl(int(Z489),1,"0000001",Holidays!A:A)+hour(Z489+AD$5-$B$1)/24+minute(Z489)/1440),"")</f>
        <v/>
      </c>
      <c r="AE489" s="26"/>
      <c r="AF489" s="22"/>
      <c r="AG489" s="22" t="str">
        <f t="shared" si="7"/>
        <v/>
      </c>
      <c r="AH489" s="20" t="str">
        <f>if(AD489,if(and(hour(AD489+AH$5)&gt;9,(hour(AD489+AH$5)&lt;18)),AD489+AH$5,_xlfn.workday.intl(int(AD489),1,"0000001",Holidays!A:A)+hour(AD489+AH$5-$B$1)/24+minute(AD489)/1440),"")</f>
        <v/>
      </c>
      <c r="AJ489" s="6"/>
      <c r="AK489" s="22" t="str">
        <f t="shared" si="8"/>
        <v/>
      </c>
      <c r="AL489" s="20" t="str">
        <f>if(AH489,if(and(hour(AH489+AL$5)&gt;9,(hour(AH489+AL$5)&lt;18)),AH489+AL$5,_xlfn.workday.intl(int(AH489),1,"0000001",Holidays!A:A)+hour(AH489+AL$5-$B$1)/24+minute(AH489)/1440),"")</f>
        <v/>
      </c>
      <c r="AN489" s="6"/>
      <c r="AO489" s="22" t="str">
        <f t="shared" si="9"/>
        <v/>
      </c>
      <c r="AP489" s="20" t="str">
        <f>if(AL489,if(and(hour(AL489+AP$5)&gt;9,(hour(AL489+AP$5)&lt;18)),AL489+AP$5,_xlfn.workday.intl(int(AL489),1,"0000001",Holidays!A:A)+hour(AL489+AP$5-$B$1)/24+minute(AL489)/1440),"")</f>
        <v/>
      </c>
      <c r="AR489" s="6"/>
      <c r="AS489" s="22" t="str">
        <f t="shared" si="10"/>
        <v/>
      </c>
      <c r="AT489" s="20" t="str">
        <f>if(AP489,if(and(hour(AP489+AT$5)&gt;9,(hour(AP489+AT$5)&lt;18)),AP489+AT$5,_xlfn.workday.intl(int(AP489),1,"0000001",Holidays!A:A)+hour(AP489+AT$5-$B$1)/24+minute(AP489)/1440),"")</f>
        <v/>
      </c>
      <c r="AV489" s="6"/>
      <c r="AW489" s="22" t="str">
        <f t="shared" si="11"/>
        <v/>
      </c>
      <c r="AX489" s="20" t="str">
        <f>if(AT489,if(and(hour(AT489+AX$5)&gt;9,(hour(AT489+AX$5)&lt;18)),AT489+AX$5,_xlfn.workday.intl(int(AT489),1,"0000001",Holidays!A:A)+hour(AT489+AX$5-$B$1)/24+minute(AT489)/1440),"")</f>
        <v/>
      </c>
      <c r="AZ489" s="6"/>
      <c r="BA489" s="22" t="str">
        <f t="shared" si="12"/>
        <v/>
      </c>
      <c r="BB489" s="20" t="str">
        <f>if(AX489,if(and(hour(AX489+BB$5)&gt;9,(hour(AX489+BB$5)&lt;18)),AX489+BB$5,_xlfn.workday.intl(int(AX489),1,"0000001",Holidays!A:A)+hour(AX489+BB$5-$B$1)/24+minute(AX489)/1440),"")</f>
        <v/>
      </c>
      <c r="BC489" s="27"/>
      <c r="BD489" s="6"/>
      <c r="BE489" s="25" t="str">
        <f t="shared" si="13"/>
        <v/>
      </c>
    </row>
    <row r="490">
      <c r="A490" s="5"/>
      <c r="B490" s="19"/>
      <c r="C490" s="5"/>
      <c r="D490" s="5"/>
      <c r="E490" s="5"/>
      <c r="F490" s="20" t="str">
        <f>if(A490,if(and(hour(A490+F$5)&gt;9,(hour(A490+F$5)&lt;18)),A490+F$5,_xlfn.workday.intl(int(A490),1,"0000001",Holidays!A:A)+hour(A490+F$5-$B$1)/24+minute(A490)/1440),"")</f>
        <v/>
      </c>
      <c r="H490" s="6"/>
      <c r="I490" s="22" t="str">
        <f t="shared" si="1"/>
        <v/>
      </c>
      <c r="J490" s="20" t="str">
        <f>if(F490,if(and(hour(F490+J$5)&gt;9,(hour(F490+J$5)&lt;18)),F490+J$5,_xlfn.workday.intl(int(F490),1,"0000001",Holidays!A:A)+hour(F490+J$5-$B$1)/24+minute(F490)/1440),"")</f>
        <v/>
      </c>
      <c r="L490" s="6"/>
      <c r="M490" s="22" t="str">
        <f t="shared" si="2"/>
        <v/>
      </c>
      <c r="N490" s="20" t="str">
        <f>if(J490,if(and(hour(J490+N$5)&gt;9,(hour(J490+N$5)&lt;18)),J490+N$5,_xlfn.workday.intl(int(J490),1,"0000001",Holidays!A:A)+hour(J490+N$5-$B$1)/24+minute(J490)/1440),"")</f>
        <v/>
      </c>
      <c r="P490" s="6"/>
      <c r="Q490" s="22" t="str">
        <f t="shared" si="3"/>
        <v/>
      </c>
      <c r="R490" s="20" t="str">
        <f>if(N490,if(and(hour(N490+R$5)&gt;9,(hour(N490+R$5)&lt;18)),N490+R$5,_xlfn.workday.intl(int(N490),1,"0000001",Holidays!A:A)+hour(N490+R$5-$B$1)/24+minute(N490)/1440),"")</f>
        <v/>
      </c>
      <c r="T490" s="6"/>
      <c r="U490" s="22" t="str">
        <f t="shared" si="4"/>
        <v/>
      </c>
      <c r="V490" s="20" t="str">
        <f>if(R490,if(and(hour(R490+V$5)&gt;9,(hour(R490+V$5)&lt;18)),R490+V$5,_xlfn.workday.intl(int(R490),1,"0000001",Holidays!A:A)+hour(R490+V$5-$B$1)/24+minute(R490)/1440),"")</f>
        <v/>
      </c>
      <c r="X490" s="6"/>
      <c r="Y490" s="22" t="str">
        <f t="shared" si="5"/>
        <v/>
      </c>
      <c r="Z490" s="20" t="str">
        <f>if(V490,if(and(hour(V490+Z$5)&gt;9,(hour(V490+Z$5)&lt;18)),V490+Z$5,_xlfn.workday.intl(int(V490),1,"0000001",Holidays!A:A)+hour(V490+Z$5-$B$1)/24+minute(V490)/1440),"")</f>
        <v/>
      </c>
      <c r="AB490" s="6"/>
      <c r="AC490" s="22" t="str">
        <f t="shared" si="6"/>
        <v/>
      </c>
      <c r="AD490" s="20" t="str">
        <f>if(Z490,if(and(hour(Z490+AD$5)&gt;9,(hour(Z490+AD$5)&lt;18)),Z490+AD$5,_xlfn.workday.intl(int(Z490),1,"0000001",Holidays!A:A)+hour(Z490+AD$5-$B$1)/24+minute(Z490)/1440),"")</f>
        <v/>
      </c>
      <c r="AE490" s="26"/>
      <c r="AF490" s="22"/>
      <c r="AG490" s="22" t="str">
        <f t="shared" si="7"/>
        <v/>
      </c>
      <c r="AH490" s="20" t="str">
        <f>if(AD490,if(and(hour(AD490+AH$5)&gt;9,(hour(AD490+AH$5)&lt;18)),AD490+AH$5,_xlfn.workday.intl(int(AD490),1,"0000001",Holidays!A:A)+hour(AD490+AH$5-$B$1)/24+minute(AD490)/1440),"")</f>
        <v/>
      </c>
      <c r="AJ490" s="6"/>
      <c r="AK490" s="22" t="str">
        <f t="shared" si="8"/>
        <v/>
      </c>
      <c r="AL490" s="20" t="str">
        <f>if(AH490,if(and(hour(AH490+AL$5)&gt;9,(hour(AH490+AL$5)&lt;18)),AH490+AL$5,_xlfn.workday.intl(int(AH490),1,"0000001",Holidays!A:A)+hour(AH490+AL$5-$B$1)/24+minute(AH490)/1440),"")</f>
        <v/>
      </c>
      <c r="AN490" s="6"/>
      <c r="AO490" s="22" t="str">
        <f t="shared" si="9"/>
        <v/>
      </c>
      <c r="AP490" s="20" t="str">
        <f>if(AL490,if(and(hour(AL490+AP$5)&gt;9,(hour(AL490+AP$5)&lt;18)),AL490+AP$5,_xlfn.workday.intl(int(AL490),1,"0000001",Holidays!A:A)+hour(AL490+AP$5-$B$1)/24+minute(AL490)/1440),"")</f>
        <v/>
      </c>
      <c r="AR490" s="6"/>
      <c r="AS490" s="22" t="str">
        <f t="shared" si="10"/>
        <v/>
      </c>
      <c r="AT490" s="20" t="str">
        <f>if(AP490,if(and(hour(AP490+AT$5)&gt;9,(hour(AP490+AT$5)&lt;18)),AP490+AT$5,_xlfn.workday.intl(int(AP490),1,"0000001",Holidays!A:A)+hour(AP490+AT$5-$B$1)/24+minute(AP490)/1440),"")</f>
        <v/>
      </c>
      <c r="AV490" s="6"/>
      <c r="AW490" s="22" t="str">
        <f t="shared" si="11"/>
        <v/>
      </c>
      <c r="AX490" s="20" t="str">
        <f>if(AT490,if(and(hour(AT490+AX$5)&gt;9,(hour(AT490+AX$5)&lt;18)),AT490+AX$5,_xlfn.workday.intl(int(AT490),1,"0000001",Holidays!A:A)+hour(AT490+AX$5-$B$1)/24+minute(AT490)/1440),"")</f>
        <v/>
      </c>
      <c r="AZ490" s="6"/>
      <c r="BA490" s="22" t="str">
        <f t="shared" si="12"/>
        <v/>
      </c>
      <c r="BB490" s="20" t="str">
        <f>if(AX490,if(and(hour(AX490+BB$5)&gt;9,(hour(AX490+BB$5)&lt;18)),AX490+BB$5,_xlfn.workday.intl(int(AX490),1,"0000001",Holidays!A:A)+hour(AX490+BB$5-$B$1)/24+minute(AX490)/1440),"")</f>
        <v/>
      </c>
      <c r="BC490" s="27"/>
      <c r="BD490" s="6"/>
      <c r="BE490" s="25" t="str">
        <f t="shared" si="13"/>
        <v/>
      </c>
    </row>
    <row r="491">
      <c r="A491" s="5"/>
      <c r="B491" s="19"/>
      <c r="C491" s="5"/>
      <c r="D491" s="5"/>
      <c r="E491" s="5"/>
      <c r="F491" s="20" t="str">
        <f>if(A491,if(and(hour(A491+F$5)&gt;9,(hour(A491+F$5)&lt;18)),A491+F$5,_xlfn.workday.intl(int(A491),1,"0000001",Holidays!A:A)+hour(A491+F$5-$B$1)/24+minute(A491)/1440),"")</f>
        <v/>
      </c>
      <c r="H491" s="6"/>
      <c r="I491" s="22" t="str">
        <f t="shared" si="1"/>
        <v/>
      </c>
      <c r="J491" s="20" t="str">
        <f>if(F491,if(and(hour(F491+J$5)&gt;9,(hour(F491+J$5)&lt;18)),F491+J$5,_xlfn.workday.intl(int(F491),1,"0000001",Holidays!A:A)+hour(F491+J$5-$B$1)/24+minute(F491)/1440),"")</f>
        <v/>
      </c>
      <c r="L491" s="6"/>
      <c r="M491" s="22" t="str">
        <f t="shared" si="2"/>
        <v/>
      </c>
      <c r="N491" s="20" t="str">
        <f>if(J491,if(and(hour(J491+N$5)&gt;9,(hour(J491+N$5)&lt;18)),J491+N$5,_xlfn.workday.intl(int(J491),1,"0000001",Holidays!A:A)+hour(J491+N$5-$B$1)/24+minute(J491)/1440),"")</f>
        <v/>
      </c>
      <c r="P491" s="6"/>
      <c r="Q491" s="22" t="str">
        <f t="shared" si="3"/>
        <v/>
      </c>
      <c r="R491" s="20" t="str">
        <f>if(N491,if(and(hour(N491+R$5)&gt;9,(hour(N491+R$5)&lt;18)),N491+R$5,_xlfn.workday.intl(int(N491),1,"0000001",Holidays!A:A)+hour(N491+R$5-$B$1)/24+minute(N491)/1440),"")</f>
        <v/>
      </c>
      <c r="T491" s="6"/>
      <c r="U491" s="22" t="str">
        <f t="shared" si="4"/>
        <v/>
      </c>
      <c r="V491" s="20" t="str">
        <f>if(R491,if(and(hour(R491+V$5)&gt;9,(hour(R491+V$5)&lt;18)),R491+V$5,_xlfn.workday.intl(int(R491),1,"0000001",Holidays!A:A)+hour(R491+V$5-$B$1)/24+minute(R491)/1440),"")</f>
        <v/>
      </c>
      <c r="X491" s="6"/>
      <c r="Y491" s="22" t="str">
        <f t="shared" si="5"/>
        <v/>
      </c>
      <c r="Z491" s="20" t="str">
        <f>if(V491,if(and(hour(V491+Z$5)&gt;9,(hour(V491+Z$5)&lt;18)),V491+Z$5,_xlfn.workday.intl(int(V491),1,"0000001",Holidays!A:A)+hour(V491+Z$5-$B$1)/24+minute(V491)/1440),"")</f>
        <v/>
      </c>
      <c r="AB491" s="6"/>
      <c r="AC491" s="22" t="str">
        <f t="shared" si="6"/>
        <v/>
      </c>
      <c r="AD491" s="20" t="str">
        <f>if(Z491,if(and(hour(Z491+AD$5)&gt;9,(hour(Z491+AD$5)&lt;18)),Z491+AD$5,_xlfn.workday.intl(int(Z491),1,"0000001",Holidays!A:A)+hour(Z491+AD$5-$B$1)/24+minute(Z491)/1440),"")</f>
        <v/>
      </c>
      <c r="AE491" s="26"/>
      <c r="AF491" s="22"/>
      <c r="AG491" s="22" t="str">
        <f t="shared" si="7"/>
        <v/>
      </c>
      <c r="AH491" s="20" t="str">
        <f>if(AD491,if(and(hour(AD491+AH$5)&gt;9,(hour(AD491+AH$5)&lt;18)),AD491+AH$5,_xlfn.workday.intl(int(AD491),1,"0000001",Holidays!A:A)+hour(AD491+AH$5-$B$1)/24+minute(AD491)/1440),"")</f>
        <v/>
      </c>
      <c r="AJ491" s="6"/>
      <c r="AK491" s="22" t="str">
        <f t="shared" si="8"/>
        <v/>
      </c>
      <c r="AL491" s="20" t="str">
        <f>if(AH491,if(and(hour(AH491+AL$5)&gt;9,(hour(AH491+AL$5)&lt;18)),AH491+AL$5,_xlfn.workday.intl(int(AH491),1,"0000001",Holidays!A:A)+hour(AH491+AL$5-$B$1)/24+minute(AH491)/1440),"")</f>
        <v/>
      </c>
      <c r="AN491" s="6"/>
      <c r="AO491" s="22" t="str">
        <f t="shared" si="9"/>
        <v/>
      </c>
      <c r="AP491" s="20" t="str">
        <f>if(AL491,if(and(hour(AL491+AP$5)&gt;9,(hour(AL491+AP$5)&lt;18)),AL491+AP$5,_xlfn.workday.intl(int(AL491),1,"0000001",Holidays!A:A)+hour(AL491+AP$5-$B$1)/24+minute(AL491)/1440),"")</f>
        <v/>
      </c>
      <c r="AR491" s="6"/>
      <c r="AS491" s="22" t="str">
        <f t="shared" si="10"/>
        <v/>
      </c>
      <c r="AT491" s="20" t="str">
        <f>if(AP491,if(and(hour(AP491+AT$5)&gt;9,(hour(AP491+AT$5)&lt;18)),AP491+AT$5,_xlfn.workday.intl(int(AP491),1,"0000001",Holidays!A:A)+hour(AP491+AT$5-$B$1)/24+minute(AP491)/1440),"")</f>
        <v/>
      </c>
      <c r="AV491" s="6"/>
      <c r="AW491" s="22" t="str">
        <f t="shared" si="11"/>
        <v/>
      </c>
      <c r="AX491" s="20" t="str">
        <f>if(AT491,if(and(hour(AT491+AX$5)&gt;9,(hour(AT491+AX$5)&lt;18)),AT491+AX$5,_xlfn.workday.intl(int(AT491),1,"0000001",Holidays!A:A)+hour(AT491+AX$5-$B$1)/24+minute(AT491)/1440),"")</f>
        <v/>
      </c>
      <c r="AZ491" s="6"/>
      <c r="BA491" s="22" t="str">
        <f t="shared" si="12"/>
        <v/>
      </c>
      <c r="BB491" s="20" t="str">
        <f>if(AX491,if(and(hour(AX491+BB$5)&gt;9,(hour(AX491+BB$5)&lt;18)),AX491+BB$5,_xlfn.workday.intl(int(AX491),1,"0000001",Holidays!A:A)+hour(AX491+BB$5-$B$1)/24+minute(AX491)/1440),"")</f>
        <v/>
      </c>
      <c r="BC491" s="27"/>
      <c r="BD491" s="6"/>
      <c r="BE491" s="25" t="str">
        <f t="shared" si="13"/>
        <v/>
      </c>
    </row>
    <row r="492">
      <c r="A492" s="5"/>
      <c r="B492" s="19"/>
      <c r="C492" s="5"/>
      <c r="D492" s="5"/>
      <c r="E492" s="5"/>
      <c r="F492" s="20" t="str">
        <f>if(A492,if(and(hour(A492+F$5)&gt;9,(hour(A492+F$5)&lt;18)),A492+F$5,_xlfn.workday.intl(int(A492),1,"0000001",Holidays!A:A)+hour(A492+F$5-$B$1)/24+minute(A492)/1440),"")</f>
        <v/>
      </c>
      <c r="H492" s="6"/>
      <c r="I492" s="22" t="str">
        <f t="shared" si="1"/>
        <v/>
      </c>
      <c r="J492" s="20" t="str">
        <f>if(F492,if(and(hour(F492+J$5)&gt;9,(hour(F492+J$5)&lt;18)),F492+J$5,_xlfn.workday.intl(int(F492),1,"0000001",Holidays!A:A)+hour(F492+J$5-$B$1)/24+minute(F492)/1440),"")</f>
        <v/>
      </c>
      <c r="L492" s="6"/>
      <c r="M492" s="22" t="str">
        <f t="shared" si="2"/>
        <v/>
      </c>
      <c r="N492" s="20" t="str">
        <f>if(J492,if(and(hour(J492+N$5)&gt;9,(hour(J492+N$5)&lt;18)),J492+N$5,_xlfn.workday.intl(int(J492),1,"0000001",Holidays!A:A)+hour(J492+N$5-$B$1)/24+minute(J492)/1440),"")</f>
        <v/>
      </c>
      <c r="P492" s="6"/>
      <c r="Q492" s="22" t="str">
        <f t="shared" si="3"/>
        <v/>
      </c>
      <c r="R492" s="20" t="str">
        <f>if(N492,if(and(hour(N492+R$5)&gt;9,(hour(N492+R$5)&lt;18)),N492+R$5,_xlfn.workday.intl(int(N492),1,"0000001",Holidays!A:A)+hour(N492+R$5-$B$1)/24+minute(N492)/1440),"")</f>
        <v/>
      </c>
      <c r="T492" s="6"/>
      <c r="U492" s="22" t="str">
        <f t="shared" si="4"/>
        <v/>
      </c>
      <c r="V492" s="20" t="str">
        <f>if(R492,if(and(hour(R492+V$5)&gt;9,(hour(R492+V$5)&lt;18)),R492+V$5,_xlfn.workday.intl(int(R492),1,"0000001",Holidays!A:A)+hour(R492+V$5-$B$1)/24+minute(R492)/1440),"")</f>
        <v/>
      </c>
      <c r="X492" s="6"/>
      <c r="Y492" s="22" t="str">
        <f t="shared" si="5"/>
        <v/>
      </c>
      <c r="Z492" s="20" t="str">
        <f>if(V492,if(and(hour(V492+Z$5)&gt;9,(hour(V492+Z$5)&lt;18)),V492+Z$5,_xlfn.workday.intl(int(V492),1,"0000001",Holidays!A:A)+hour(V492+Z$5-$B$1)/24+minute(V492)/1440),"")</f>
        <v/>
      </c>
      <c r="AB492" s="6"/>
      <c r="AC492" s="22" t="str">
        <f t="shared" si="6"/>
        <v/>
      </c>
      <c r="AD492" s="20" t="str">
        <f>if(Z492,if(and(hour(Z492+AD$5)&gt;9,(hour(Z492+AD$5)&lt;18)),Z492+AD$5,_xlfn.workday.intl(int(Z492),1,"0000001",Holidays!A:A)+hour(Z492+AD$5-$B$1)/24+minute(Z492)/1440),"")</f>
        <v/>
      </c>
      <c r="AE492" s="26"/>
      <c r="AF492" s="22"/>
      <c r="AG492" s="22" t="str">
        <f t="shared" si="7"/>
        <v/>
      </c>
      <c r="AH492" s="20" t="str">
        <f>if(AD492,if(and(hour(AD492+AH$5)&gt;9,(hour(AD492+AH$5)&lt;18)),AD492+AH$5,_xlfn.workday.intl(int(AD492),1,"0000001",Holidays!A:A)+hour(AD492+AH$5-$B$1)/24+minute(AD492)/1440),"")</f>
        <v/>
      </c>
      <c r="AJ492" s="6"/>
      <c r="AK492" s="22" t="str">
        <f t="shared" si="8"/>
        <v/>
      </c>
      <c r="AL492" s="20" t="str">
        <f>if(AH492,if(and(hour(AH492+AL$5)&gt;9,(hour(AH492+AL$5)&lt;18)),AH492+AL$5,_xlfn.workday.intl(int(AH492),1,"0000001",Holidays!A:A)+hour(AH492+AL$5-$B$1)/24+minute(AH492)/1440),"")</f>
        <v/>
      </c>
      <c r="AN492" s="6"/>
      <c r="AO492" s="22" t="str">
        <f t="shared" si="9"/>
        <v/>
      </c>
      <c r="AP492" s="20" t="str">
        <f>if(AL492,if(and(hour(AL492+AP$5)&gt;9,(hour(AL492+AP$5)&lt;18)),AL492+AP$5,_xlfn.workday.intl(int(AL492),1,"0000001",Holidays!A:A)+hour(AL492+AP$5-$B$1)/24+minute(AL492)/1440),"")</f>
        <v/>
      </c>
      <c r="AR492" s="6"/>
      <c r="AS492" s="22" t="str">
        <f t="shared" si="10"/>
        <v/>
      </c>
      <c r="AT492" s="20" t="str">
        <f>if(AP492,if(and(hour(AP492+AT$5)&gt;9,(hour(AP492+AT$5)&lt;18)),AP492+AT$5,_xlfn.workday.intl(int(AP492),1,"0000001",Holidays!A:A)+hour(AP492+AT$5-$B$1)/24+minute(AP492)/1440),"")</f>
        <v/>
      </c>
      <c r="AV492" s="6"/>
      <c r="AW492" s="22" t="str">
        <f t="shared" si="11"/>
        <v/>
      </c>
      <c r="AX492" s="20" t="str">
        <f>if(AT492,if(and(hour(AT492+AX$5)&gt;9,(hour(AT492+AX$5)&lt;18)),AT492+AX$5,_xlfn.workday.intl(int(AT492),1,"0000001",Holidays!A:A)+hour(AT492+AX$5-$B$1)/24+minute(AT492)/1440),"")</f>
        <v/>
      </c>
      <c r="AZ492" s="6"/>
      <c r="BA492" s="22" t="str">
        <f t="shared" si="12"/>
        <v/>
      </c>
      <c r="BB492" s="20" t="str">
        <f>if(AX492,if(and(hour(AX492+BB$5)&gt;9,(hour(AX492+BB$5)&lt;18)),AX492+BB$5,_xlfn.workday.intl(int(AX492),1,"0000001",Holidays!A:A)+hour(AX492+BB$5-$B$1)/24+minute(AX492)/1440),"")</f>
        <v/>
      </c>
      <c r="BC492" s="27"/>
      <c r="BD492" s="6"/>
      <c r="BE492" s="25" t="str">
        <f t="shared" si="13"/>
        <v/>
      </c>
    </row>
    <row r="493">
      <c r="A493" s="5"/>
      <c r="B493" s="19"/>
      <c r="C493" s="5"/>
      <c r="D493" s="5"/>
      <c r="E493" s="5"/>
      <c r="F493" s="20" t="str">
        <f>if(A493,if(and(hour(A493+F$5)&gt;9,(hour(A493+F$5)&lt;18)),A493+F$5,_xlfn.workday.intl(int(A493),1,"0000001",Holidays!A:A)+hour(A493+F$5-$B$1)/24+minute(A493)/1440),"")</f>
        <v/>
      </c>
      <c r="H493" s="6"/>
      <c r="I493" s="22" t="str">
        <f t="shared" si="1"/>
        <v/>
      </c>
      <c r="J493" s="20" t="str">
        <f>if(F493,if(and(hour(F493+J$5)&gt;9,(hour(F493+J$5)&lt;18)),F493+J$5,_xlfn.workday.intl(int(F493),1,"0000001",Holidays!A:A)+hour(F493+J$5-$B$1)/24+minute(F493)/1440),"")</f>
        <v/>
      </c>
      <c r="L493" s="6"/>
      <c r="M493" s="22" t="str">
        <f t="shared" si="2"/>
        <v/>
      </c>
      <c r="N493" s="20" t="str">
        <f>if(J493,if(and(hour(J493+N$5)&gt;9,(hour(J493+N$5)&lt;18)),J493+N$5,_xlfn.workday.intl(int(J493),1,"0000001",Holidays!A:A)+hour(J493+N$5-$B$1)/24+minute(J493)/1440),"")</f>
        <v/>
      </c>
      <c r="P493" s="6"/>
      <c r="Q493" s="22" t="str">
        <f t="shared" si="3"/>
        <v/>
      </c>
      <c r="R493" s="20" t="str">
        <f>if(N493,if(and(hour(N493+R$5)&gt;9,(hour(N493+R$5)&lt;18)),N493+R$5,_xlfn.workday.intl(int(N493),1,"0000001",Holidays!A:A)+hour(N493+R$5-$B$1)/24+minute(N493)/1440),"")</f>
        <v/>
      </c>
      <c r="T493" s="6"/>
      <c r="U493" s="22" t="str">
        <f t="shared" si="4"/>
        <v/>
      </c>
      <c r="V493" s="20" t="str">
        <f>if(R493,if(and(hour(R493+V$5)&gt;9,(hour(R493+V$5)&lt;18)),R493+V$5,_xlfn.workday.intl(int(R493),1,"0000001",Holidays!A:A)+hour(R493+V$5-$B$1)/24+minute(R493)/1440),"")</f>
        <v/>
      </c>
      <c r="X493" s="6"/>
      <c r="Y493" s="22" t="str">
        <f t="shared" si="5"/>
        <v/>
      </c>
      <c r="Z493" s="20" t="str">
        <f>if(V493,if(and(hour(V493+Z$5)&gt;9,(hour(V493+Z$5)&lt;18)),V493+Z$5,_xlfn.workday.intl(int(V493),1,"0000001",Holidays!A:A)+hour(V493+Z$5-$B$1)/24+minute(V493)/1440),"")</f>
        <v/>
      </c>
      <c r="AB493" s="6"/>
      <c r="AC493" s="22" t="str">
        <f t="shared" si="6"/>
        <v/>
      </c>
      <c r="AD493" s="20" t="str">
        <f>if(Z493,if(and(hour(Z493+AD$5)&gt;9,(hour(Z493+AD$5)&lt;18)),Z493+AD$5,_xlfn.workday.intl(int(Z493),1,"0000001",Holidays!A:A)+hour(Z493+AD$5-$B$1)/24+minute(Z493)/1440),"")</f>
        <v/>
      </c>
      <c r="AE493" s="26"/>
      <c r="AF493" s="22"/>
      <c r="AG493" s="22" t="str">
        <f t="shared" si="7"/>
        <v/>
      </c>
      <c r="AH493" s="20" t="str">
        <f>if(AD493,if(and(hour(AD493+AH$5)&gt;9,(hour(AD493+AH$5)&lt;18)),AD493+AH$5,_xlfn.workday.intl(int(AD493),1,"0000001",Holidays!A:A)+hour(AD493+AH$5-$B$1)/24+minute(AD493)/1440),"")</f>
        <v/>
      </c>
      <c r="AJ493" s="6"/>
      <c r="AK493" s="22" t="str">
        <f t="shared" si="8"/>
        <v/>
      </c>
      <c r="AL493" s="20" t="str">
        <f>if(AH493,if(and(hour(AH493+AL$5)&gt;9,(hour(AH493+AL$5)&lt;18)),AH493+AL$5,_xlfn.workday.intl(int(AH493),1,"0000001",Holidays!A:A)+hour(AH493+AL$5-$B$1)/24+minute(AH493)/1440),"")</f>
        <v/>
      </c>
      <c r="AN493" s="6"/>
      <c r="AO493" s="22" t="str">
        <f t="shared" si="9"/>
        <v/>
      </c>
      <c r="AP493" s="20" t="str">
        <f>if(AL493,if(and(hour(AL493+AP$5)&gt;9,(hour(AL493+AP$5)&lt;18)),AL493+AP$5,_xlfn.workday.intl(int(AL493),1,"0000001",Holidays!A:A)+hour(AL493+AP$5-$B$1)/24+minute(AL493)/1440),"")</f>
        <v/>
      </c>
      <c r="AR493" s="6"/>
      <c r="AS493" s="22" t="str">
        <f t="shared" si="10"/>
        <v/>
      </c>
      <c r="AT493" s="20" t="str">
        <f>if(AP493,if(and(hour(AP493+AT$5)&gt;9,(hour(AP493+AT$5)&lt;18)),AP493+AT$5,_xlfn.workday.intl(int(AP493),1,"0000001",Holidays!A:A)+hour(AP493+AT$5-$B$1)/24+minute(AP493)/1440),"")</f>
        <v/>
      </c>
      <c r="AV493" s="6"/>
      <c r="AW493" s="22" t="str">
        <f t="shared" si="11"/>
        <v/>
      </c>
      <c r="AX493" s="20" t="str">
        <f>if(AT493,if(and(hour(AT493+AX$5)&gt;9,(hour(AT493+AX$5)&lt;18)),AT493+AX$5,_xlfn.workday.intl(int(AT493),1,"0000001",Holidays!A:A)+hour(AT493+AX$5-$B$1)/24+minute(AT493)/1440),"")</f>
        <v/>
      </c>
      <c r="AZ493" s="6"/>
      <c r="BA493" s="22" t="str">
        <f t="shared" si="12"/>
        <v/>
      </c>
      <c r="BB493" s="20" t="str">
        <f>if(AX493,if(and(hour(AX493+BB$5)&gt;9,(hour(AX493+BB$5)&lt;18)),AX493+BB$5,_xlfn.workday.intl(int(AX493),1,"0000001",Holidays!A:A)+hour(AX493+BB$5-$B$1)/24+minute(AX493)/1440),"")</f>
        <v/>
      </c>
      <c r="BC493" s="27"/>
      <c r="BD493" s="6"/>
      <c r="BE493" s="25" t="str">
        <f t="shared" si="13"/>
        <v/>
      </c>
    </row>
    <row r="494">
      <c r="A494" s="5"/>
      <c r="B494" s="19"/>
      <c r="C494" s="5"/>
      <c r="D494" s="5"/>
      <c r="E494" s="5"/>
      <c r="F494" s="20" t="str">
        <f>if(A494,if(and(hour(A494+F$5)&gt;9,(hour(A494+F$5)&lt;18)),A494+F$5,_xlfn.workday.intl(int(A494),1,"0000001",Holidays!A:A)+hour(A494+F$5-$B$1)/24+minute(A494)/1440),"")</f>
        <v/>
      </c>
      <c r="H494" s="6"/>
      <c r="I494" s="22" t="str">
        <f t="shared" si="1"/>
        <v/>
      </c>
      <c r="J494" s="20" t="str">
        <f>if(F494,if(and(hour(F494+J$5)&gt;9,(hour(F494+J$5)&lt;18)),F494+J$5,_xlfn.workday.intl(int(F494),1,"0000001",Holidays!A:A)+hour(F494+J$5-$B$1)/24+minute(F494)/1440),"")</f>
        <v/>
      </c>
      <c r="L494" s="6"/>
      <c r="M494" s="22" t="str">
        <f t="shared" si="2"/>
        <v/>
      </c>
      <c r="N494" s="20" t="str">
        <f>if(J494,if(and(hour(J494+N$5)&gt;9,(hour(J494+N$5)&lt;18)),J494+N$5,_xlfn.workday.intl(int(J494),1,"0000001",Holidays!A:A)+hour(J494+N$5-$B$1)/24+minute(J494)/1440),"")</f>
        <v/>
      </c>
      <c r="P494" s="6"/>
      <c r="Q494" s="22" t="str">
        <f t="shared" si="3"/>
        <v/>
      </c>
      <c r="R494" s="20" t="str">
        <f>if(N494,if(and(hour(N494+R$5)&gt;9,(hour(N494+R$5)&lt;18)),N494+R$5,_xlfn.workday.intl(int(N494),1,"0000001",Holidays!A:A)+hour(N494+R$5-$B$1)/24+minute(N494)/1440),"")</f>
        <v/>
      </c>
      <c r="T494" s="6"/>
      <c r="U494" s="22" t="str">
        <f t="shared" si="4"/>
        <v/>
      </c>
      <c r="V494" s="20" t="str">
        <f>if(R494,if(and(hour(R494+V$5)&gt;9,(hour(R494+V$5)&lt;18)),R494+V$5,_xlfn.workday.intl(int(R494),1,"0000001",Holidays!A:A)+hour(R494+V$5-$B$1)/24+minute(R494)/1440),"")</f>
        <v/>
      </c>
      <c r="X494" s="6"/>
      <c r="Y494" s="22" t="str">
        <f t="shared" si="5"/>
        <v/>
      </c>
      <c r="Z494" s="20" t="str">
        <f>if(V494,if(and(hour(V494+Z$5)&gt;9,(hour(V494+Z$5)&lt;18)),V494+Z$5,_xlfn.workday.intl(int(V494),1,"0000001",Holidays!A:A)+hour(V494+Z$5-$B$1)/24+minute(V494)/1440),"")</f>
        <v/>
      </c>
      <c r="AB494" s="6"/>
      <c r="AC494" s="22" t="str">
        <f t="shared" si="6"/>
        <v/>
      </c>
      <c r="AD494" s="20" t="str">
        <f>if(Z494,if(and(hour(Z494+AD$5)&gt;9,(hour(Z494+AD$5)&lt;18)),Z494+AD$5,_xlfn.workday.intl(int(Z494),1,"0000001",Holidays!A:A)+hour(Z494+AD$5-$B$1)/24+minute(Z494)/1440),"")</f>
        <v/>
      </c>
      <c r="AE494" s="26"/>
      <c r="AF494" s="22"/>
      <c r="AG494" s="22" t="str">
        <f t="shared" si="7"/>
        <v/>
      </c>
      <c r="AH494" s="20" t="str">
        <f>if(AD494,if(and(hour(AD494+AH$5)&gt;9,(hour(AD494+AH$5)&lt;18)),AD494+AH$5,_xlfn.workday.intl(int(AD494),1,"0000001",Holidays!A:A)+hour(AD494+AH$5-$B$1)/24+minute(AD494)/1440),"")</f>
        <v/>
      </c>
      <c r="AJ494" s="6"/>
      <c r="AK494" s="22" t="str">
        <f t="shared" si="8"/>
        <v/>
      </c>
      <c r="AL494" s="20" t="str">
        <f>if(AH494,if(and(hour(AH494+AL$5)&gt;9,(hour(AH494+AL$5)&lt;18)),AH494+AL$5,_xlfn.workday.intl(int(AH494),1,"0000001",Holidays!A:A)+hour(AH494+AL$5-$B$1)/24+minute(AH494)/1440),"")</f>
        <v/>
      </c>
      <c r="AN494" s="6"/>
      <c r="AO494" s="22" t="str">
        <f t="shared" si="9"/>
        <v/>
      </c>
      <c r="AP494" s="20" t="str">
        <f>if(AL494,if(and(hour(AL494+AP$5)&gt;9,(hour(AL494+AP$5)&lt;18)),AL494+AP$5,_xlfn.workday.intl(int(AL494),1,"0000001",Holidays!A:A)+hour(AL494+AP$5-$B$1)/24+minute(AL494)/1440),"")</f>
        <v/>
      </c>
      <c r="AR494" s="6"/>
      <c r="AS494" s="22" t="str">
        <f t="shared" si="10"/>
        <v/>
      </c>
      <c r="AT494" s="20" t="str">
        <f>if(AP494,if(and(hour(AP494+AT$5)&gt;9,(hour(AP494+AT$5)&lt;18)),AP494+AT$5,_xlfn.workday.intl(int(AP494),1,"0000001",Holidays!A:A)+hour(AP494+AT$5-$B$1)/24+minute(AP494)/1440),"")</f>
        <v/>
      </c>
      <c r="AV494" s="6"/>
      <c r="AW494" s="22" t="str">
        <f t="shared" si="11"/>
        <v/>
      </c>
      <c r="AX494" s="20" t="str">
        <f>if(AT494,if(and(hour(AT494+AX$5)&gt;9,(hour(AT494+AX$5)&lt;18)),AT494+AX$5,_xlfn.workday.intl(int(AT494),1,"0000001",Holidays!A:A)+hour(AT494+AX$5-$B$1)/24+minute(AT494)/1440),"")</f>
        <v/>
      </c>
      <c r="AZ494" s="6"/>
      <c r="BA494" s="22" t="str">
        <f t="shared" si="12"/>
        <v/>
      </c>
      <c r="BB494" s="20" t="str">
        <f>if(AX494,if(and(hour(AX494+BB$5)&gt;9,(hour(AX494+BB$5)&lt;18)),AX494+BB$5,_xlfn.workday.intl(int(AX494),1,"0000001",Holidays!A:A)+hour(AX494+BB$5-$B$1)/24+minute(AX494)/1440),"")</f>
        <v/>
      </c>
      <c r="BC494" s="27"/>
      <c r="BD494" s="6"/>
      <c r="BE494" s="25" t="str">
        <f t="shared" si="13"/>
        <v/>
      </c>
    </row>
    <row r="495">
      <c r="A495" s="5"/>
      <c r="B495" s="19"/>
      <c r="C495" s="5"/>
      <c r="D495" s="5"/>
      <c r="E495" s="5"/>
      <c r="F495" s="20" t="str">
        <f>if(A495,if(and(hour(A495+F$5)&gt;9,(hour(A495+F$5)&lt;18)),A495+F$5,_xlfn.workday.intl(int(A495),1,"0000001",Holidays!A:A)+hour(A495+F$5-$B$1)/24+minute(A495)/1440),"")</f>
        <v/>
      </c>
      <c r="H495" s="6"/>
      <c r="I495" s="22" t="str">
        <f t="shared" si="1"/>
        <v/>
      </c>
      <c r="J495" s="20" t="str">
        <f>if(F495,if(and(hour(F495+J$5)&gt;9,(hour(F495+J$5)&lt;18)),F495+J$5,_xlfn.workday.intl(int(F495),1,"0000001",Holidays!A:A)+hour(F495+J$5-$B$1)/24+minute(F495)/1440),"")</f>
        <v/>
      </c>
      <c r="L495" s="6"/>
      <c r="M495" s="22" t="str">
        <f t="shared" si="2"/>
        <v/>
      </c>
      <c r="N495" s="20" t="str">
        <f>if(J495,if(and(hour(J495+N$5)&gt;9,(hour(J495+N$5)&lt;18)),J495+N$5,_xlfn.workday.intl(int(J495),1,"0000001",Holidays!A:A)+hour(J495+N$5-$B$1)/24+minute(J495)/1440),"")</f>
        <v/>
      </c>
      <c r="P495" s="6"/>
      <c r="Q495" s="22" t="str">
        <f t="shared" si="3"/>
        <v/>
      </c>
      <c r="R495" s="20" t="str">
        <f>if(N495,if(and(hour(N495+R$5)&gt;9,(hour(N495+R$5)&lt;18)),N495+R$5,_xlfn.workday.intl(int(N495),1,"0000001",Holidays!A:A)+hour(N495+R$5-$B$1)/24+minute(N495)/1440),"")</f>
        <v/>
      </c>
      <c r="T495" s="6"/>
      <c r="U495" s="22" t="str">
        <f t="shared" si="4"/>
        <v/>
      </c>
      <c r="V495" s="20" t="str">
        <f>if(R495,if(and(hour(R495+V$5)&gt;9,(hour(R495+V$5)&lt;18)),R495+V$5,_xlfn.workday.intl(int(R495),1,"0000001",Holidays!A:A)+hour(R495+V$5-$B$1)/24+minute(R495)/1440),"")</f>
        <v/>
      </c>
      <c r="X495" s="6"/>
      <c r="Y495" s="22" t="str">
        <f t="shared" si="5"/>
        <v/>
      </c>
      <c r="Z495" s="20" t="str">
        <f>if(V495,if(and(hour(V495+Z$5)&gt;9,(hour(V495+Z$5)&lt;18)),V495+Z$5,_xlfn.workday.intl(int(V495),1,"0000001",Holidays!A:A)+hour(V495+Z$5-$B$1)/24+minute(V495)/1440),"")</f>
        <v/>
      </c>
      <c r="AB495" s="6"/>
      <c r="AC495" s="22" t="str">
        <f t="shared" si="6"/>
        <v/>
      </c>
      <c r="AD495" s="20" t="str">
        <f>if(Z495,if(and(hour(Z495+AD$5)&gt;9,(hour(Z495+AD$5)&lt;18)),Z495+AD$5,_xlfn.workday.intl(int(Z495),1,"0000001",Holidays!A:A)+hour(Z495+AD$5-$B$1)/24+minute(Z495)/1440),"")</f>
        <v/>
      </c>
      <c r="AE495" s="26"/>
      <c r="AF495" s="22"/>
      <c r="AG495" s="22" t="str">
        <f t="shared" si="7"/>
        <v/>
      </c>
      <c r="AH495" s="20" t="str">
        <f>if(AD495,if(and(hour(AD495+AH$5)&gt;9,(hour(AD495+AH$5)&lt;18)),AD495+AH$5,_xlfn.workday.intl(int(AD495),1,"0000001",Holidays!A:A)+hour(AD495+AH$5-$B$1)/24+minute(AD495)/1440),"")</f>
        <v/>
      </c>
      <c r="AJ495" s="6"/>
      <c r="AK495" s="22" t="str">
        <f t="shared" si="8"/>
        <v/>
      </c>
      <c r="AL495" s="20" t="str">
        <f>if(AH495,if(and(hour(AH495+AL$5)&gt;9,(hour(AH495+AL$5)&lt;18)),AH495+AL$5,_xlfn.workday.intl(int(AH495),1,"0000001",Holidays!A:A)+hour(AH495+AL$5-$B$1)/24+minute(AH495)/1440),"")</f>
        <v/>
      </c>
      <c r="AN495" s="6"/>
      <c r="AO495" s="22" t="str">
        <f t="shared" si="9"/>
        <v/>
      </c>
      <c r="AP495" s="20" t="str">
        <f>if(AL495,if(and(hour(AL495+AP$5)&gt;9,(hour(AL495+AP$5)&lt;18)),AL495+AP$5,_xlfn.workday.intl(int(AL495),1,"0000001",Holidays!A:A)+hour(AL495+AP$5-$B$1)/24+minute(AL495)/1440),"")</f>
        <v/>
      </c>
      <c r="AR495" s="6"/>
      <c r="AS495" s="22" t="str">
        <f t="shared" si="10"/>
        <v/>
      </c>
      <c r="AT495" s="20" t="str">
        <f>if(AP495,if(and(hour(AP495+AT$5)&gt;9,(hour(AP495+AT$5)&lt;18)),AP495+AT$5,_xlfn.workday.intl(int(AP495),1,"0000001",Holidays!A:A)+hour(AP495+AT$5-$B$1)/24+minute(AP495)/1440),"")</f>
        <v/>
      </c>
      <c r="AV495" s="6"/>
      <c r="AW495" s="22" t="str">
        <f t="shared" si="11"/>
        <v/>
      </c>
      <c r="AX495" s="20" t="str">
        <f>if(AT495,if(and(hour(AT495+AX$5)&gt;9,(hour(AT495+AX$5)&lt;18)),AT495+AX$5,_xlfn.workday.intl(int(AT495),1,"0000001",Holidays!A:A)+hour(AT495+AX$5-$B$1)/24+minute(AT495)/1440),"")</f>
        <v/>
      </c>
      <c r="AZ495" s="6"/>
      <c r="BA495" s="22" t="str">
        <f t="shared" si="12"/>
        <v/>
      </c>
      <c r="BB495" s="20" t="str">
        <f>if(AX495,if(and(hour(AX495+BB$5)&gt;9,(hour(AX495+BB$5)&lt;18)),AX495+BB$5,_xlfn.workday.intl(int(AX495),1,"0000001",Holidays!A:A)+hour(AX495+BB$5-$B$1)/24+minute(AX495)/1440),"")</f>
        <v/>
      </c>
      <c r="BC495" s="27"/>
      <c r="BD495" s="6"/>
      <c r="BE495" s="25" t="str">
        <f t="shared" si="13"/>
        <v/>
      </c>
    </row>
    <row r="496">
      <c r="A496" s="5"/>
      <c r="B496" s="19"/>
      <c r="C496" s="5"/>
      <c r="D496" s="5"/>
      <c r="E496" s="5"/>
      <c r="F496" s="20" t="str">
        <f>if(A496,if(and(hour(A496+F$5)&gt;9,(hour(A496+F$5)&lt;18)),A496+F$5,_xlfn.workday.intl(int(A496),1,"0000001",Holidays!A:A)+hour(A496+F$5-$B$1)/24+minute(A496)/1440),"")</f>
        <v/>
      </c>
      <c r="H496" s="6"/>
      <c r="I496" s="22" t="str">
        <f t="shared" si="1"/>
        <v/>
      </c>
      <c r="J496" s="20" t="str">
        <f>if(F496,if(and(hour(F496+J$5)&gt;9,(hour(F496+J$5)&lt;18)),F496+J$5,_xlfn.workday.intl(int(F496),1,"0000001",Holidays!A:A)+hour(F496+J$5-$B$1)/24+minute(F496)/1440),"")</f>
        <v/>
      </c>
      <c r="L496" s="6"/>
      <c r="M496" s="22" t="str">
        <f t="shared" si="2"/>
        <v/>
      </c>
      <c r="N496" s="20" t="str">
        <f>if(J496,if(and(hour(J496+N$5)&gt;9,(hour(J496+N$5)&lt;18)),J496+N$5,_xlfn.workday.intl(int(J496),1,"0000001",Holidays!A:A)+hour(J496+N$5-$B$1)/24+minute(J496)/1440),"")</f>
        <v/>
      </c>
      <c r="P496" s="6"/>
      <c r="Q496" s="22" t="str">
        <f t="shared" si="3"/>
        <v/>
      </c>
      <c r="R496" s="20" t="str">
        <f>if(N496,if(and(hour(N496+R$5)&gt;9,(hour(N496+R$5)&lt;18)),N496+R$5,_xlfn.workday.intl(int(N496),1,"0000001",Holidays!A:A)+hour(N496+R$5-$B$1)/24+minute(N496)/1440),"")</f>
        <v/>
      </c>
      <c r="T496" s="6"/>
      <c r="U496" s="22" t="str">
        <f t="shared" si="4"/>
        <v/>
      </c>
      <c r="V496" s="20" t="str">
        <f>if(R496,if(and(hour(R496+V$5)&gt;9,(hour(R496+V$5)&lt;18)),R496+V$5,_xlfn.workday.intl(int(R496),1,"0000001",Holidays!A:A)+hour(R496+V$5-$B$1)/24+minute(R496)/1440),"")</f>
        <v/>
      </c>
      <c r="X496" s="6"/>
      <c r="Y496" s="22" t="str">
        <f t="shared" si="5"/>
        <v/>
      </c>
      <c r="Z496" s="20" t="str">
        <f>if(V496,if(and(hour(V496+Z$5)&gt;9,(hour(V496+Z$5)&lt;18)),V496+Z$5,_xlfn.workday.intl(int(V496),1,"0000001",Holidays!A:A)+hour(V496+Z$5-$B$1)/24+minute(V496)/1440),"")</f>
        <v/>
      </c>
      <c r="AB496" s="6"/>
      <c r="AC496" s="22" t="str">
        <f t="shared" si="6"/>
        <v/>
      </c>
      <c r="AD496" s="20" t="str">
        <f>if(Z496,if(and(hour(Z496+AD$5)&gt;9,(hour(Z496+AD$5)&lt;18)),Z496+AD$5,_xlfn.workday.intl(int(Z496),1,"0000001",Holidays!A:A)+hour(Z496+AD$5-$B$1)/24+minute(Z496)/1440),"")</f>
        <v/>
      </c>
      <c r="AE496" s="26"/>
      <c r="AF496" s="22"/>
      <c r="AG496" s="22" t="str">
        <f t="shared" si="7"/>
        <v/>
      </c>
      <c r="AH496" s="20" t="str">
        <f>if(AD496,if(and(hour(AD496+AH$5)&gt;9,(hour(AD496+AH$5)&lt;18)),AD496+AH$5,_xlfn.workday.intl(int(AD496),1,"0000001",Holidays!A:A)+hour(AD496+AH$5-$B$1)/24+minute(AD496)/1440),"")</f>
        <v/>
      </c>
      <c r="AJ496" s="6"/>
      <c r="AK496" s="22" t="str">
        <f t="shared" si="8"/>
        <v/>
      </c>
      <c r="AL496" s="20" t="str">
        <f>if(AH496,if(and(hour(AH496+AL$5)&gt;9,(hour(AH496+AL$5)&lt;18)),AH496+AL$5,_xlfn.workday.intl(int(AH496),1,"0000001",Holidays!A:A)+hour(AH496+AL$5-$B$1)/24+minute(AH496)/1440),"")</f>
        <v/>
      </c>
      <c r="AN496" s="6"/>
      <c r="AO496" s="22" t="str">
        <f t="shared" si="9"/>
        <v/>
      </c>
      <c r="AP496" s="20" t="str">
        <f>if(AL496,if(and(hour(AL496+AP$5)&gt;9,(hour(AL496+AP$5)&lt;18)),AL496+AP$5,_xlfn.workday.intl(int(AL496),1,"0000001",Holidays!A:A)+hour(AL496+AP$5-$B$1)/24+minute(AL496)/1440),"")</f>
        <v/>
      </c>
      <c r="AR496" s="6"/>
      <c r="AS496" s="22" t="str">
        <f t="shared" si="10"/>
        <v/>
      </c>
      <c r="AT496" s="20" t="str">
        <f>if(AP496,if(and(hour(AP496+AT$5)&gt;9,(hour(AP496+AT$5)&lt;18)),AP496+AT$5,_xlfn.workday.intl(int(AP496),1,"0000001",Holidays!A:A)+hour(AP496+AT$5-$B$1)/24+minute(AP496)/1440),"")</f>
        <v/>
      </c>
      <c r="AV496" s="6"/>
      <c r="AW496" s="22" t="str">
        <f t="shared" si="11"/>
        <v/>
      </c>
      <c r="AX496" s="20" t="str">
        <f>if(AT496,if(and(hour(AT496+AX$5)&gt;9,(hour(AT496+AX$5)&lt;18)),AT496+AX$5,_xlfn.workday.intl(int(AT496),1,"0000001",Holidays!A:A)+hour(AT496+AX$5-$B$1)/24+minute(AT496)/1440),"")</f>
        <v/>
      </c>
      <c r="AZ496" s="6"/>
      <c r="BA496" s="22" t="str">
        <f t="shared" si="12"/>
        <v/>
      </c>
      <c r="BB496" s="20" t="str">
        <f>if(AX496,if(and(hour(AX496+BB$5)&gt;9,(hour(AX496+BB$5)&lt;18)),AX496+BB$5,_xlfn.workday.intl(int(AX496),1,"0000001",Holidays!A:A)+hour(AX496+BB$5-$B$1)/24+minute(AX496)/1440),"")</f>
        <v/>
      </c>
      <c r="BC496" s="27"/>
      <c r="BD496" s="6"/>
      <c r="BE496" s="25" t="str">
        <f t="shared" si="13"/>
        <v/>
      </c>
    </row>
    <row r="497">
      <c r="A497" s="5"/>
      <c r="B497" s="19"/>
      <c r="C497" s="5"/>
      <c r="D497" s="5"/>
      <c r="E497" s="5"/>
      <c r="F497" s="20" t="str">
        <f>if(A497,if(and(hour(A497+F$5)&gt;9,(hour(A497+F$5)&lt;18)),A497+F$5,_xlfn.workday.intl(int(A497),1,"0000001",Holidays!A:A)+hour(A497+F$5-$B$1)/24+minute(A497)/1440),"")</f>
        <v/>
      </c>
      <c r="H497" s="6"/>
      <c r="I497" s="22" t="str">
        <f t="shared" si="1"/>
        <v/>
      </c>
      <c r="J497" s="20" t="str">
        <f>if(F497,if(and(hour(F497+J$5)&gt;9,(hour(F497+J$5)&lt;18)),F497+J$5,_xlfn.workday.intl(int(F497),1,"0000001",Holidays!A:A)+hour(F497+J$5-$B$1)/24+minute(F497)/1440),"")</f>
        <v/>
      </c>
      <c r="L497" s="6"/>
      <c r="M497" s="22" t="str">
        <f t="shared" si="2"/>
        <v/>
      </c>
      <c r="N497" s="20" t="str">
        <f>if(J497,if(and(hour(J497+N$5)&gt;9,(hour(J497+N$5)&lt;18)),J497+N$5,_xlfn.workday.intl(int(J497),1,"0000001",Holidays!A:A)+hour(J497+N$5-$B$1)/24+minute(J497)/1440),"")</f>
        <v/>
      </c>
      <c r="P497" s="6"/>
      <c r="Q497" s="22" t="str">
        <f t="shared" si="3"/>
        <v/>
      </c>
      <c r="R497" s="20" t="str">
        <f>if(N497,if(and(hour(N497+R$5)&gt;9,(hour(N497+R$5)&lt;18)),N497+R$5,_xlfn.workday.intl(int(N497),1,"0000001",Holidays!A:A)+hour(N497+R$5-$B$1)/24+minute(N497)/1440),"")</f>
        <v/>
      </c>
      <c r="T497" s="6"/>
      <c r="U497" s="22" t="str">
        <f t="shared" si="4"/>
        <v/>
      </c>
      <c r="V497" s="20" t="str">
        <f>if(R497,if(and(hour(R497+V$5)&gt;9,(hour(R497+V$5)&lt;18)),R497+V$5,_xlfn.workday.intl(int(R497),1,"0000001",Holidays!A:A)+hour(R497+V$5-$B$1)/24+minute(R497)/1440),"")</f>
        <v/>
      </c>
      <c r="X497" s="6"/>
      <c r="Y497" s="22" t="str">
        <f t="shared" si="5"/>
        <v/>
      </c>
      <c r="Z497" s="20" t="str">
        <f>if(V497,if(and(hour(V497+Z$5)&gt;9,(hour(V497+Z$5)&lt;18)),V497+Z$5,_xlfn.workday.intl(int(V497),1,"0000001",Holidays!A:A)+hour(V497+Z$5-$B$1)/24+minute(V497)/1440),"")</f>
        <v/>
      </c>
      <c r="AB497" s="6"/>
      <c r="AC497" s="22" t="str">
        <f t="shared" si="6"/>
        <v/>
      </c>
      <c r="AD497" s="20" t="str">
        <f>if(Z497,if(and(hour(Z497+AD$5)&gt;9,(hour(Z497+AD$5)&lt;18)),Z497+AD$5,_xlfn.workday.intl(int(Z497),1,"0000001",Holidays!A:A)+hour(Z497+AD$5-$B$1)/24+minute(Z497)/1440),"")</f>
        <v/>
      </c>
      <c r="AE497" s="26"/>
      <c r="AF497" s="22"/>
      <c r="AG497" s="22" t="str">
        <f t="shared" si="7"/>
        <v/>
      </c>
      <c r="AH497" s="20" t="str">
        <f>if(AD497,if(and(hour(AD497+AH$5)&gt;9,(hour(AD497+AH$5)&lt;18)),AD497+AH$5,_xlfn.workday.intl(int(AD497),1,"0000001",Holidays!A:A)+hour(AD497+AH$5-$B$1)/24+minute(AD497)/1440),"")</f>
        <v/>
      </c>
      <c r="AJ497" s="6"/>
      <c r="AK497" s="22" t="str">
        <f t="shared" si="8"/>
        <v/>
      </c>
      <c r="AL497" s="20" t="str">
        <f>if(AH497,if(and(hour(AH497+AL$5)&gt;9,(hour(AH497+AL$5)&lt;18)),AH497+AL$5,_xlfn.workday.intl(int(AH497),1,"0000001",Holidays!A:A)+hour(AH497+AL$5-$B$1)/24+minute(AH497)/1440),"")</f>
        <v/>
      </c>
      <c r="AN497" s="6"/>
      <c r="AO497" s="22" t="str">
        <f t="shared" si="9"/>
        <v/>
      </c>
      <c r="AP497" s="20" t="str">
        <f>if(AL497,if(and(hour(AL497+AP$5)&gt;9,(hour(AL497+AP$5)&lt;18)),AL497+AP$5,_xlfn.workday.intl(int(AL497),1,"0000001",Holidays!A:A)+hour(AL497+AP$5-$B$1)/24+minute(AL497)/1440),"")</f>
        <v/>
      </c>
      <c r="AR497" s="6"/>
      <c r="AS497" s="22" t="str">
        <f t="shared" si="10"/>
        <v/>
      </c>
      <c r="AT497" s="20" t="str">
        <f>if(AP497,if(and(hour(AP497+AT$5)&gt;9,(hour(AP497+AT$5)&lt;18)),AP497+AT$5,_xlfn.workday.intl(int(AP497),1,"0000001",Holidays!A:A)+hour(AP497+AT$5-$B$1)/24+minute(AP497)/1440),"")</f>
        <v/>
      </c>
      <c r="AV497" s="6"/>
      <c r="AW497" s="22" t="str">
        <f t="shared" si="11"/>
        <v/>
      </c>
      <c r="AX497" s="20" t="str">
        <f>if(AT497,if(and(hour(AT497+AX$5)&gt;9,(hour(AT497+AX$5)&lt;18)),AT497+AX$5,_xlfn.workday.intl(int(AT497),1,"0000001",Holidays!A:A)+hour(AT497+AX$5-$B$1)/24+minute(AT497)/1440),"")</f>
        <v/>
      </c>
      <c r="AZ497" s="6"/>
      <c r="BA497" s="22" t="str">
        <f t="shared" si="12"/>
        <v/>
      </c>
      <c r="BB497" s="20" t="str">
        <f>if(AX497,if(and(hour(AX497+BB$5)&gt;9,(hour(AX497+BB$5)&lt;18)),AX497+BB$5,_xlfn.workday.intl(int(AX497),1,"0000001",Holidays!A:A)+hour(AX497+BB$5-$B$1)/24+minute(AX497)/1440),"")</f>
        <v/>
      </c>
      <c r="BC497" s="27"/>
      <c r="BD497" s="6"/>
      <c r="BE497" s="25" t="str">
        <f t="shared" si="13"/>
        <v/>
      </c>
    </row>
    <row r="498">
      <c r="A498" s="5"/>
      <c r="B498" s="19"/>
      <c r="C498" s="5"/>
      <c r="D498" s="5"/>
      <c r="E498" s="5"/>
      <c r="F498" s="20" t="str">
        <f>if(A498,if(and(hour(A498+F$5)&gt;9,(hour(A498+F$5)&lt;18)),A498+F$5,_xlfn.workday.intl(int(A498),1,"0000001",Holidays!A:A)+hour(A498+F$5-$B$1)/24+minute(A498)/1440),"")</f>
        <v/>
      </c>
      <c r="H498" s="6"/>
      <c r="I498" s="22" t="str">
        <f t="shared" si="1"/>
        <v/>
      </c>
      <c r="J498" s="20" t="str">
        <f>if(F498,if(and(hour(F498+J$5)&gt;9,(hour(F498+J$5)&lt;18)),F498+J$5,_xlfn.workday.intl(int(F498),1,"0000001",Holidays!A:A)+hour(F498+J$5-$B$1)/24+minute(F498)/1440),"")</f>
        <v/>
      </c>
      <c r="L498" s="6"/>
      <c r="M498" s="22" t="str">
        <f t="shared" si="2"/>
        <v/>
      </c>
      <c r="N498" s="20" t="str">
        <f>if(J498,if(and(hour(J498+N$5)&gt;9,(hour(J498+N$5)&lt;18)),J498+N$5,_xlfn.workday.intl(int(J498),1,"0000001",Holidays!A:A)+hour(J498+N$5-$B$1)/24+minute(J498)/1440),"")</f>
        <v/>
      </c>
      <c r="P498" s="6"/>
      <c r="Q498" s="22" t="str">
        <f t="shared" si="3"/>
        <v/>
      </c>
      <c r="R498" s="20" t="str">
        <f>if(N498,if(and(hour(N498+R$5)&gt;9,(hour(N498+R$5)&lt;18)),N498+R$5,_xlfn.workday.intl(int(N498),1,"0000001",Holidays!A:A)+hour(N498+R$5-$B$1)/24+minute(N498)/1440),"")</f>
        <v/>
      </c>
      <c r="T498" s="6"/>
      <c r="U498" s="22" t="str">
        <f t="shared" si="4"/>
        <v/>
      </c>
      <c r="V498" s="20" t="str">
        <f>if(R498,if(and(hour(R498+V$5)&gt;9,(hour(R498+V$5)&lt;18)),R498+V$5,_xlfn.workday.intl(int(R498),1,"0000001",Holidays!A:A)+hour(R498+V$5-$B$1)/24+minute(R498)/1440),"")</f>
        <v/>
      </c>
      <c r="X498" s="6"/>
      <c r="Y498" s="22" t="str">
        <f t="shared" si="5"/>
        <v/>
      </c>
      <c r="Z498" s="20" t="str">
        <f>if(V498,if(and(hour(V498+Z$5)&gt;9,(hour(V498+Z$5)&lt;18)),V498+Z$5,_xlfn.workday.intl(int(V498),1,"0000001",Holidays!A:A)+hour(V498+Z$5-$B$1)/24+minute(V498)/1440),"")</f>
        <v/>
      </c>
      <c r="AB498" s="6"/>
      <c r="AC498" s="22" t="str">
        <f t="shared" si="6"/>
        <v/>
      </c>
      <c r="AD498" s="20" t="str">
        <f>if(Z498,if(and(hour(Z498+AD$5)&gt;9,(hour(Z498+AD$5)&lt;18)),Z498+AD$5,_xlfn.workday.intl(int(Z498),1,"0000001",Holidays!A:A)+hour(Z498+AD$5-$B$1)/24+minute(Z498)/1440),"")</f>
        <v/>
      </c>
      <c r="AE498" s="26"/>
      <c r="AF498" s="22"/>
      <c r="AG498" s="22" t="str">
        <f t="shared" si="7"/>
        <v/>
      </c>
      <c r="AH498" s="20" t="str">
        <f>if(AD498,if(and(hour(AD498+AH$5)&gt;9,(hour(AD498+AH$5)&lt;18)),AD498+AH$5,_xlfn.workday.intl(int(AD498),1,"0000001",Holidays!A:A)+hour(AD498+AH$5-$B$1)/24+minute(AD498)/1440),"")</f>
        <v/>
      </c>
      <c r="AJ498" s="6"/>
      <c r="AK498" s="22" t="str">
        <f t="shared" si="8"/>
        <v/>
      </c>
      <c r="AL498" s="20" t="str">
        <f>if(AH498,if(and(hour(AH498+AL$5)&gt;9,(hour(AH498+AL$5)&lt;18)),AH498+AL$5,_xlfn.workday.intl(int(AH498),1,"0000001",Holidays!A:A)+hour(AH498+AL$5-$B$1)/24+minute(AH498)/1440),"")</f>
        <v/>
      </c>
      <c r="AN498" s="6"/>
      <c r="AO498" s="22" t="str">
        <f t="shared" si="9"/>
        <v/>
      </c>
      <c r="AP498" s="20" t="str">
        <f>if(AL498,if(and(hour(AL498+AP$5)&gt;9,(hour(AL498+AP$5)&lt;18)),AL498+AP$5,_xlfn.workday.intl(int(AL498),1,"0000001",Holidays!A:A)+hour(AL498+AP$5-$B$1)/24+minute(AL498)/1440),"")</f>
        <v/>
      </c>
      <c r="AR498" s="6"/>
      <c r="AS498" s="22" t="str">
        <f t="shared" si="10"/>
        <v/>
      </c>
      <c r="AT498" s="20" t="str">
        <f>if(AP498,if(and(hour(AP498+AT$5)&gt;9,(hour(AP498+AT$5)&lt;18)),AP498+AT$5,_xlfn.workday.intl(int(AP498),1,"0000001",Holidays!A:A)+hour(AP498+AT$5-$B$1)/24+minute(AP498)/1440),"")</f>
        <v/>
      </c>
      <c r="AV498" s="6"/>
      <c r="AW498" s="22" t="str">
        <f t="shared" si="11"/>
        <v/>
      </c>
      <c r="AX498" s="20" t="str">
        <f>if(AT498,if(and(hour(AT498+AX$5)&gt;9,(hour(AT498+AX$5)&lt;18)),AT498+AX$5,_xlfn.workday.intl(int(AT498),1,"0000001",Holidays!A:A)+hour(AT498+AX$5-$B$1)/24+minute(AT498)/1440),"")</f>
        <v/>
      </c>
      <c r="AZ498" s="6"/>
      <c r="BA498" s="22" t="str">
        <f t="shared" si="12"/>
        <v/>
      </c>
      <c r="BB498" s="20" t="str">
        <f>if(AX498,if(and(hour(AX498+BB$5)&gt;9,(hour(AX498+BB$5)&lt;18)),AX498+BB$5,_xlfn.workday.intl(int(AX498),1,"0000001",Holidays!A:A)+hour(AX498+BB$5-$B$1)/24+minute(AX498)/1440),"")</f>
        <v/>
      </c>
      <c r="BC498" s="27"/>
      <c r="BD498" s="6"/>
      <c r="BE498" s="25" t="str">
        <f t="shared" si="13"/>
        <v/>
      </c>
    </row>
    <row r="499">
      <c r="A499" s="5"/>
      <c r="B499" s="19"/>
      <c r="C499" s="5"/>
      <c r="D499" s="5"/>
      <c r="E499" s="5"/>
      <c r="F499" s="20" t="str">
        <f>if(A499,if(and(hour(A499+F$5)&gt;9,(hour(A499+F$5)&lt;18)),A499+F$5,_xlfn.workday.intl(int(A499),1,"0000001",Holidays!A:A)+hour(A499+F$5-$B$1)/24+minute(A499)/1440),"")</f>
        <v/>
      </c>
      <c r="H499" s="6"/>
      <c r="I499" s="22" t="str">
        <f t="shared" si="1"/>
        <v/>
      </c>
      <c r="J499" s="20" t="str">
        <f>if(F499,if(and(hour(F499+J$5)&gt;9,(hour(F499+J$5)&lt;18)),F499+J$5,_xlfn.workday.intl(int(F499),1,"0000001",Holidays!A:A)+hour(F499+J$5-$B$1)/24+minute(F499)/1440),"")</f>
        <v/>
      </c>
      <c r="L499" s="6"/>
      <c r="M499" s="22" t="str">
        <f t="shared" si="2"/>
        <v/>
      </c>
      <c r="N499" s="20" t="str">
        <f>if(J499,if(and(hour(J499+N$5)&gt;9,(hour(J499+N$5)&lt;18)),J499+N$5,_xlfn.workday.intl(int(J499),1,"0000001",Holidays!A:A)+hour(J499+N$5-$B$1)/24+minute(J499)/1440),"")</f>
        <v/>
      </c>
      <c r="P499" s="6"/>
      <c r="Q499" s="22" t="str">
        <f t="shared" si="3"/>
        <v/>
      </c>
      <c r="R499" s="20" t="str">
        <f>if(N499,if(and(hour(N499+R$5)&gt;9,(hour(N499+R$5)&lt;18)),N499+R$5,_xlfn.workday.intl(int(N499),1,"0000001",Holidays!A:A)+hour(N499+R$5-$B$1)/24+minute(N499)/1440),"")</f>
        <v/>
      </c>
      <c r="T499" s="6"/>
      <c r="U499" s="22" t="str">
        <f t="shared" si="4"/>
        <v/>
      </c>
      <c r="V499" s="20" t="str">
        <f>if(R499,if(and(hour(R499+V$5)&gt;9,(hour(R499+V$5)&lt;18)),R499+V$5,_xlfn.workday.intl(int(R499),1,"0000001",Holidays!A:A)+hour(R499+V$5-$B$1)/24+minute(R499)/1440),"")</f>
        <v/>
      </c>
      <c r="X499" s="6"/>
      <c r="Y499" s="22" t="str">
        <f t="shared" si="5"/>
        <v/>
      </c>
      <c r="Z499" s="20" t="str">
        <f>if(V499,if(and(hour(V499+Z$5)&gt;9,(hour(V499+Z$5)&lt;18)),V499+Z$5,_xlfn.workday.intl(int(V499),1,"0000001",Holidays!A:A)+hour(V499+Z$5-$B$1)/24+minute(V499)/1440),"")</f>
        <v/>
      </c>
      <c r="AB499" s="6"/>
      <c r="AC499" s="22" t="str">
        <f t="shared" si="6"/>
        <v/>
      </c>
      <c r="AD499" s="20" t="str">
        <f>if(Z499,if(and(hour(Z499+AD$5)&gt;9,(hour(Z499+AD$5)&lt;18)),Z499+AD$5,_xlfn.workday.intl(int(Z499),1,"0000001",Holidays!A:A)+hour(Z499+AD$5-$B$1)/24+minute(Z499)/1440),"")</f>
        <v/>
      </c>
      <c r="AE499" s="26"/>
      <c r="AF499" s="22"/>
      <c r="AG499" s="22" t="str">
        <f t="shared" si="7"/>
        <v/>
      </c>
      <c r="AH499" s="20" t="str">
        <f>if(AD499,if(and(hour(AD499+AH$5)&gt;9,(hour(AD499+AH$5)&lt;18)),AD499+AH$5,_xlfn.workday.intl(int(AD499),1,"0000001",Holidays!A:A)+hour(AD499+AH$5-$B$1)/24+minute(AD499)/1440),"")</f>
        <v/>
      </c>
      <c r="AJ499" s="6"/>
      <c r="AK499" s="22" t="str">
        <f t="shared" si="8"/>
        <v/>
      </c>
      <c r="AL499" s="20" t="str">
        <f>if(AH499,if(and(hour(AH499+AL$5)&gt;9,(hour(AH499+AL$5)&lt;18)),AH499+AL$5,_xlfn.workday.intl(int(AH499),1,"0000001",Holidays!A:A)+hour(AH499+AL$5-$B$1)/24+minute(AH499)/1440),"")</f>
        <v/>
      </c>
      <c r="AN499" s="6"/>
      <c r="AO499" s="22" t="str">
        <f t="shared" si="9"/>
        <v/>
      </c>
      <c r="AP499" s="20" t="str">
        <f>if(AL499,if(and(hour(AL499+AP$5)&gt;9,(hour(AL499+AP$5)&lt;18)),AL499+AP$5,_xlfn.workday.intl(int(AL499),1,"0000001",Holidays!A:A)+hour(AL499+AP$5-$B$1)/24+minute(AL499)/1440),"")</f>
        <v/>
      </c>
      <c r="AR499" s="6"/>
      <c r="AS499" s="22" t="str">
        <f t="shared" si="10"/>
        <v/>
      </c>
      <c r="AT499" s="20" t="str">
        <f>if(AP499,if(and(hour(AP499+AT$5)&gt;9,(hour(AP499+AT$5)&lt;18)),AP499+AT$5,_xlfn.workday.intl(int(AP499),1,"0000001",Holidays!A:A)+hour(AP499+AT$5-$B$1)/24+minute(AP499)/1440),"")</f>
        <v/>
      </c>
      <c r="AV499" s="6"/>
      <c r="AW499" s="22" t="str">
        <f t="shared" si="11"/>
        <v/>
      </c>
      <c r="AX499" s="20" t="str">
        <f>if(AT499,if(and(hour(AT499+AX$5)&gt;9,(hour(AT499+AX$5)&lt;18)),AT499+AX$5,_xlfn.workday.intl(int(AT499),1,"0000001",Holidays!A:A)+hour(AT499+AX$5-$B$1)/24+minute(AT499)/1440),"")</f>
        <v/>
      </c>
      <c r="AZ499" s="6"/>
      <c r="BA499" s="22" t="str">
        <f t="shared" si="12"/>
        <v/>
      </c>
      <c r="BB499" s="20" t="str">
        <f>if(AX499,if(and(hour(AX499+BB$5)&gt;9,(hour(AX499+BB$5)&lt;18)),AX499+BB$5,_xlfn.workday.intl(int(AX499),1,"0000001",Holidays!A:A)+hour(AX499+BB$5-$B$1)/24+minute(AX499)/1440),"")</f>
        <v/>
      </c>
      <c r="BC499" s="27"/>
      <c r="BD499" s="6"/>
      <c r="BE499" s="25" t="str">
        <f t="shared" si="13"/>
        <v/>
      </c>
    </row>
    <row r="500">
      <c r="A500" s="5"/>
      <c r="B500" s="19"/>
      <c r="C500" s="5"/>
      <c r="D500" s="5"/>
      <c r="E500" s="5"/>
      <c r="F500" s="20" t="str">
        <f>if(A500,if(and(hour(A500+F$5)&gt;9,(hour(A500+F$5)&lt;18)),A500+F$5,_xlfn.workday.intl(int(A500),1,"0000001",Holidays!A:A)+hour(A500+F$5-$B$1)/24+minute(A500)/1440),"")</f>
        <v/>
      </c>
      <c r="H500" s="6"/>
      <c r="I500" s="22" t="str">
        <f t="shared" si="1"/>
        <v/>
      </c>
      <c r="J500" s="20" t="str">
        <f>if(F500,if(and(hour(F500+J$5)&gt;9,(hour(F500+J$5)&lt;18)),F500+J$5,_xlfn.workday.intl(int(F500),1,"0000001",Holidays!A:A)+hour(F500+J$5-$B$1)/24+minute(F500)/1440),"")</f>
        <v/>
      </c>
      <c r="L500" s="6"/>
      <c r="M500" s="22" t="str">
        <f t="shared" si="2"/>
        <v/>
      </c>
      <c r="N500" s="20" t="str">
        <f>if(J500,if(and(hour(J500+N$5)&gt;9,(hour(J500+N$5)&lt;18)),J500+N$5,_xlfn.workday.intl(int(J500),1,"0000001",Holidays!A:A)+hour(J500+N$5-$B$1)/24+minute(J500)/1440),"")</f>
        <v/>
      </c>
      <c r="P500" s="6"/>
      <c r="Q500" s="22" t="str">
        <f t="shared" si="3"/>
        <v/>
      </c>
      <c r="R500" s="20" t="str">
        <f>if(N500,if(and(hour(N500+R$5)&gt;9,(hour(N500+R$5)&lt;18)),N500+R$5,_xlfn.workday.intl(int(N500),1,"0000001",Holidays!A:A)+hour(N500+R$5-$B$1)/24+minute(N500)/1440),"")</f>
        <v/>
      </c>
      <c r="T500" s="6"/>
      <c r="U500" s="22" t="str">
        <f t="shared" si="4"/>
        <v/>
      </c>
      <c r="V500" s="20" t="str">
        <f>if(R500,if(and(hour(R500+V$5)&gt;9,(hour(R500+V$5)&lt;18)),R500+V$5,_xlfn.workday.intl(int(R500),1,"0000001",Holidays!A:A)+hour(R500+V$5-$B$1)/24+minute(R500)/1440),"")</f>
        <v/>
      </c>
      <c r="X500" s="6"/>
      <c r="Y500" s="22" t="str">
        <f t="shared" si="5"/>
        <v/>
      </c>
      <c r="Z500" s="20" t="str">
        <f>if(V500,if(and(hour(V500+Z$5)&gt;9,(hour(V500+Z$5)&lt;18)),V500+Z$5,_xlfn.workday.intl(int(V500),1,"0000001",Holidays!A:A)+hour(V500+Z$5-$B$1)/24+minute(V500)/1440),"")</f>
        <v/>
      </c>
      <c r="AB500" s="6"/>
      <c r="AC500" s="22" t="str">
        <f t="shared" si="6"/>
        <v/>
      </c>
      <c r="AD500" s="20" t="str">
        <f>if(Z500,if(and(hour(Z500+AD$5)&gt;9,(hour(Z500+AD$5)&lt;18)),Z500+AD$5,_xlfn.workday.intl(int(Z500),1,"0000001",Holidays!A:A)+hour(Z500+AD$5-$B$1)/24+minute(Z500)/1440),"")</f>
        <v/>
      </c>
      <c r="AE500" s="26"/>
      <c r="AF500" s="22"/>
      <c r="AG500" s="22" t="str">
        <f t="shared" si="7"/>
        <v/>
      </c>
      <c r="AH500" s="20" t="str">
        <f>if(AD500,if(and(hour(AD500+AH$5)&gt;9,(hour(AD500+AH$5)&lt;18)),AD500+AH$5,_xlfn.workday.intl(int(AD500),1,"0000001",Holidays!A:A)+hour(AD500+AH$5-$B$1)/24+minute(AD500)/1440),"")</f>
        <v/>
      </c>
      <c r="AJ500" s="6"/>
      <c r="AK500" s="22" t="str">
        <f t="shared" si="8"/>
        <v/>
      </c>
      <c r="AL500" s="20" t="str">
        <f>if(AH500,if(and(hour(AH500+AL$5)&gt;9,(hour(AH500+AL$5)&lt;18)),AH500+AL$5,_xlfn.workday.intl(int(AH500),1,"0000001",Holidays!A:A)+hour(AH500+AL$5-$B$1)/24+minute(AH500)/1440),"")</f>
        <v/>
      </c>
      <c r="AN500" s="6"/>
      <c r="AO500" s="22" t="str">
        <f t="shared" si="9"/>
        <v/>
      </c>
      <c r="AP500" s="20" t="str">
        <f>if(AL500,if(and(hour(AL500+AP$5)&gt;9,(hour(AL500+AP$5)&lt;18)),AL500+AP$5,_xlfn.workday.intl(int(AL500),1,"0000001",Holidays!A:A)+hour(AL500+AP$5-$B$1)/24+minute(AL500)/1440),"")</f>
        <v/>
      </c>
      <c r="AR500" s="6"/>
      <c r="AS500" s="22" t="str">
        <f t="shared" si="10"/>
        <v/>
      </c>
      <c r="AT500" s="20" t="str">
        <f>if(AP500,if(and(hour(AP500+AT$5)&gt;9,(hour(AP500+AT$5)&lt;18)),AP500+AT$5,_xlfn.workday.intl(int(AP500),1,"0000001",Holidays!A:A)+hour(AP500+AT$5-$B$1)/24+minute(AP500)/1440),"")</f>
        <v/>
      </c>
      <c r="AV500" s="6"/>
      <c r="AW500" s="22" t="str">
        <f t="shared" si="11"/>
        <v/>
      </c>
      <c r="AX500" s="20" t="str">
        <f>if(AT500,if(and(hour(AT500+AX$5)&gt;9,(hour(AT500+AX$5)&lt;18)),AT500+AX$5,_xlfn.workday.intl(int(AT500),1,"0000001",Holidays!A:A)+hour(AT500+AX$5-$B$1)/24+minute(AT500)/1440),"")</f>
        <v/>
      </c>
      <c r="AZ500" s="6"/>
      <c r="BA500" s="22" t="str">
        <f t="shared" si="12"/>
        <v/>
      </c>
      <c r="BB500" s="20" t="str">
        <f>if(AX500,if(and(hour(AX500+BB$5)&gt;9,(hour(AX500+BB$5)&lt;18)),AX500+BB$5,_xlfn.workday.intl(int(AX500),1,"0000001",Holidays!A:A)+hour(AX500+BB$5-$B$1)/24+minute(AX500)/1440),"")</f>
        <v/>
      </c>
      <c r="BC500" s="27"/>
      <c r="BD500" s="6"/>
      <c r="BE500" s="25" t="str">
        <f t="shared" si="13"/>
        <v/>
      </c>
    </row>
    <row r="501">
      <c r="A501" s="5"/>
      <c r="B501" s="19"/>
      <c r="C501" s="5"/>
      <c r="D501" s="5"/>
      <c r="E501" s="5"/>
      <c r="F501" s="20" t="str">
        <f>if(A501,if(and(hour(A501+F$5)&gt;9,(hour(A501+F$5)&lt;18)),A501+F$5,_xlfn.workday.intl(int(A501),1,"0000001",Holidays!A:A)+hour(A501+F$5-$B$1)/24+minute(A501)/1440),"")</f>
        <v/>
      </c>
      <c r="H501" s="6"/>
      <c r="I501" s="22" t="str">
        <f t="shared" si="1"/>
        <v/>
      </c>
      <c r="J501" s="20" t="str">
        <f>if(F501,if(and(hour(F501+J$5)&gt;9,(hour(F501+J$5)&lt;18)),F501+J$5,_xlfn.workday.intl(int(F501),1,"0000001",Holidays!A:A)+hour(F501+J$5-$B$1)/24+minute(F501)/1440),"")</f>
        <v/>
      </c>
      <c r="L501" s="6"/>
      <c r="M501" s="22" t="str">
        <f t="shared" si="2"/>
        <v/>
      </c>
      <c r="N501" s="20" t="str">
        <f>if(J501,if(and(hour(J501+N$5)&gt;9,(hour(J501+N$5)&lt;18)),J501+N$5,_xlfn.workday.intl(int(J501),1,"0000001",Holidays!A:A)+hour(J501+N$5-$B$1)/24+minute(J501)/1440),"")</f>
        <v/>
      </c>
      <c r="P501" s="6"/>
      <c r="Q501" s="22" t="str">
        <f t="shared" si="3"/>
        <v/>
      </c>
      <c r="R501" s="20" t="str">
        <f>if(N501,if(and(hour(N501+R$5)&gt;9,(hour(N501+R$5)&lt;18)),N501+R$5,_xlfn.workday.intl(int(N501),1,"0000001",Holidays!A:A)+hour(N501+R$5-$B$1)/24+minute(N501)/1440),"")</f>
        <v/>
      </c>
      <c r="T501" s="6"/>
      <c r="U501" s="22" t="str">
        <f t="shared" si="4"/>
        <v/>
      </c>
      <c r="V501" s="20" t="str">
        <f>if(R501,if(and(hour(R501+V$5)&gt;9,(hour(R501+V$5)&lt;18)),R501+V$5,_xlfn.workday.intl(int(R501),1,"0000001",Holidays!A:A)+hour(R501+V$5-$B$1)/24+minute(R501)/1440),"")</f>
        <v/>
      </c>
      <c r="X501" s="6"/>
      <c r="Y501" s="22" t="str">
        <f t="shared" si="5"/>
        <v/>
      </c>
      <c r="Z501" s="20" t="str">
        <f>if(V501,if(and(hour(V501+Z$5)&gt;9,(hour(V501+Z$5)&lt;18)),V501+Z$5,_xlfn.workday.intl(int(V501),1,"0000001",Holidays!A:A)+hour(V501+Z$5-$B$1)/24+minute(V501)/1440),"")</f>
        <v/>
      </c>
      <c r="AB501" s="6"/>
      <c r="AC501" s="22" t="str">
        <f t="shared" si="6"/>
        <v/>
      </c>
      <c r="AD501" s="20" t="str">
        <f>if(Z501,if(and(hour(Z501+AD$5)&gt;9,(hour(Z501+AD$5)&lt;18)),Z501+AD$5,_xlfn.workday.intl(int(Z501),1,"0000001",Holidays!A:A)+hour(Z501+AD$5-$B$1)/24+minute(Z501)/1440),"")</f>
        <v/>
      </c>
      <c r="AE501" s="26"/>
      <c r="AF501" s="22"/>
      <c r="AG501" s="22" t="str">
        <f t="shared" si="7"/>
        <v/>
      </c>
      <c r="AH501" s="20" t="str">
        <f>if(AD501,if(and(hour(AD501+AH$5)&gt;9,(hour(AD501+AH$5)&lt;18)),AD501+AH$5,_xlfn.workday.intl(int(AD501),1,"0000001",Holidays!A:A)+hour(AD501+AH$5-$B$1)/24+minute(AD501)/1440),"")</f>
        <v/>
      </c>
      <c r="AJ501" s="6"/>
      <c r="AK501" s="22" t="str">
        <f t="shared" si="8"/>
        <v/>
      </c>
      <c r="AL501" s="20" t="str">
        <f>if(AH501,if(and(hour(AH501+AL$5)&gt;9,(hour(AH501+AL$5)&lt;18)),AH501+AL$5,_xlfn.workday.intl(int(AH501),1,"0000001",Holidays!A:A)+hour(AH501+AL$5-$B$1)/24+minute(AH501)/1440),"")</f>
        <v/>
      </c>
      <c r="AN501" s="6"/>
      <c r="AO501" s="22" t="str">
        <f t="shared" si="9"/>
        <v/>
      </c>
      <c r="AP501" s="20" t="str">
        <f>if(AL501,if(and(hour(AL501+AP$5)&gt;9,(hour(AL501+AP$5)&lt;18)),AL501+AP$5,_xlfn.workday.intl(int(AL501),1,"0000001",Holidays!A:A)+hour(AL501+AP$5-$B$1)/24+minute(AL501)/1440),"")</f>
        <v/>
      </c>
      <c r="AR501" s="6"/>
      <c r="AS501" s="22" t="str">
        <f t="shared" si="10"/>
        <v/>
      </c>
      <c r="AT501" s="20" t="str">
        <f>if(AP501,if(and(hour(AP501+AT$5)&gt;9,(hour(AP501+AT$5)&lt;18)),AP501+AT$5,_xlfn.workday.intl(int(AP501),1,"0000001",Holidays!A:A)+hour(AP501+AT$5-$B$1)/24+minute(AP501)/1440),"")</f>
        <v/>
      </c>
      <c r="AV501" s="6"/>
      <c r="AW501" s="22" t="str">
        <f t="shared" si="11"/>
        <v/>
      </c>
      <c r="AX501" s="20" t="str">
        <f>if(AT501,if(and(hour(AT501+AX$5)&gt;9,(hour(AT501+AX$5)&lt;18)),AT501+AX$5,_xlfn.workday.intl(int(AT501),1,"0000001",Holidays!A:A)+hour(AT501+AX$5-$B$1)/24+minute(AT501)/1440),"")</f>
        <v/>
      </c>
      <c r="AZ501" s="6"/>
      <c r="BA501" s="22" t="str">
        <f t="shared" si="12"/>
        <v/>
      </c>
      <c r="BB501" s="20" t="str">
        <f>if(AX501,if(and(hour(AX501+BB$5)&gt;9,(hour(AX501+BB$5)&lt;18)),AX501+BB$5,_xlfn.workday.intl(int(AX501),1,"0000001",Holidays!A:A)+hour(AX501+BB$5-$B$1)/24+minute(AX501)/1440),"")</f>
        <v/>
      </c>
      <c r="BC501" s="27"/>
      <c r="BD501" s="6"/>
      <c r="BE501" s="25" t="str">
        <f t="shared" si="13"/>
        <v/>
      </c>
    </row>
    <row r="502">
      <c r="A502" s="5"/>
      <c r="B502" s="19"/>
      <c r="C502" s="5"/>
      <c r="D502" s="5"/>
      <c r="E502" s="5"/>
      <c r="F502" s="20" t="str">
        <f>if(A502,if(and(hour(A502+F$5)&gt;9,(hour(A502+F$5)&lt;18)),A502+F$5,_xlfn.workday.intl(int(A502),1,"0000001",Holidays!A:A)+hour(A502+F$5-$B$1)/24+minute(A502)/1440),"")</f>
        <v/>
      </c>
      <c r="H502" s="6"/>
      <c r="I502" s="22" t="str">
        <f t="shared" si="1"/>
        <v/>
      </c>
      <c r="J502" s="20" t="str">
        <f>if(F502,if(and(hour(F502+J$5)&gt;9,(hour(F502+J$5)&lt;18)),F502+J$5,_xlfn.workday.intl(int(F502),1,"0000001",Holidays!A:A)+hour(F502+J$5-$B$1)/24+minute(F502)/1440),"")</f>
        <v/>
      </c>
      <c r="L502" s="6"/>
      <c r="M502" s="22" t="str">
        <f t="shared" si="2"/>
        <v/>
      </c>
      <c r="N502" s="20" t="str">
        <f>if(J502,if(and(hour(J502+N$5)&gt;9,(hour(J502+N$5)&lt;18)),J502+N$5,_xlfn.workday.intl(int(J502),1,"0000001",Holidays!A:A)+hour(J502+N$5-$B$1)/24+minute(J502)/1440),"")</f>
        <v/>
      </c>
      <c r="P502" s="6"/>
      <c r="Q502" s="22" t="str">
        <f t="shared" si="3"/>
        <v/>
      </c>
      <c r="R502" s="20" t="str">
        <f>if(N502,if(and(hour(N502+R$5)&gt;9,(hour(N502+R$5)&lt;18)),N502+R$5,_xlfn.workday.intl(int(N502),1,"0000001",Holidays!A:A)+hour(N502+R$5-$B$1)/24+minute(N502)/1440),"")</f>
        <v/>
      </c>
      <c r="T502" s="6"/>
      <c r="U502" s="22" t="str">
        <f t="shared" si="4"/>
        <v/>
      </c>
      <c r="V502" s="20" t="str">
        <f>if(R502,if(and(hour(R502+V$5)&gt;9,(hour(R502+V$5)&lt;18)),R502+V$5,_xlfn.workday.intl(int(R502),1,"0000001",Holidays!A:A)+hour(R502+V$5-$B$1)/24+minute(R502)/1440),"")</f>
        <v/>
      </c>
      <c r="X502" s="6"/>
      <c r="Y502" s="22" t="str">
        <f t="shared" si="5"/>
        <v/>
      </c>
      <c r="Z502" s="20" t="str">
        <f>if(V502,if(and(hour(V502+Z$5)&gt;9,(hour(V502+Z$5)&lt;18)),V502+Z$5,_xlfn.workday.intl(int(V502),1,"0000001",Holidays!A:A)+hour(V502+Z$5-$B$1)/24+minute(V502)/1440),"")</f>
        <v/>
      </c>
      <c r="AB502" s="6"/>
      <c r="AC502" s="22" t="str">
        <f t="shared" si="6"/>
        <v/>
      </c>
      <c r="AD502" s="20" t="str">
        <f>if(Z502,if(and(hour(Z502+AD$5)&gt;9,(hour(Z502+AD$5)&lt;18)),Z502+AD$5,_xlfn.workday.intl(int(Z502),1,"0000001",Holidays!A:A)+hour(Z502+AD$5-$B$1)/24+minute(Z502)/1440),"")</f>
        <v/>
      </c>
      <c r="AE502" s="26"/>
      <c r="AF502" s="22"/>
      <c r="AG502" s="22" t="str">
        <f t="shared" si="7"/>
        <v/>
      </c>
      <c r="AH502" s="20" t="str">
        <f>if(AD502,if(and(hour(AD502+AH$5)&gt;9,(hour(AD502+AH$5)&lt;18)),AD502+AH$5,_xlfn.workday.intl(int(AD502),1,"0000001",Holidays!A:A)+hour(AD502+AH$5-$B$1)/24+minute(AD502)/1440),"")</f>
        <v/>
      </c>
      <c r="AJ502" s="6"/>
      <c r="AK502" s="22" t="str">
        <f t="shared" si="8"/>
        <v/>
      </c>
      <c r="AL502" s="20" t="str">
        <f>if(AH502,if(and(hour(AH502+AL$5)&gt;9,(hour(AH502+AL$5)&lt;18)),AH502+AL$5,_xlfn.workday.intl(int(AH502),1,"0000001",Holidays!A:A)+hour(AH502+AL$5-$B$1)/24+minute(AH502)/1440),"")</f>
        <v/>
      </c>
      <c r="AN502" s="6"/>
      <c r="AO502" s="22" t="str">
        <f t="shared" si="9"/>
        <v/>
      </c>
      <c r="AP502" s="20" t="str">
        <f>if(AL502,if(and(hour(AL502+AP$5)&gt;9,(hour(AL502+AP$5)&lt;18)),AL502+AP$5,_xlfn.workday.intl(int(AL502),1,"0000001",Holidays!A:A)+hour(AL502+AP$5-$B$1)/24+minute(AL502)/1440),"")</f>
        <v/>
      </c>
      <c r="AR502" s="6"/>
      <c r="AS502" s="22" t="str">
        <f t="shared" si="10"/>
        <v/>
      </c>
      <c r="AT502" s="20" t="str">
        <f>if(AP502,if(and(hour(AP502+AT$5)&gt;9,(hour(AP502+AT$5)&lt;18)),AP502+AT$5,_xlfn.workday.intl(int(AP502),1,"0000001",Holidays!A:A)+hour(AP502+AT$5-$B$1)/24+minute(AP502)/1440),"")</f>
        <v/>
      </c>
      <c r="AV502" s="6"/>
      <c r="AW502" s="22" t="str">
        <f t="shared" si="11"/>
        <v/>
      </c>
      <c r="AX502" s="20" t="str">
        <f>if(AT502,if(and(hour(AT502+AX$5)&gt;9,(hour(AT502+AX$5)&lt;18)),AT502+AX$5,_xlfn.workday.intl(int(AT502),1,"0000001",Holidays!A:A)+hour(AT502+AX$5-$B$1)/24+minute(AT502)/1440),"")</f>
        <v/>
      </c>
      <c r="AZ502" s="6"/>
      <c r="BA502" s="22" t="str">
        <f t="shared" si="12"/>
        <v/>
      </c>
      <c r="BB502" s="20" t="str">
        <f>if(AX502,if(and(hour(AX502+BB$5)&gt;9,(hour(AX502+BB$5)&lt;18)),AX502+BB$5,_xlfn.workday.intl(int(AX502),1,"0000001",Holidays!A:A)+hour(AX502+BB$5-$B$1)/24+minute(AX502)/1440),"")</f>
        <v/>
      </c>
      <c r="BC502" s="27"/>
      <c r="BD502" s="6"/>
      <c r="BE502" s="25" t="str">
        <f t="shared" si="13"/>
        <v/>
      </c>
    </row>
    <row r="503">
      <c r="A503" s="5"/>
      <c r="B503" s="19"/>
      <c r="C503" s="5"/>
      <c r="D503" s="5"/>
      <c r="E503" s="5"/>
      <c r="F503" s="20" t="str">
        <f>if(A503,if(and(hour(A503+F$5)&gt;9,(hour(A503+F$5)&lt;18)),A503+F$5,_xlfn.workday.intl(int(A503),1,"0000001",Holidays!A:A)+hour(A503+F$5-$B$1)/24+minute(A503)/1440),"")</f>
        <v/>
      </c>
      <c r="H503" s="6"/>
      <c r="I503" s="22" t="str">
        <f t="shared" si="1"/>
        <v/>
      </c>
      <c r="J503" s="20" t="str">
        <f>if(F503,if(and(hour(F503+J$5)&gt;9,(hour(F503+J$5)&lt;18)),F503+J$5,_xlfn.workday.intl(int(F503),1,"0000001",Holidays!A:A)+hour(F503+J$5-$B$1)/24+minute(F503)/1440),"")</f>
        <v/>
      </c>
      <c r="L503" s="6"/>
      <c r="M503" s="22" t="str">
        <f t="shared" si="2"/>
        <v/>
      </c>
      <c r="N503" s="20" t="str">
        <f>if(J503,if(and(hour(J503+N$5)&gt;9,(hour(J503+N$5)&lt;18)),J503+N$5,_xlfn.workday.intl(int(J503),1,"0000001",Holidays!A:A)+hour(J503+N$5-$B$1)/24+minute(J503)/1440),"")</f>
        <v/>
      </c>
      <c r="P503" s="6"/>
      <c r="Q503" s="22" t="str">
        <f t="shared" si="3"/>
        <v/>
      </c>
      <c r="R503" s="20" t="str">
        <f>if(N503,if(and(hour(N503+R$5)&gt;9,(hour(N503+R$5)&lt;18)),N503+R$5,_xlfn.workday.intl(int(N503),1,"0000001",Holidays!A:A)+hour(N503+R$5-$B$1)/24+minute(N503)/1440),"")</f>
        <v/>
      </c>
      <c r="T503" s="6"/>
      <c r="U503" s="22" t="str">
        <f t="shared" si="4"/>
        <v/>
      </c>
      <c r="V503" s="20" t="str">
        <f>if(R503,if(and(hour(R503+V$5)&gt;9,(hour(R503+V$5)&lt;18)),R503+V$5,_xlfn.workday.intl(int(R503),1,"0000001",Holidays!A:A)+hour(R503+V$5-$B$1)/24+minute(R503)/1440),"")</f>
        <v/>
      </c>
      <c r="X503" s="6"/>
      <c r="Y503" s="22" t="str">
        <f t="shared" si="5"/>
        <v/>
      </c>
      <c r="Z503" s="20" t="str">
        <f>if(V503,if(and(hour(V503+Z$5)&gt;9,(hour(V503+Z$5)&lt;18)),V503+Z$5,_xlfn.workday.intl(int(V503),1,"0000001",Holidays!A:A)+hour(V503+Z$5-$B$1)/24+minute(V503)/1440),"")</f>
        <v/>
      </c>
      <c r="AB503" s="6"/>
      <c r="AC503" s="22" t="str">
        <f t="shared" si="6"/>
        <v/>
      </c>
      <c r="AD503" s="20" t="str">
        <f>if(Z503,if(and(hour(Z503+AD$5)&gt;9,(hour(Z503+AD$5)&lt;18)),Z503+AD$5,_xlfn.workday.intl(int(Z503),1,"0000001",Holidays!A:A)+hour(Z503+AD$5-$B$1)/24+minute(Z503)/1440),"")</f>
        <v/>
      </c>
      <c r="AE503" s="26"/>
      <c r="AF503" s="22"/>
      <c r="AG503" s="22" t="str">
        <f t="shared" si="7"/>
        <v/>
      </c>
      <c r="AH503" s="20" t="str">
        <f>if(AD503,if(and(hour(AD503+AH$5)&gt;9,(hour(AD503+AH$5)&lt;18)),AD503+AH$5,_xlfn.workday.intl(int(AD503),1,"0000001",Holidays!A:A)+hour(AD503+AH$5-$B$1)/24+minute(AD503)/1440),"")</f>
        <v/>
      </c>
      <c r="AJ503" s="6"/>
      <c r="AK503" s="22" t="str">
        <f t="shared" si="8"/>
        <v/>
      </c>
      <c r="AL503" s="20" t="str">
        <f>if(AH503,if(and(hour(AH503+AL$5)&gt;9,(hour(AH503+AL$5)&lt;18)),AH503+AL$5,_xlfn.workday.intl(int(AH503),1,"0000001",Holidays!A:A)+hour(AH503+AL$5-$B$1)/24+minute(AH503)/1440),"")</f>
        <v/>
      </c>
      <c r="AN503" s="6"/>
      <c r="AO503" s="22" t="str">
        <f t="shared" si="9"/>
        <v/>
      </c>
      <c r="AP503" s="20" t="str">
        <f>if(AL503,if(and(hour(AL503+AP$5)&gt;9,(hour(AL503+AP$5)&lt;18)),AL503+AP$5,_xlfn.workday.intl(int(AL503),1,"0000001",Holidays!A:A)+hour(AL503+AP$5-$B$1)/24+minute(AL503)/1440),"")</f>
        <v/>
      </c>
      <c r="AR503" s="6"/>
      <c r="AS503" s="22" t="str">
        <f t="shared" si="10"/>
        <v/>
      </c>
      <c r="AT503" s="20" t="str">
        <f>if(AP503,if(and(hour(AP503+AT$5)&gt;9,(hour(AP503+AT$5)&lt;18)),AP503+AT$5,_xlfn.workday.intl(int(AP503),1,"0000001",Holidays!A:A)+hour(AP503+AT$5-$B$1)/24+minute(AP503)/1440),"")</f>
        <v/>
      </c>
      <c r="AV503" s="6"/>
      <c r="AW503" s="22" t="str">
        <f t="shared" si="11"/>
        <v/>
      </c>
      <c r="AX503" s="20" t="str">
        <f>if(AT503,if(and(hour(AT503+AX$5)&gt;9,(hour(AT503+AX$5)&lt;18)),AT503+AX$5,_xlfn.workday.intl(int(AT503),1,"0000001",Holidays!A:A)+hour(AT503+AX$5-$B$1)/24+minute(AT503)/1440),"")</f>
        <v/>
      </c>
      <c r="AZ503" s="6"/>
      <c r="BA503" s="22" t="str">
        <f t="shared" si="12"/>
        <v/>
      </c>
      <c r="BB503" s="20" t="str">
        <f>if(AX503,if(and(hour(AX503+BB$5)&gt;9,(hour(AX503+BB$5)&lt;18)),AX503+BB$5,_xlfn.workday.intl(int(AX503),1,"0000001",Holidays!A:A)+hour(AX503+BB$5-$B$1)/24+minute(AX503)/1440),"")</f>
        <v/>
      </c>
      <c r="BC503" s="27"/>
      <c r="BD503" s="6"/>
      <c r="BE503" s="25" t="str">
        <f t="shared" si="13"/>
        <v/>
      </c>
    </row>
    <row r="504">
      <c r="A504" s="5"/>
      <c r="B504" s="19"/>
      <c r="C504" s="5"/>
      <c r="D504" s="5"/>
      <c r="E504" s="5"/>
      <c r="F504" s="20" t="str">
        <f>if(A504,if(and(hour(A504+F$5)&gt;9,(hour(A504+F$5)&lt;18)),A504+F$5,_xlfn.workday.intl(int(A504),1,"0000001",Holidays!A:A)+hour(A504+F$5-$B$1)/24+minute(A504)/1440),"")</f>
        <v/>
      </c>
      <c r="H504" s="6"/>
      <c r="I504" s="22" t="str">
        <f t="shared" si="1"/>
        <v/>
      </c>
      <c r="J504" s="20" t="str">
        <f>if(F504,if(and(hour(F504+J$5)&gt;9,(hour(F504+J$5)&lt;18)),F504+J$5,_xlfn.workday.intl(int(F504),1,"0000001",Holidays!A:A)+hour(F504+J$5-$B$1)/24+minute(F504)/1440),"")</f>
        <v/>
      </c>
      <c r="L504" s="6"/>
      <c r="M504" s="22" t="str">
        <f t="shared" si="2"/>
        <v/>
      </c>
      <c r="N504" s="20" t="str">
        <f>if(J504,if(and(hour(J504+N$5)&gt;9,(hour(J504+N$5)&lt;18)),J504+N$5,_xlfn.workday.intl(int(J504),1,"0000001",Holidays!A:A)+hour(J504+N$5-$B$1)/24+minute(J504)/1440),"")</f>
        <v/>
      </c>
      <c r="P504" s="6"/>
      <c r="Q504" s="22" t="str">
        <f t="shared" si="3"/>
        <v/>
      </c>
      <c r="R504" s="20" t="str">
        <f>if(N504,if(and(hour(N504+R$5)&gt;9,(hour(N504+R$5)&lt;18)),N504+R$5,_xlfn.workday.intl(int(N504),1,"0000001",Holidays!A:A)+hour(N504+R$5-$B$1)/24+minute(N504)/1440),"")</f>
        <v/>
      </c>
      <c r="T504" s="6"/>
      <c r="U504" s="22" t="str">
        <f t="shared" si="4"/>
        <v/>
      </c>
      <c r="V504" s="20" t="str">
        <f>if(R504,if(and(hour(R504+V$5)&gt;9,(hour(R504+V$5)&lt;18)),R504+V$5,_xlfn.workday.intl(int(R504),1,"0000001",Holidays!A:A)+hour(R504+V$5-$B$1)/24+minute(R504)/1440),"")</f>
        <v/>
      </c>
      <c r="X504" s="6"/>
      <c r="Y504" s="22" t="str">
        <f t="shared" si="5"/>
        <v/>
      </c>
      <c r="Z504" s="20" t="str">
        <f>if(V504,if(and(hour(V504+Z$5)&gt;9,(hour(V504+Z$5)&lt;18)),V504+Z$5,_xlfn.workday.intl(int(V504),1,"0000001",Holidays!A:A)+hour(V504+Z$5-$B$1)/24+minute(V504)/1440),"")</f>
        <v/>
      </c>
      <c r="AB504" s="6"/>
      <c r="AC504" s="22" t="str">
        <f t="shared" si="6"/>
        <v/>
      </c>
      <c r="AD504" s="20" t="str">
        <f>if(Z504,if(and(hour(Z504+AD$5)&gt;9,(hour(Z504+AD$5)&lt;18)),Z504+AD$5,_xlfn.workday.intl(int(Z504),1,"0000001",Holidays!A:A)+hour(Z504+AD$5-$B$1)/24+minute(Z504)/1440),"")</f>
        <v/>
      </c>
      <c r="AE504" s="26"/>
      <c r="AF504" s="22"/>
      <c r="AG504" s="22" t="str">
        <f t="shared" si="7"/>
        <v/>
      </c>
      <c r="AH504" s="20" t="str">
        <f>if(AD504,if(and(hour(AD504+AH$5)&gt;9,(hour(AD504+AH$5)&lt;18)),AD504+AH$5,_xlfn.workday.intl(int(AD504),1,"0000001",Holidays!A:A)+hour(AD504+AH$5-$B$1)/24+minute(AD504)/1440),"")</f>
        <v/>
      </c>
      <c r="AJ504" s="6"/>
      <c r="AK504" s="22" t="str">
        <f t="shared" si="8"/>
        <v/>
      </c>
      <c r="AL504" s="20" t="str">
        <f>if(AH504,if(and(hour(AH504+AL$5)&gt;9,(hour(AH504+AL$5)&lt;18)),AH504+AL$5,_xlfn.workday.intl(int(AH504),1,"0000001",Holidays!A:A)+hour(AH504+AL$5-$B$1)/24+minute(AH504)/1440),"")</f>
        <v/>
      </c>
      <c r="AN504" s="6"/>
      <c r="AO504" s="22" t="str">
        <f t="shared" si="9"/>
        <v/>
      </c>
      <c r="AP504" s="20" t="str">
        <f>if(AL504,if(and(hour(AL504+AP$5)&gt;9,(hour(AL504+AP$5)&lt;18)),AL504+AP$5,_xlfn.workday.intl(int(AL504),1,"0000001",Holidays!A:A)+hour(AL504+AP$5-$B$1)/24+minute(AL504)/1440),"")</f>
        <v/>
      </c>
      <c r="AR504" s="6"/>
      <c r="AS504" s="22" t="str">
        <f t="shared" si="10"/>
        <v/>
      </c>
      <c r="AT504" s="20" t="str">
        <f>if(AP504,if(and(hour(AP504+AT$5)&gt;9,(hour(AP504+AT$5)&lt;18)),AP504+AT$5,_xlfn.workday.intl(int(AP504),1,"0000001",Holidays!A:A)+hour(AP504+AT$5-$B$1)/24+minute(AP504)/1440),"")</f>
        <v/>
      </c>
      <c r="AV504" s="6"/>
      <c r="AW504" s="22" t="str">
        <f t="shared" si="11"/>
        <v/>
      </c>
      <c r="AX504" s="20" t="str">
        <f>if(AT504,if(and(hour(AT504+AX$5)&gt;9,(hour(AT504+AX$5)&lt;18)),AT504+AX$5,_xlfn.workday.intl(int(AT504),1,"0000001",Holidays!A:A)+hour(AT504+AX$5-$B$1)/24+minute(AT504)/1440),"")</f>
        <v/>
      </c>
      <c r="AZ504" s="6"/>
      <c r="BA504" s="22" t="str">
        <f t="shared" si="12"/>
        <v/>
      </c>
      <c r="BB504" s="20" t="str">
        <f>if(AX504,if(and(hour(AX504+BB$5)&gt;9,(hour(AX504+BB$5)&lt;18)),AX504+BB$5,_xlfn.workday.intl(int(AX504),1,"0000001",Holidays!A:A)+hour(AX504+BB$5-$B$1)/24+minute(AX504)/1440),"")</f>
        <v/>
      </c>
      <c r="BC504" s="27"/>
      <c r="BD504" s="6"/>
      <c r="BE504" s="25" t="str">
        <f t="shared" si="13"/>
        <v/>
      </c>
    </row>
    <row r="505">
      <c r="A505" s="5"/>
      <c r="B505" s="19"/>
      <c r="C505" s="5"/>
      <c r="D505" s="5"/>
      <c r="E505" s="5"/>
      <c r="F505" s="20" t="str">
        <f>if(A505,if(and(hour(A505+F$5)&gt;9,(hour(A505+F$5)&lt;18)),A505+F$5,_xlfn.workday.intl(int(A505),1,"0000001",Holidays!A:A)+hour(A505+F$5-$B$1)/24+minute(A505)/1440),"")</f>
        <v/>
      </c>
      <c r="H505" s="6"/>
      <c r="I505" s="22" t="str">
        <f t="shared" si="1"/>
        <v/>
      </c>
      <c r="J505" s="20" t="str">
        <f>if(F505,if(and(hour(F505+J$5)&gt;9,(hour(F505+J$5)&lt;18)),F505+J$5,_xlfn.workday.intl(int(F505),1,"0000001",Holidays!A:A)+hour(F505+J$5-$B$1)/24+minute(F505)/1440),"")</f>
        <v/>
      </c>
      <c r="L505" s="6"/>
      <c r="M505" s="22" t="str">
        <f t="shared" si="2"/>
        <v/>
      </c>
      <c r="N505" s="20" t="str">
        <f>if(J505,if(and(hour(J505+N$5)&gt;9,(hour(J505+N$5)&lt;18)),J505+N$5,_xlfn.workday.intl(int(J505),1,"0000001",Holidays!A:A)+hour(J505+N$5-$B$1)/24+minute(J505)/1440),"")</f>
        <v/>
      </c>
      <c r="P505" s="6"/>
      <c r="Q505" s="22" t="str">
        <f t="shared" si="3"/>
        <v/>
      </c>
      <c r="R505" s="20" t="str">
        <f>if(N505,if(and(hour(N505+R$5)&gt;9,(hour(N505+R$5)&lt;18)),N505+R$5,_xlfn.workday.intl(int(N505),1,"0000001",Holidays!A:A)+hour(N505+R$5-$B$1)/24+minute(N505)/1440),"")</f>
        <v/>
      </c>
      <c r="T505" s="6"/>
      <c r="U505" s="22" t="str">
        <f t="shared" si="4"/>
        <v/>
      </c>
      <c r="V505" s="20" t="str">
        <f>if(R505,if(and(hour(R505+V$5)&gt;9,(hour(R505+V$5)&lt;18)),R505+V$5,_xlfn.workday.intl(int(R505),1,"0000001",Holidays!A:A)+hour(R505+V$5-$B$1)/24+minute(R505)/1440),"")</f>
        <v/>
      </c>
      <c r="X505" s="6"/>
      <c r="Y505" s="22" t="str">
        <f t="shared" si="5"/>
        <v/>
      </c>
      <c r="Z505" s="20" t="str">
        <f>if(V505,if(and(hour(V505+Z$5)&gt;9,(hour(V505+Z$5)&lt;18)),V505+Z$5,_xlfn.workday.intl(int(V505),1,"0000001",Holidays!A:A)+hour(V505+Z$5-$B$1)/24+minute(V505)/1440),"")</f>
        <v/>
      </c>
      <c r="AB505" s="6"/>
      <c r="AC505" s="22" t="str">
        <f t="shared" si="6"/>
        <v/>
      </c>
      <c r="AD505" s="20" t="str">
        <f>if(Z505,if(and(hour(Z505+AD$5)&gt;9,(hour(Z505+AD$5)&lt;18)),Z505+AD$5,_xlfn.workday.intl(int(Z505),1,"0000001",Holidays!A:A)+hour(Z505+AD$5-$B$1)/24+minute(Z505)/1440),"")</f>
        <v/>
      </c>
      <c r="AE505" s="26"/>
      <c r="AF505" s="22"/>
      <c r="AG505" s="22" t="str">
        <f t="shared" si="7"/>
        <v/>
      </c>
      <c r="AH505" s="20" t="str">
        <f>if(AD505,if(and(hour(AD505+AH$5)&gt;9,(hour(AD505+AH$5)&lt;18)),AD505+AH$5,_xlfn.workday.intl(int(AD505),1,"0000001",Holidays!A:A)+hour(AD505+AH$5-$B$1)/24+minute(AD505)/1440),"")</f>
        <v/>
      </c>
      <c r="AJ505" s="6"/>
      <c r="AK505" s="22" t="str">
        <f t="shared" si="8"/>
        <v/>
      </c>
      <c r="AL505" s="20" t="str">
        <f>if(AH505,if(and(hour(AH505+AL$5)&gt;9,(hour(AH505+AL$5)&lt;18)),AH505+AL$5,_xlfn.workday.intl(int(AH505),1,"0000001",Holidays!A:A)+hour(AH505+AL$5-$B$1)/24+minute(AH505)/1440),"")</f>
        <v/>
      </c>
      <c r="AN505" s="6"/>
      <c r="AO505" s="22" t="str">
        <f t="shared" si="9"/>
        <v/>
      </c>
      <c r="AP505" s="20" t="str">
        <f>if(AL505,if(and(hour(AL505+AP$5)&gt;9,(hour(AL505+AP$5)&lt;18)),AL505+AP$5,_xlfn.workday.intl(int(AL505),1,"0000001",Holidays!A:A)+hour(AL505+AP$5-$B$1)/24+minute(AL505)/1440),"")</f>
        <v/>
      </c>
      <c r="AR505" s="6"/>
      <c r="AS505" s="22" t="str">
        <f t="shared" si="10"/>
        <v/>
      </c>
      <c r="AT505" s="20" t="str">
        <f>if(AP505,if(and(hour(AP505+AT$5)&gt;9,(hour(AP505+AT$5)&lt;18)),AP505+AT$5,_xlfn.workday.intl(int(AP505),1,"0000001",Holidays!A:A)+hour(AP505+AT$5-$B$1)/24+minute(AP505)/1440),"")</f>
        <v/>
      </c>
      <c r="AV505" s="6"/>
      <c r="AW505" s="22" t="str">
        <f t="shared" si="11"/>
        <v/>
      </c>
      <c r="AX505" s="20" t="str">
        <f>if(AT505,if(and(hour(AT505+AX$5)&gt;9,(hour(AT505+AX$5)&lt;18)),AT505+AX$5,_xlfn.workday.intl(int(AT505),1,"0000001",Holidays!A:A)+hour(AT505+AX$5-$B$1)/24+minute(AT505)/1440),"")</f>
        <v/>
      </c>
      <c r="AZ505" s="6"/>
      <c r="BA505" s="22" t="str">
        <f t="shared" si="12"/>
        <v/>
      </c>
      <c r="BB505" s="20" t="str">
        <f>if(AX505,if(and(hour(AX505+BB$5)&gt;9,(hour(AX505+BB$5)&lt;18)),AX505+BB$5,_xlfn.workday.intl(int(AX505),1,"0000001",Holidays!A:A)+hour(AX505+BB$5-$B$1)/24+minute(AX505)/1440),"")</f>
        <v/>
      </c>
      <c r="BC505" s="27"/>
      <c r="BD505" s="6"/>
      <c r="BE505" s="25" t="str">
        <f t="shared" si="13"/>
        <v/>
      </c>
    </row>
    <row r="506">
      <c r="A506" s="5"/>
      <c r="B506" s="19"/>
      <c r="C506" s="5"/>
      <c r="D506" s="5"/>
      <c r="E506" s="5"/>
      <c r="F506" s="20" t="str">
        <f>if(A506,if(and(hour(A506+F$5)&gt;9,(hour(A506+F$5)&lt;18)),A506+F$5,_xlfn.workday.intl(int(A506),1,"0000001",Holidays!A:A)+hour(A506+F$5-$B$1)/24+minute(A506)/1440),"")</f>
        <v/>
      </c>
      <c r="H506" s="6"/>
      <c r="I506" s="22" t="str">
        <f t="shared" si="1"/>
        <v/>
      </c>
      <c r="J506" s="20" t="str">
        <f>if(F506,if(and(hour(F506+J$5)&gt;9,(hour(F506+J$5)&lt;18)),F506+J$5,_xlfn.workday.intl(int(F506),1,"0000001",Holidays!A:A)+hour(F506+J$5-$B$1)/24+minute(F506)/1440),"")</f>
        <v/>
      </c>
      <c r="L506" s="6"/>
      <c r="M506" s="22" t="str">
        <f t="shared" si="2"/>
        <v/>
      </c>
      <c r="N506" s="20" t="str">
        <f>if(J506,if(and(hour(J506+N$5)&gt;9,(hour(J506+N$5)&lt;18)),J506+N$5,_xlfn.workday.intl(int(J506),1,"0000001",Holidays!A:A)+hour(J506+N$5-$B$1)/24+minute(J506)/1440),"")</f>
        <v/>
      </c>
      <c r="P506" s="6"/>
      <c r="Q506" s="22" t="str">
        <f t="shared" si="3"/>
        <v/>
      </c>
      <c r="R506" s="20" t="str">
        <f>if(N506,if(and(hour(N506+R$5)&gt;9,(hour(N506+R$5)&lt;18)),N506+R$5,_xlfn.workday.intl(int(N506),1,"0000001",Holidays!A:A)+hour(N506+R$5-$B$1)/24+minute(N506)/1440),"")</f>
        <v/>
      </c>
      <c r="T506" s="6"/>
      <c r="U506" s="22" t="str">
        <f t="shared" si="4"/>
        <v/>
      </c>
      <c r="V506" s="20" t="str">
        <f>if(R506,if(and(hour(R506+V$5)&gt;9,(hour(R506+V$5)&lt;18)),R506+V$5,_xlfn.workday.intl(int(R506),1,"0000001",Holidays!A:A)+hour(R506+V$5-$B$1)/24+minute(R506)/1440),"")</f>
        <v/>
      </c>
      <c r="X506" s="6"/>
      <c r="Y506" s="22" t="str">
        <f t="shared" si="5"/>
        <v/>
      </c>
      <c r="Z506" s="20" t="str">
        <f>if(V506,if(and(hour(V506+Z$5)&gt;9,(hour(V506+Z$5)&lt;18)),V506+Z$5,_xlfn.workday.intl(int(V506),1,"0000001",Holidays!A:A)+hour(V506+Z$5-$B$1)/24+minute(V506)/1440),"")</f>
        <v/>
      </c>
      <c r="AB506" s="6"/>
      <c r="AC506" s="22" t="str">
        <f t="shared" si="6"/>
        <v/>
      </c>
      <c r="AD506" s="20" t="str">
        <f>if(Z506,if(and(hour(Z506+AD$5)&gt;9,(hour(Z506+AD$5)&lt;18)),Z506+AD$5,_xlfn.workday.intl(int(Z506),1,"0000001",Holidays!A:A)+hour(Z506+AD$5-$B$1)/24+minute(Z506)/1440),"")</f>
        <v/>
      </c>
      <c r="AE506" s="26"/>
      <c r="AF506" s="22"/>
      <c r="AG506" s="22" t="str">
        <f t="shared" si="7"/>
        <v/>
      </c>
      <c r="AH506" s="20" t="str">
        <f>if(AD506,if(and(hour(AD506+AH$5)&gt;9,(hour(AD506+AH$5)&lt;18)),AD506+AH$5,_xlfn.workday.intl(int(AD506),1,"0000001",Holidays!A:A)+hour(AD506+AH$5-$B$1)/24+minute(AD506)/1440),"")</f>
        <v/>
      </c>
      <c r="AJ506" s="6"/>
      <c r="AK506" s="22" t="str">
        <f t="shared" si="8"/>
        <v/>
      </c>
      <c r="AL506" s="20" t="str">
        <f>if(AH506,if(and(hour(AH506+AL$5)&gt;9,(hour(AH506+AL$5)&lt;18)),AH506+AL$5,_xlfn.workday.intl(int(AH506),1,"0000001",Holidays!A:A)+hour(AH506+AL$5-$B$1)/24+minute(AH506)/1440),"")</f>
        <v/>
      </c>
      <c r="AN506" s="6"/>
      <c r="AO506" s="22" t="str">
        <f t="shared" si="9"/>
        <v/>
      </c>
      <c r="AP506" s="20" t="str">
        <f>if(AL506,if(and(hour(AL506+AP$5)&gt;9,(hour(AL506+AP$5)&lt;18)),AL506+AP$5,_xlfn.workday.intl(int(AL506),1,"0000001",Holidays!A:A)+hour(AL506+AP$5-$B$1)/24+minute(AL506)/1440),"")</f>
        <v/>
      </c>
      <c r="AR506" s="6"/>
      <c r="AS506" s="22" t="str">
        <f t="shared" si="10"/>
        <v/>
      </c>
      <c r="AT506" s="20" t="str">
        <f>if(AP506,if(and(hour(AP506+AT$5)&gt;9,(hour(AP506+AT$5)&lt;18)),AP506+AT$5,_xlfn.workday.intl(int(AP506),1,"0000001",Holidays!A:A)+hour(AP506+AT$5-$B$1)/24+minute(AP506)/1440),"")</f>
        <v/>
      </c>
      <c r="AV506" s="6"/>
      <c r="AW506" s="22" t="str">
        <f t="shared" si="11"/>
        <v/>
      </c>
      <c r="AX506" s="20" t="str">
        <f>if(AT506,if(and(hour(AT506+AX$5)&gt;9,(hour(AT506+AX$5)&lt;18)),AT506+AX$5,_xlfn.workday.intl(int(AT506),1,"0000001",Holidays!A:A)+hour(AT506+AX$5-$B$1)/24+minute(AT506)/1440),"")</f>
        <v/>
      </c>
      <c r="AZ506" s="6"/>
      <c r="BA506" s="22" t="str">
        <f t="shared" si="12"/>
        <v/>
      </c>
      <c r="BB506" s="20" t="str">
        <f>if(AX506,if(and(hour(AX506+BB$5)&gt;9,(hour(AX506+BB$5)&lt;18)),AX506+BB$5,_xlfn.workday.intl(int(AX506),1,"0000001",Holidays!A:A)+hour(AX506+BB$5-$B$1)/24+minute(AX506)/1440),"")</f>
        <v/>
      </c>
      <c r="BC506" s="27"/>
      <c r="BD506" s="6"/>
      <c r="BE506" s="25" t="str">
        <f t="shared" si="13"/>
        <v/>
      </c>
    </row>
    <row r="507">
      <c r="A507" s="5"/>
      <c r="B507" s="19"/>
      <c r="C507" s="5"/>
      <c r="D507" s="5"/>
      <c r="E507" s="5"/>
      <c r="F507" s="20" t="str">
        <f>if(A507,if(and(hour(A507+F$5)&gt;9,(hour(A507+F$5)&lt;18)),A507+F$5,_xlfn.workday.intl(int(A507),1,"0000001",Holidays!A:A)+hour(A507+F$5-$B$1)/24+minute(A507)/1440),"")</f>
        <v/>
      </c>
      <c r="H507" s="6"/>
      <c r="I507" s="22" t="str">
        <f t="shared" si="1"/>
        <v/>
      </c>
      <c r="J507" s="20" t="str">
        <f>if(F507,if(and(hour(F507+J$5)&gt;9,(hour(F507+J$5)&lt;18)),F507+J$5,_xlfn.workday.intl(int(F507),1,"0000001",Holidays!A:A)+hour(F507+J$5-$B$1)/24+minute(F507)/1440),"")</f>
        <v/>
      </c>
      <c r="L507" s="6"/>
      <c r="M507" s="22" t="str">
        <f t="shared" si="2"/>
        <v/>
      </c>
      <c r="N507" s="20" t="str">
        <f>if(J507,if(and(hour(J507+N$5)&gt;9,(hour(J507+N$5)&lt;18)),J507+N$5,_xlfn.workday.intl(int(J507),1,"0000001",Holidays!A:A)+hour(J507+N$5-$B$1)/24+minute(J507)/1440),"")</f>
        <v/>
      </c>
      <c r="P507" s="6"/>
      <c r="Q507" s="22" t="str">
        <f t="shared" si="3"/>
        <v/>
      </c>
      <c r="R507" s="20" t="str">
        <f>if(N507,if(and(hour(N507+R$5)&gt;9,(hour(N507+R$5)&lt;18)),N507+R$5,_xlfn.workday.intl(int(N507),1,"0000001",Holidays!A:A)+hour(N507+R$5-$B$1)/24+minute(N507)/1440),"")</f>
        <v/>
      </c>
      <c r="T507" s="6"/>
      <c r="U507" s="22" t="str">
        <f t="shared" si="4"/>
        <v/>
      </c>
      <c r="V507" s="20" t="str">
        <f>if(R507,if(and(hour(R507+V$5)&gt;9,(hour(R507+V$5)&lt;18)),R507+V$5,_xlfn.workday.intl(int(R507),1,"0000001",Holidays!A:A)+hour(R507+V$5-$B$1)/24+minute(R507)/1440),"")</f>
        <v/>
      </c>
      <c r="X507" s="6"/>
      <c r="Y507" s="22" t="str">
        <f t="shared" si="5"/>
        <v/>
      </c>
      <c r="Z507" s="20" t="str">
        <f>if(V507,if(and(hour(V507+Z$5)&gt;9,(hour(V507+Z$5)&lt;18)),V507+Z$5,_xlfn.workday.intl(int(V507),1,"0000001",Holidays!A:A)+hour(V507+Z$5-$B$1)/24+minute(V507)/1440),"")</f>
        <v/>
      </c>
      <c r="AB507" s="6"/>
      <c r="AC507" s="22" t="str">
        <f t="shared" si="6"/>
        <v/>
      </c>
      <c r="AD507" s="20" t="str">
        <f>if(Z507,if(and(hour(Z507+AD$5)&gt;9,(hour(Z507+AD$5)&lt;18)),Z507+AD$5,_xlfn.workday.intl(int(Z507),1,"0000001",Holidays!A:A)+hour(Z507+AD$5-$B$1)/24+minute(Z507)/1440),"")</f>
        <v/>
      </c>
      <c r="AE507" s="26"/>
      <c r="AF507" s="22"/>
      <c r="AG507" s="22" t="str">
        <f t="shared" si="7"/>
        <v/>
      </c>
      <c r="AH507" s="20" t="str">
        <f>if(AD507,if(and(hour(AD507+AH$5)&gt;9,(hour(AD507+AH$5)&lt;18)),AD507+AH$5,_xlfn.workday.intl(int(AD507),1,"0000001",Holidays!A:A)+hour(AD507+AH$5-$B$1)/24+minute(AD507)/1440),"")</f>
        <v/>
      </c>
      <c r="AJ507" s="6"/>
      <c r="AK507" s="22" t="str">
        <f t="shared" si="8"/>
        <v/>
      </c>
      <c r="AL507" s="20" t="str">
        <f>if(AH507,if(and(hour(AH507+AL$5)&gt;9,(hour(AH507+AL$5)&lt;18)),AH507+AL$5,_xlfn.workday.intl(int(AH507),1,"0000001",Holidays!A:A)+hour(AH507+AL$5-$B$1)/24+minute(AH507)/1440),"")</f>
        <v/>
      </c>
      <c r="AN507" s="6"/>
      <c r="AO507" s="22" t="str">
        <f t="shared" si="9"/>
        <v/>
      </c>
      <c r="AP507" s="20" t="str">
        <f>if(AL507,if(and(hour(AL507+AP$5)&gt;9,(hour(AL507+AP$5)&lt;18)),AL507+AP$5,_xlfn.workday.intl(int(AL507),1,"0000001",Holidays!A:A)+hour(AL507+AP$5-$B$1)/24+minute(AL507)/1440),"")</f>
        <v/>
      </c>
      <c r="AR507" s="6"/>
      <c r="AS507" s="22" t="str">
        <f t="shared" si="10"/>
        <v/>
      </c>
      <c r="AT507" s="20" t="str">
        <f>if(AP507,if(and(hour(AP507+AT$5)&gt;9,(hour(AP507+AT$5)&lt;18)),AP507+AT$5,_xlfn.workday.intl(int(AP507),1,"0000001",Holidays!A:A)+hour(AP507+AT$5-$B$1)/24+minute(AP507)/1440),"")</f>
        <v/>
      </c>
      <c r="AV507" s="6"/>
      <c r="AW507" s="22" t="str">
        <f t="shared" si="11"/>
        <v/>
      </c>
      <c r="AX507" s="20" t="str">
        <f>if(AT507,if(and(hour(AT507+AX$5)&gt;9,(hour(AT507+AX$5)&lt;18)),AT507+AX$5,_xlfn.workday.intl(int(AT507),1,"0000001",Holidays!A:A)+hour(AT507+AX$5-$B$1)/24+minute(AT507)/1440),"")</f>
        <v/>
      </c>
      <c r="AZ507" s="6"/>
      <c r="BA507" s="22" t="str">
        <f t="shared" si="12"/>
        <v/>
      </c>
      <c r="BB507" s="20" t="str">
        <f>if(AX507,if(and(hour(AX507+BB$5)&gt;9,(hour(AX507+BB$5)&lt;18)),AX507+BB$5,_xlfn.workday.intl(int(AX507),1,"0000001",Holidays!A:A)+hour(AX507+BB$5-$B$1)/24+minute(AX507)/1440),"")</f>
        <v/>
      </c>
      <c r="BC507" s="27"/>
      <c r="BD507" s="6"/>
      <c r="BE507" s="25" t="str">
        <f t="shared" si="13"/>
        <v/>
      </c>
    </row>
    <row r="508">
      <c r="A508" s="5"/>
      <c r="B508" s="19"/>
      <c r="C508" s="5"/>
      <c r="D508" s="5"/>
      <c r="E508" s="5"/>
      <c r="F508" s="20" t="str">
        <f>if(A508,if(and(hour(A508+F$5)&gt;9,(hour(A508+F$5)&lt;18)),A508+F$5,_xlfn.workday.intl(int(A508),1,"0000001",Holidays!A:A)+hour(A508+F$5-$B$1)/24+minute(A508)/1440),"")</f>
        <v/>
      </c>
      <c r="H508" s="6"/>
      <c r="I508" s="22" t="str">
        <f t="shared" si="1"/>
        <v/>
      </c>
      <c r="J508" s="20" t="str">
        <f>if(F508,if(and(hour(F508+J$5)&gt;9,(hour(F508+J$5)&lt;18)),F508+J$5,_xlfn.workday.intl(int(F508),1,"0000001",Holidays!A:A)+hour(F508+J$5-$B$1)/24+minute(F508)/1440),"")</f>
        <v/>
      </c>
      <c r="L508" s="6"/>
      <c r="M508" s="22" t="str">
        <f t="shared" si="2"/>
        <v/>
      </c>
      <c r="N508" s="20" t="str">
        <f>if(J508,if(and(hour(J508+N$5)&gt;9,(hour(J508+N$5)&lt;18)),J508+N$5,_xlfn.workday.intl(int(J508),1,"0000001",Holidays!A:A)+hour(J508+N$5-$B$1)/24+minute(J508)/1440),"")</f>
        <v/>
      </c>
      <c r="P508" s="6"/>
      <c r="Q508" s="22" t="str">
        <f t="shared" si="3"/>
        <v/>
      </c>
      <c r="R508" s="20" t="str">
        <f>if(N508,if(and(hour(N508+R$5)&gt;9,(hour(N508+R$5)&lt;18)),N508+R$5,_xlfn.workday.intl(int(N508),1,"0000001",Holidays!A:A)+hour(N508+R$5-$B$1)/24+minute(N508)/1440),"")</f>
        <v/>
      </c>
      <c r="T508" s="6"/>
      <c r="U508" s="22" t="str">
        <f t="shared" si="4"/>
        <v/>
      </c>
      <c r="V508" s="20" t="str">
        <f>if(R508,if(and(hour(R508+V$5)&gt;9,(hour(R508+V$5)&lt;18)),R508+V$5,_xlfn.workday.intl(int(R508),1,"0000001",Holidays!A:A)+hour(R508+V$5-$B$1)/24+minute(R508)/1440),"")</f>
        <v/>
      </c>
      <c r="X508" s="6"/>
      <c r="Y508" s="22" t="str">
        <f t="shared" si="5"/>
        <v/>
      </c>
      <c r="Z508" s="20" t="str">
        <f>if(V508,if(and(hour(V508+Z$5)&gt;9,(hour(V508+Z$5)&lt;18)),V508+Z$5,_xlfn.workday.intl(int(V508),1,"0000001",Holidays!A:A)+hour(V508+Z$5-$B$1)/24+minute(V508)/1440),"")</f>
        <v/>
      </c>
      <c r="AB508" s="6"/>
      <c r="AC508" s="22" t="str">
        <f t="shared" si="6"/>
        <v/>
      </c>
      <c r="AD508" s="20" t="str">
        <f>if(Z508,if(and(hour(Z508+AD$5)&gt;9,(hour(Z508+AD$5)&lt;18)),Z508+AD$5,_xlfn.workday.intl(int(Z508),1,"0000001",Holidays!A:A)+hour(Z508+AD$5-$B$1)/24+minute(Z508)/1440),"")</f>
        <v/>
      </c>
      <c r="AE508" s="26"/>
      <c r="AF508" s="22"/>
      <c r="AG508" s="22" t="str">
        <f t="shared" si="7"/>
        <v/>
      </c>
      <c r="AH508" s="20" t="str">
        <f>if(AD508,if(and(hour(AD508+AH$5)&gt;9,(hour(AD508+AH$5)&lt;18)),AD508+AH$5,_xlfn.workday.intl(int(AD508),1,"0000001",Holidays!A:A)+hour(AD508+AH$5-$B$1)/24+minute(AD508)/1440),"")</f>
        <v/>
      </c>
      <c r="AJ508" s="6"/>
      <c r="AK508" s="22" t="str">
        <f t="shared" si="8"/>
        <v/>
      </c>
      <c r="AL508" s="20" t="str">
        <f>if(AH508,if(and(hour(AH508+AL$5)&gt;9,(hour(AH508+AL$5)&lt;18)),AH508+AL$5,_xlfn.workday.intl(int(AH508),1,"0000001",Holidays!A:A)+hour(AH508+AL$5-$B$1)/24+minute(AH508)/1440),"")</f>
        <v/>
      </c>
      <c r="AN508" s="6"/>
      <c r="AO508" s="22" t="str">
        <f t="shared" si="9"/>
        <v/>
      </c>
      <c r="AP508" s="20" t="str">
        <f>if(AL508,if(and(hour(AL508+AP$5)&gt;9,(hour(AL508+AP$5)&lt;18)),AL508+AP$5,_xlfn.workday.intl(int(AL508),1,"0000001",Holidays!A:A)+hour(AL508+AP$5-$B$1)/24+minute(AL508)/1440),"")</f>
        <v/>
      </c>
      <c r="AR508" s="6"/>
      <c r="AS508" s="22" t="str">
        <f t="shared" si="10"/>
        <v/>
      </c>
      <c r="AT508" s="20" t="str">
        <f>if(AP508,if(and(hour(AP508+AT$5)&gt;9,(hour(AP508+AT$5)&lt;18)),AP508+AT$5,_xlfn.workday.intl(int(AP508),1,"0000001",Holidays!A:A)+hour(AP508+AT$5-$B$1)/24+minute(AP508)/1440),"")</f>
        <v/>
      </c>
      <c r="AV508" s="6"/>
      <c r="AW508" s="22" t="str">
        <f t="shared" si="11"/>
        <v/>
      </c>
      <c r="AX508" s="20" t="str">
        <f>if(AT508,if(and(hour(AT508+AX$5)&gt;9,(hour(AT508+AX$5)&lt;18)),AT508+AX$5,_xlfn.workday.intl(int(AT508),1,"0000001",Holidays!A:A)+hour(AT508+AX$5-$B$1)/24+minute(AT508)/1440),"")</f>
        <v/>
      </c>
      <c r="AZ508" s="6"/>
      <c r="BA508" s="22" t="str">
        <f t="shared" si="12"/>
        <v/>
      </c>
      <c r="BB508" s="20" t="str">
        <f>if(AX508,if(and(hour(AX508+BB$5)&gt;9,(hour(AX508+BB$5)&lt;18)),AX508+BB$5,_xlfn.workday.intl(int(AX508),1,"0000001",Holidays!A:A)+hour(AX508+BB$5-$B$1)/24+minute(AX508)/1440),"")</f>
        <v/>
      </c>
      <c r="BC508" s="27"/>
      <c r="BD508" s="6"/>
      <c r="BE508" s="25" t="str">
        <f t="shared" si="13"/>
        <v/>
      </c>
    </row>
    <row r="509">
      <c r="A509" s="5"/>
      <c r="B509" s="19"/>
      <c r="C509" s="5"/>
      <c r="D509" s="5"/>
      <c r="E509" s="5"/>
      <c r="F509" s="20" t="str">
        <f>if(A509,if(and(hour(A509+F$5)&gt;9,(hour(A509+F$5)&lt;18)),A509+F$5,_xlfn.workday.intl(int(A509),1,"0000001",Holidays!A:A)+hour(A509+F$5-$B$1)/24+minute(A509)/1440),"")</f>
        <v/>
      </c>
      <c r="H509" s="6"/>
      <c r="I509" s="22" t="str">
        <f t="shared" si="1"/>
        <v/>
      </c>
      <c r="J509" s="20" t="str">
        <f>if(F509,if(and(hour(F509+J$5)&gt;9,(hour(F509+J$5)&lt;18)),F509+J$5,_xlfn.workday.intl(int(F509),1,"0000001",Holidays!A:A)+hour(F509+J$5-$B$1)/24+minute(F509)/1440),"")</f>
        <v/>
      </c>
      <c r="L509" s="6"/>
      <c r="M509" s="22" t="str">
        <f t="shared" si="2"/>
        <v/>
      </c>
      <c r="N509" s="20" t="str">
        <f>if(J509,if(and(hour(J509+N$5)&gt;9,(hour(J509+N$5)&lt;18)),J509+N$5,_xlfn.workday.intl(int(J509),1,"0000001",Holidays!A:A)+hour(J509+N$5-$B$1)/24+minute(J509)/1440),"")</f>
        <v/>
      </c>
      <c r="P509" s="6"/>
      <c r="Q509" s="22" t="str">
        <f t="shared" si="3"/>
        <v/>
      </c>
      <c r="R509" s="20" t="str">
        <f>if(N509,if(and(hour(N509+R$5)&gt;9,(hour(N509+R$5)&lt;18)),N509+R$5,_xlfn.workday.intl(int(N509),1,"0000001",Holidays!A:A)+hour(N509+R$5-$B$1)/24+minute(N509)/1440),"")</f>
        <v/>
      </c>
      <c r="T509" s="6"/>
      <c r="U509" s="22" t="str">
        <f t="shared" si="4"/>
        <v/>
      </c>
      <c r="V509" s="20" t="str">
        <f>if(R509,if(and(hour(R509+V$5)&gt;9,(hour(R509+V$5)&lt;18)),R509+V$5,_xlfn.workday.intl(int(R509),1,"0000001",Holidays!A:A)+hour(R509+V$5-$B$1)/24+minute(R509)/1440),"")</f>
        <v/>
      </c>
      <c r="X509" s="6"/>
      <c r="Y509" s="22" t="str">
        <f t="shared" si="5"/>
        <v/>
      </c>
      <c r="Z509" s="20" t="str">
        <f>if(V509,if(and(hour(V509+Z$5)&gt;9,(hour(V509+Z$5)&lt;18)),V509+Z$5,_xlfn.workday.intl(int(V509),1,"0000001",Holidays!A:A)+hour(V509+Z$5-$B$1)/24+minute(V509)/1440),"")</f>
        <v/>
      </c>
      <c r="AB509" s="6"/>
      <c r="AC509" s="22" t="str">
        <f t="shared" si="6"/>
        <v/>
      </c>
      <c r="AD509" s="20" t="str">
        <f>if(Z509,if(and(hour(Z509+AD$5)&gt;9,(hour(Z509+AD$5)&lt;18)),Z509+AD$5,_xlfn.workday.intl(int(Z509),1,"0000001",Holidays!A:A)+hour(Z509+AD$5-$B$1)/24+minute(Z509)/1440),"")</f>
        <v/>
      </c>
      <c r="AE509" s="26"/>
      <c r="AF509" s="22"/>
      <c r="AG509" s="22" t="str">
        <f t="shared" si="7"/>
        <v/>
      </c>
      <c r="AH509" s="20" t="str">
        <f>if(AD509,if(and(hour(AD509+AH$5)&gt;9,(hour(AD509+AH$5)&lt;18)),AD509+AH$5,_xlfn.workday.intl(int(AD509),1,"0000001",Holidays!A:A)+hour(AD509+AH$5-$B$1)/24+minute(AD509)/1440),"")</f>
        <v/>
      </c>
      <c r="AJ509" s="6"/>
      <c r="AK509" s="22" t="str">
        <f t="shared" si="8"/>
        <v/>
      </c>
      <c r="AL509" s="20" t="str">
        <f>if(AH509,if(and(hour(AH509+AL$5)&gt;9,(hour(AH509+AL$5)&lt;18)),AH509+AL$5,_xlfn.workday.intl(int(AH509),1,"0000001",Holidays!A:A)+hour(AH509+AL$5-$B$1)/24+minute(AH509)/1440),"")</f>
        <v/>
      </c>
      <c r="AN509" s="6"/>
      <c r="AO509" s="22" t="str">
        <f t="shared" si="9"/>
        <v/>
      </c>
      <c r="AP509" s="20" t="str">
        <f>if(AL509,if(and(hour(AL509+AP$5)&gt;9,(hour(AL509+AP$5)&lt;18)),AL509+AP$5,_xlfn.workday.intl(int(AL509),1,"0000001",Holidays!A:A)+hour(AL509+AP$5-$B$1)/24+minute(AL509)/1440),"")</f>
        <v/>
      </c>
      <c r="AR509" s="6"/>
      <c r="AS509" s="22" t="str">
        <f t="shared" si="10"/>
        <v/>
      </c>
      <c r="AT509" s="20" t="str">
        <f>if(AP509,if(and(hour(AP509+AT$5)&gt;9,(hour(AP509+AT$5)&lt;18)),AP509+AT$5,_xlfn.workday.intl(int(AP509),1,"0000001",Holidays!A:A)+hour(AP509+AT$5-$B$1)/24+minute(AP509)/1440),"")</f>
        <v/>
      </c>
      <c r="AV509" s="6"/>
      <c r="AW509" s="22" t="str">
        <f t="shared" si="11"/>
        <v/>
      </c>
      <c r="AX509" s="20" t="str">
        <f>if(AT509,if(and(hour(AT509+AX$5)&gt;9,(hour(AT509+AX$5)&lt;18)),AT509+AX$5,_xlfn.workday.intl(int(AT509),1,"0000001",Holidays!A:A)+hour(AT509+AX$5-$B$1)/24+minute(AT509)/1440),"")</f>
        <v/>
      </c>
      <c r="AZ509" s="6"/>
      <c r="BA509" s="22" t="str">
        <f t="shared" si="12"/>
        <v/>
      </c>
      <c r="BB509" s="20" t="str">
        <f>if(AX509,if(and(hour(AX509+BB$5)&gt;9,(hour(AX509+BB$5)&lt;18)),AX509+BB$5,_xlfn.workday.intl(int(AX509),1,"0000001",Holidays!A:A)+hour(AX509+BB$5-$B$1)/24+minute(AX509)/1440),"")</f>
        <v/>
      </c>
      <c r="BC509" s="27"/>
      <c r="BD509" s="6"/>
      <c r="BE509" s="25" t="str">
        <f t="shared" si="13"/>
        <v/>
      </c>
    </row>
    <row r="510">
      <c r="A510" s="5"/>
      <c r="B510" s="19"/>
      <c r="C510" s="5"/>
      <c r="D510" s="5"/>
      <c r="E510" s="5"/>
      <c r="F510" s="20" t="str">
        <f>if(A510,if(and(hour(A510+F$5)&gt;9,(hour(A510+F$5)&lt;18)),A510+F$5,_xlfn.workday.intl(int(A510),1,"0000001",Holidays!A:A)+hour(A510+F$5-$B$1)/24+minute(A510)/1440),"")</f>
        <v/>
      </c>
      <c r="H510" s="6"/>
      <c r="I510" s="22" t="str">
        <f t="shared" si="1"/>
        <v/>
      </c>
      <c r="J510" s="20" t="str">
        <f>if(F510,if(and(hour(F510+J$5)&gt;9,(hour(F510+J$5)&lt;18)),F510+J$5,_xlfn.workday.intl(int(F510),1,"0000001",Holidays!A:A)+hour(F510+J$5-$B$1)/24+minute(F510)/1440),"")</f>
        <v/>
      </c>
      <c r="L510" s="6"/>
      <c r="M510" s="22" t="str">
        <f t="shared" si="2"/>
        <v/>
      </c>
      <c r="N510" s="20" t="str">
        <f>if(J510,if(and(hour(J510+N$5)&gt;9,(hour(J510+N$5)&lt;18)),J510+N$5,_xlfn.workday.intl(int(J510),1,"0000001",Holidays!A:A)+hour(J510+N$5-$B$1)/24+minute(J510)/1440),"")</f>
        <v/>
      </c>
      <c r="P510" s="6"/>
      <c r="Q510" s="22" t="str">
        <f t="shared" si="3"/>
        <v/>
      </c>
      <c r="R510" s="20" t="str">
        <f>if(N510,if(and(hour(N510+R$5)&gt;9,(hour(N510+R$5)&lt;18)),N510+R$5,_xlfn.workday.intl(int(N510),1,"0000001",Holidays!A:A)+hour(N510+R$5-$B$1)/24+minute(N510)/1440),"")</f>
        <v/>
      </c>
      <c r="T510" s="6"/>
      <c r="U510" s="22" t="str">
        <f t="shared" si="4"/>
        <v/>
      </c>
      <c r="V510" s="20" t="str">
        <f>if(R510,if(and(hour(R510+V$5)&gt;9,(hour(R510+V$5)&lt;18)),R510+V$5,_xlfn.workday.intl(int(R510),1,"0000001",Holidays!A:A)+hour(R510+V$5-$B$1)/24+minute(R510)/1440),"")</f>
        <v/>
      </c>
      <c r="X510" s="6"/>
      <c r="Y510" s="22" t="str">
        <f t="shared" si="5"/>
        <v/>
      </c>
      <c r="Z510" s="20" t="str">
        <f>if(V510,if(and(hour(V510+Z$5)&gt;9,(hour(V510+Z$5)&lt;18)),V510+Z$5,_xlfn.workday.intl(int(V510),1,"0000001",Holidays!A:A)+hour(V510+Z$5-$B$1)/24+minute(V510)/1440),"")</f>
        <v/>
      </c>
      <c r="AB510" s="6"/>
      <c r="AC510" s="22" t="str">
        <f t="shared" si="6"/>
        <v/>
      </c>
      <c r="AD510" s="20" t="str">
        <f>if(Z510,if(and(hour(Z510+AD$5)&gt;9,(hour(Z510+AD$5)&lt;18)),Z510+AD$5,_xlfn.workday.intl(int(Z510),1,"0000001",Holidays!A:A)+hour(Z510+AD$5-$B$1)/24+minute(Z510)/1440),"")</f>
        <v/>
      </c>
      <c r="AE510" s="26"/>
      <c r="AF510" s="22"/>
      <c r="AG510" s="22" t="str">
        <f t="shared" si="7"/>
        <v/>
      </c>
      <c r="AH510" s="20" t="str">
        <f>if(AD510,if(and(hour(AD510+AH$5)&gt;9,(hour(AD510+AH$5)&lt;18)),AD510+AH$5,_xlfn.workday.intl(int(AD510),1,"0000001",Holidays!A:A)+hour(AD510+AH$5-$B$1)/24+minute(AD510)/1440),"")</f>
        <v/>
      </c>
      <c r="AJ510" s="6"/>
      <c r="AK510" s="22" t="str">
        <f t="shared" si="8"/>
        <v/>
      </c>
      <c r="AL510" s="20" t="str">
        <f>if(AH510,if(and(hour(AH510+AL$5)&gt;9,(hour(AH510+AL$5)&lt;18)),AH510+AL$5,_xlfn.workday.intl(int(AH510),1,"0000001",Holidays!A:A)+hour(AH510+AL$5-$B$1)/24+minute(AH510)/1440),"")</f>
        <v/>
      </c>
      <c r="AN510" s="6"/>
      <c r="AO510" s="22" t="str">
        <f t="shared" si="9"/>
        <v/>
      </c>
      <c r="AP510" s="20" t="str">
        <f>if(AL510,if(and(hour(AL510+AP$5)&gt;9,(hour(AL510+AP$5)&lt;18)),AL510+AP$5,_xlfn.workday.intl(int(AL510),1,"0000001",Holidays!A:A)+hour(AL510+AP$5-$B$1)/24+minute(AL510)/1440),"")</f>
        <v/>
      </c>
      <c r="AR510" s="6"/>
      <c r="AS510" s="22" t="str">
        <f t="shared" si="10"/>
        <v/>
      </c>
      <c r="AT510" s="20" t="str">
        <f>if(AP510,if(and(hour(AP510+AT$5)&gt;9,(hour(AP510+AT$5)&lt;18)),AP510+AT$5,_xlfn.workday.intl(int(AP510),1,"0000001",Holidays!A:A)+hour(AP510+AT$5-$B$1)/24+minute(AP510)/1440),"")</f>
        <v/>
      </c>
      <c r="AV510" s="6"/>
      <c r="AW510" s="22" t="str">
        <f t="shared" si="11"/>
        <v/>
      </c>
      <c r="AX510" s="20" t="str">
        <f>if(AT510,if(and(hour(AT510+AX$5)&gt;9,(hour(AT510+AX$5)&lt;18)),AT510+AX$5,_xlfn.workday.intl(int(AT510),1,"0000001",Holidays!A:A)+hour(AT510+AX$5-$B$1)/24+minute(AT510)/1440),"")</f>
        <v/>
      </c>
      <c r="AZ510" s="6"/>
      <c r="BA510" s="22" t="str">
        <f t="shared" si="12"/>
        <v/>
      </c>
      <c r="BB510" s="20" t="str">
        <f>if(AX510,if(and(hour(AX510+BB$5)&gt;9,(hour(AX510+BB$5)&lt;18)),AX510+BB$5,_xlfn.workday.intl(int(AX510),1,"0000001",Holidays!A:A)+hour(AX510+BB$5-$B$1)/24+minute(AX510)/1440),"")</f>
        <v/>
      </c>
      <c r="BC510" s="27"/>
      <c r="BD510" s="6"/>
      <c r="BE510" s="25" t="str">
        <f t="shared" si="13"/>
        <v/>
      </c>
    </row>
    <row r="511">
      <c r="A511" s="5"/>
      <c r="B511" s="19"/>
      <c r="C511" s="5"/>
      <c r="D511" s="5"/>
      <c r="E511" s="5"/>
      <c r="F511" s="20" t="str">
        <f>if(A511,if(and(hour(A511+F$5)&gt;9,(hour(A511+F$5)&lt;18)),A511+F$5,_xlfn.workday.intl(int(A511),1,"0000001",Holidays!A:A)+hour(A511+F$5-$B$1)/24+minute(A511)/1440),"")</f>
        <v/>
      </c>
      <c r="H511" s="6"/>
      <c r="I511" s="22" t="str">
        <f t="shared" si="1"/>
        <v/>
      </c>
      <c r="J511" s="20" t="str">
        <f>if(F511,if(and(hour(F511+J$5)&gt;9,(hour(F511+J$5)&lt;18)),F511+J$5,_xlfn.workday.intl(int(F511),1,"0000001",Holidays!A:A)+hour(F511+J$5-$B$1)/24+minute(F511)/1440),"")</f>
        <v/>
      </c>
      <c r="L511" s="6"/>
      <c r="M511" s="22" t="str">
        <f t="shared" si="2"/>
        <v/>
      </c>
      <c r="N511" s="20" t="str">
        <f>if(J511,if(and(hour(J511+N$5)&gt;9,(hour(J511+N$5)&lt;18)),J511+N$5,_xlfn.workday.intl(int(J511),1,"0000001",Holidays!A:A)+hour(J511+N$5-$B$1)/24+minute(J511)/1440),"")</f>
        <v/>
      </c>
      <c r="P511" s="6"/>
      <c r="Q511" s="22" t="str">
        <f t="shared" si="3"/>
        <v/>
      </c>
      <c r="R511" s="20" t="str">
        <f>if(N511,if(and(hour(N511+R$5)&gt;9,(hour(N511+R$5)&lt;18)),N511+R$5,_xlfn.workday.intl(int(N511),1,"0000001",Holidays!A:A)+hour(N511+R$5-$B$1)/24+minute(N511)/1440),"")</f>
        <v/>
      </c>
      <c r="T511" s="6"/>
      <c r="U511" s="22" t="str">
        <f t="shared" si="4"/>
        <v/>
      </c>
      <c r="V511" s="20" t="str">
        <f>if(R511,if(and(hour(R511+V$5)&gt;9,(hour(R511+V$5)&lt;18)),R511+V$5,_xlfn.workday.intl(int(R511),1,"0000001",Holidays!A:A)+hour(R511+V$5-$B$1)/24+minute(R511)/1440),"")</f>
        <v/>
      </c>
      <c r="X511" s="6"/>
      <c r="Y511" s="22" t="str">
        <f t="shared" si="5"/>
        <v/>
      </c>
      <c r="Z511" s="20" t="str">
        <f>if(V511,if(and(hour(V511+Z$5)&gt;9,(hour(V511+Z$5)&lt;18)),V511+Z$5,_xlfn.workday.intl(int(V511),1,"0000001",Holidays!A:A)+hour(V511+Z$5-$B$1)/24+minute(V511)/1440),"")</f>
        <v/>
      </c>
      <c r="AB511" s="6"/>
      <c r="AC511" s="22" t="str">
        <f t="shared" si="6"/>
        <v/>
      </c>
      <c r="AD511" s="20" t="str">
        <f>if(Z511,if(and(hour(Z511+AD$5)&gt;9,(hour(Z511+AD$5)&lt;18)),Z511+AD$5,_xlfn.workday.intl(int(Z511),1,"0000001",Holidays!A:A)+hour(Z511+AD$5-$B$1)/24+minute(Z511)/1440),"")</f>
        <v/>
      </c>
      <c r="AE511" s="26"/>
      <c r="AF511" s="22"/>
      <c r="AG511" s="22" t="str">
        <f t="shared" si="7"/>
        <v/>
      </c>
      <c r="AH511" s="20" t="str">
        <f>if(AD511,if(and(hour(AD511+AH$5)&gt;9,(hour(AD511+AH$5)&lt;18)),AD511+AH$5,_xlfn.workday.intl(int(AD511),1,"0000001",Holidays!A:A)+hour(AD511+AH$5-$B$1)/24+minute(AD511)/1440),"")</f>
        <v/>
      </c>
      <c r="AJ511" s="6"/>
      <c r="AK511" s="22" t="str">
        <f t="shared" si="8"/>
        <v/>
      </c>
      <c r="AL511" s="20" t="str">
        <f>if(AH511,if(and(hour(AH511+AL$5)&gt;9,(hour(AH511+AL$5)&lt;18)),AH511+AL$5,_xlfn.workday.intl(int(AH511),1,"0000001",Holidays!A:A)+hour(AH511+AL$5-$B$1)/24+minute(AH511)/1440),"")</f>
        <v/>
      </c>
      <c r="AN511" s="6"/>
      <c r="AO511" s="22" t="str">
        <f t="shared" si="9"/>
        <v/>
      </c>
      <c r="AP511" s="20" t="str">
        <f>if(AL511,if(and(hour(AL511+AP$5)&gt;9,(hour(AL511+AP$5)&lt;18)),AL511+AP$5,_xlfn.workday.intl(int(AL511),1,"0000001",Holidays!A:A)+hour(AL511+AP$5-$B$1)/24+minute(AL511)/1440),"")</f>
        <v/>
      </c>
      <c r="AR511" s="6"/>
      <c r="AS511" s="22" t="str">
        <f t="shared" si="10"/>
        <v/>
      </c>
      <c r="AT511" s="20" t="str">
        <f>if(AP511,if(and(hour(AP511+AT$5)&gt;9,(hour(AP511+AT$5)&lt;18)),AP511+AT$5,_xlfn.workday.intl(int(AP511),1,"0000001",Holidays!A:A)+hour(AP511+AT$5-$B$1)/24+minute(AP511)/1440),"")</f>
        <v/>
      </c>
      <c r="AV511" s="6"/>
      <c r="AW511" s="22" t="str">
        <f t="shared" si="11"/>
        <v/>
      </c>
      <c r="AX511" s="20" t="str">
        <f>if(AT511,if(and(hour(AT511+AX$5)&gt;9,(hour(AT511+AX$5)&lt;18)),AT511+AX$5,_xlfn.workday.intl(int(AT511),1,"0000001",Holidays!A:A)+hour(AT511+AX$5-$B$1)/24+minute(AT511)/1440),"")</f>
        <v/>
      </c>
      <c r="AZ511" s="6"/>
      <c r="BA511" s="22" t="str">
        <f t="shared" si="12"/>
        <v/>
      </c>
      <c r="BB511" s="20" t="str">
        <f>if(AX511,if(and(hour(AX511+BB$5)&gt;9,(hour(AX511+BB$5)&lt;18)),AX511+BB$5,_xlfn.workday.intl(int(AX511),1,"0000001",Holidays!A:A)+hour(AX511+BB$5-$B$1)/24+minute(AX511)/1440),"")</f>
        <v/>
      </c>
      <c r="BC511" s="27"/>
      <c r="BD511" s="6"/>
      <c r="BE511" s="25" t="str">
        <f t="shared" si="13"/>
        <v/>
      </c>
    </row>
    <row r="512">
      <c r="A512" s="5"/>
      <c r="B512" s="19"/>
      <c r="C512" s="5"/>
      <c r="D512" s="5"/>
      <c r="E512" s="5"/>
      <c r="F512" s="20" t="str">
        <f>if(A512,if(and(hour(A512+F$5)&gt;9,(hour(A512+F$5)&lt;18)),A512+F$5,_xlfn.workday.intl(int(A512),1,"0000001",Holidays!A:A)+hour(A512+F$5-$B$1)/24+minute(A512)/1440),"")</f>
        <v/>
      </c>
      <c r="H512" s="6"/>
      <c r="I512" s="22" t="str">
        <f t="shared" si="1"/>
        <v/>
      </c>
      <c r="J512" s="20" t="str">
        <f>if(F512,if(and(hour(F512+J$5)&gt;9,(hour(F512+J$5)&lt;18)),F512+J$5,_xlfn.workday.intl(int(F512),1,"0000001",Holidays!A:A)+hour(F512+J$5-$B$1)/24+minute(F512)/1440),"")</f>
        <v/>
      </c>
      <c r="L512" s="6"/>
      <c r="M512" s="22" t="str">
        <f t="shared" si="2"/>
        <v/>
      </c>
      <c r="N512" s="20" t="str">
        <f>if(J512,if(and(hour(J512+N$5)&gt;9,(hour(J512+N$5)&lt;18)),J512+N$5,_xlfn.workday.intl(int(J512),1,"0000001",Holidays!A:A)+hour(J512+N$5-$B$1)/24+minute(J512)/1440),"")</f>
        <v/>
      </c>
      <c r="P512" s="6"/>
      <c r="Q512" s="22" t="str">
        <f t="shared" si="3"/>
        <v/>
      </c>
      <c r="R512" s="20" t="str">
        <f>if(N512,if(and(hour(N512+R$5)&gt;9,(hour(N512+R$5)&lt;18)),N512+R$5,_xlfn.workday.intl(int(N512),1,"0000001",Holidays!A:A)+hour(N512+R$5-$B$1)/24+minute(N512)/1440),"")</f>
        <v/>
      </c>
      <c r="T512" s="6"/>
      <c r="U512" s="22" t="str">
        <f t="shared" si="4"/>
        <v/>
      </c>
      <c r="V512" s="20" t="str">
        <f>if(R512,if(and(hour(R512+V$5)&gt;9,(hour(R512+V$5)&lt;18)),R512+V$5,_xlfn.workday.intl(int(R512),1,"0000001",Holidays!A:A)+hour(R512+V$5-$B$1)/24+minute(R512)/1440),"")</f>
        <v/>
      </c>
      <c r="X512" s="6"/>
      <c r="Y512" s="22" t="str">
        <f t="shared" si="5"/>
        <v/>
      </c>
      <c r="Z512" s="20" t="str">
        <f>if(V512,if(and(hour(V512+Z$5)&gt;9,(hour(V512+Z$5)&lt;18)),V512+Z$5,_xlfn.workday.intl(int(V512),1,"0000001",Holidays!A:A)+hour(V512+Z$5-$B$1)/24+minute(V512)/1440),"")</f>
        <v/>
      </c>
      <c r="AB512" s="6"/>
      <c r="AC512" s="22" t="str">
        <f t="shared" si="6"/>
        <v/>
      </c>
      <c r="AD512" s="20" t="str">
        <f>if(Z512,if(and(hour(Z512+AD$5)&gt;9,(hour(Z512+AD$5)&lt;18)),Z512+AD$5,_xlfn.workday.intl(int(Z512),1,"0000001",Holidays!A:A)+hour(Z512+AD$5-$B$1)/24+minute(Z512)/1440),"")</f>
        <v/>
      </c>
      <c r="AE512" s="26"/>
      <c r="AF512" s="22"/>
      <c r="AG512" s="22" t="str">
        <f t="shared" si="7"/>
        <v/>
      </c>
      <c r="AH512" s="20" t="str">
        <f>if(AD512,if(and(hour(AD512+AH$5)&gt;9,(hour(AD512+AH$5)&lt;18)),AD512+AH$5,_xlfn.workday.intl(int(AD512),1,"0000001",Holidays!A:A)+hour(AD512+AH$5-$B$1)/24+minute(AD512)/1440),"")</f>
        <v/>
      </c>
      <c r="AJ512" s="6"/>
      <c r="AK512" s="22" t="str">
        <f t="shared" si="8"/>
        <v/>
      </c>
      <c r="AL512" s="20" t="str">
        <f>if(AH512,if(and(hour(AH512+AL$5)&gt;9,(hour(AH512+AL$5)&lt;18)),AH512+AL$5,_xlfn.workday.intl(int(AH512),1,"0000001",Holidays!A:A)+hour(AH512+AL$5-$B$1)/24+minute(AH512)/1440),"")</f>
        <v/>
      </c>
      <c r="AN512" s="6"/>
      <c r="AO512" s="22" t="str">
        <f t="shared" si="9"/>
        <v/>
      </c>
      <c r="AP512" s="20" t="str">
        <f>if(AL512,if(and(hour(AL512+AP$5)&gt;9,(hour(AL512+AP$5)&lt;18)),AL512+AP$5,_xlfn.workday.intl(int(AL512),1,"0000001",Holidays!A:A)+hour(AL512+AP$5-$B$1)/24+minute(AL512)/1440),"")</f>
        <v/>
      </c>
      <c r="AR512" s="6"/>
      <c r="AS512" s="22" t="str">
        <f t="shared" si="10"/>
        <v/>
      </c>
      <c r="AT512" s="20" t="str">
        <f>if(AP512,if(and(hour(AP512+AT$5)&gt;9,(hour(AP512+AT$5)&lt;18)),AP512+AT$5,_xlfn.workday.intl(int(AP512),1,"0000001",Holidays!A:A)+hour(AP512+AT$5-$B$1)/24+minute(AP512)/1440),"")</f>
        <v/>
      </c>
      <c r="AV512" s="6"/>
      <c r="AW512" s="22" t="str">
        <f t="shared" si="11"/>
        <v/>
      </c>
      <c r="AX512" s="20" t="str">
        <f>if(AT512,if(and(hour(AT512+AX$5)&gt;9,(hour(AT512+AX$5)&lt;18)),AT512+AX$5,_xlfn.workday.intl(int(AT512),1,"0000001",Holidays!A:A)+hour(AT512+AX$5-$B$1)/24+minute(AT512)/1440),"")</f>
        <v/>
      </c>
      <c r="AZ512" s="6"/>
      <c r="BA512" s="22" t="str">
        <f t="shared" si="12"/>
        <v/>
      </c>
      <c r="BB512" s="20" t="str">
        <f>if(AX512,if(and(hour(AX512+BB$5)&gt;9,(hour(AX512+BB$5)&lt;18)),AX512+BB$5,_xlfn.workday.intl(int(AX512),1,"0000001",Holidays!A:A)+hour(AX512+BB$5-$B$1)/24+minute(AX512)/1440),"")</f>
        <v/>
      </c>
      <c r="BC512" s="27"/>
      <c r="BD512" s="6"/>
      <c r="BE512" s="25" t="str">
        <f t="shared" si="13"/>
        <v/>
      </c>
    </row>
    <row r="513">
      <c r="A513" s="5"/>
      <c r="B513" s="19"/>
      <c r="C513" s="5"/>
      <c r="D513" s="5"/>
      <c r="E513" s="5"/>
      <c r="F513" s="20" t="str">
        <f>if(A513,if(and(hour(A513+F$5)&gt;9,(hour(A513+F$5)&lt;18)),A513+F$5,_xlfn.workday.intl(int(A513),1,"0000001",Holidays!A:A)+hour(A513+F$5-$B$1)/24+minute(A513)/1440),"")</f>
        <v/>
      </c>
      <c r="H513" s="6"/>
      <c r="I513" s="22" t="str">
        <f t="shared" si="1"/>
        <v/>
      </c>
      <c r="J513" s="20" t="str">
        <f>if(F513,if(and(hour(F513+J$5)&gt;9,(hour(F513+J$5)&lt;18)),F513+J$5,_xlfn.workday.intl(int(F513),1,"0000001",Holidays!A:A)+hour(F513+J$5-$B$1)/24+minute(F513)/1440),"")</f>
        <v/>
      </c>
      <c r="L513" s="6"/>
      <c r="M513" s="22" t="str">
        <f t="shared" si="2"/>
        <v/>
      </c>
      <c r="N513" s="20" t="str">
        <f>if(J513,if(and(hour(J513+N$5)&gt;9,(hour(J513+N$5)&lt;18)),J513+N$5,_xlfn.workday.intl(int(J513),1,"0000001",Holidays!A:A)+hour(J513+N$5-$B$1)/24+minute(J513)/1440),"")</f>
        <v/>
      </c>
      <c r="P513" s="6"/>
      <c r="Q513" s="22" t="str">
        <f t="shared" si="3"/>
        <v/>
      </c>
      <c r="R513" s="20" t="str">
        <f>if(N513,if(and(hour(N513+R$5)&gt;9,(hour(N513+R$5)&lt;18)),N513+R$5,_xlfn.workday.intl(int(N513),1,"0000001",Holidays!A:A)+hour(N513+R$5-$B$1)/24+minute(N513)/1440),"")</f>
        <v/>
      </c>
      <c r="T513" s="6"/>
      <c r="U513" s="22" t="str">
        <f t="shared" si="4"/>
        <v/>
      </c>
      <c r="V513" s="20" t="str">
        <f>if(R513,if(and(hour(R513+V$5)&gt;9,(hour(R513+V$5)&lt;18)),R513+V$5,_xlfn.workday.intl(int(R513),1,"0000001",Holidays!A:A)+hour(R513+V$5-$B$1)/24+minute(R513)/1440),"")</f>
        <v/>
      </c>
      <c r="X513" s="6"/>
      <c r="Y513" s="22" t="str">
        <f t="shared" si="5"/>
        <v/>
      </c>
      <c r="Z513" s="20" t="str">
        <f>if(V513,if(and(hour(V513+Z$5)&gt;9,(hour(V513+Z$5)&lt;18)),V513+Z$5,_xlfn.workday.intl(int(V513),1,"0000001",Holidays!A:A)+hour(V513+Z$5-$B$1)/24+minute(V513)/1440),"")</f>
        <v/>
      </c>
      <c r="AB513" s="6"/>
      <c r="AC513" s="22" t="str">
        <f t="shared" si="6"/>
        <v/>
      </c>
      <c r="AD513" s="20" t="str">
        <f>if(Z513,if(and(hour(Z513+AD$5)&gt;9,(hour(Z513+AD$5)&lt;18)),Z513+AD$5,_xlfn.workday.intl(int(Z513),1,"0000001",Holidays!A:A)+hour(Z513+AD$5-$B$1)/24+minute(Z513)/1440),"")</f>
        <v/>
      </c>
      <c r="AE513" s="26"/>
      <c r="AF513" s="22"/>
      <c r="AG513" s="22" t="str">
        <f t="shared" si="7"/>
        <v/>
      </c>
      <c r="AH513" s="20" t="str">
        <f>if(AD513,if(and(hour(AD513+AH$5)&gt;9,(hour(AD513+AH$5)&lt;18)),AD513+AH$5,_xlfn.workday.intl(int(AD513),1,"0000001",Holidays!A:A)+hour(AD513+AH$5-$B$1)/24+minute(AD513)/1440),"")</f>
        <v/>
      </c>
      <c r="AJ513" s="6"/>
      <c r="AK513" s="22" t="str">
        <f t="shared" si="8"/>
        <v/>
      </c>
      <c r="AL513" s="20" t="str">
        <f>if(AH513,if(and(hour(AH513+AL$5)&gt;9,(hour(AH513+AL$5)&lt;18)),AH513+AL$5,_xlfn.workday.intl(int(AH513),1,"0000001",Holidays!A:A)+hour(AH513+AL$5-$B$1)/24+minute(AH513)/1440),"")</f>
        <v/>
      </c>
      <c r="AN513" s="6"/>
      <c r="AO513" s="22" t="str">
        <f t="shared" si="9"/>
        <v/>
      </c>
      <c r="AP513" s="20" t="str">
        <f>if(AL513,if(and(hour(AL513+AP$5)&gt;9,(hour(AL513+AP$5)&lt;18)),AL513+AP$5,_xlfn.workday.intl(int(AL513),1,"0000001",Holidays!A:A)+hour(AL513+AP$5-$B$1)/24+minute(AL513)/1440),"")</f>
        <v/>
      </c>
      <c r="AR513" s="6"/>
      <c r="AS513" s="22" t="str">
        <f t="shared" si="10"/>
        <v/>
      </c>
      <c r="AT513" s="20" t="str">
        <f>if(AP513,if(and(hour(AP513+AT$5)&gt;9,(hour(AP513+AT$5)&lt;18)),AP513+AT$5,_xlfn.workday.intl(int(AP513),1,"0000001",Holidays!A:A)+hour(AP513+AT$5-$B$1)/24+minute(AP513)/1440),"")</f>
        <v/>
      </c>
      <c r="AV513" s="6"/>
      <c r="AW513" s="22" t="str">
        <f t="shared" si="11"/>
        <v/>
      </c>
      <c r="AX513" s="20" t="str">
        <f>if(AT513,if(and(hour(AT513+AX$5)&gt;9,(hour(AT513+AX$5)&lt;18)),AT513+AX$5,_xlfn.workday.intl(int(AT513),1,"0000001",Holidays!A:A)+hour(AT513+AX$5-$B$1)/24+minute(AT513)/1440),"")</f>
        <v/>
      </c>
      <c r="AZ513" s="6"/>
      <c r="BA513" s="22" t="str">
        <f t="shared" si="12"/>
        <v/>
      </c>
      <c r="BB513" s="20" t="str">
        <f>if(AX513,if(and(hour(AX513+BB$5)&gt;9,(hour(AX513+BB$5)&lt;18)),AX513+BB$5,_xlfn.workday.intl(int(AX513),1,"0000001",Holidays!A:A)+hour(AX513+BB$5-$B$1)/24+minute(AX513)/1440),"")</f>
        <v/>
      </c>
      <c r="BC513" s="27"/>
      <c r="BD513" s="6"/>
      <c r="BE513" s="25" t="str">
        <f t="shared" si="13"/>
        <v/>
      </c>
    </row>
    <row r="514">
      <c r="A514" s="5"/>
      <c r="B514" s="19"/>
      <c r="C514" s="5"/>
      <c r="D514" s="5"/>
      <c r="E514" s="5"/>
      <c r="F514" s="20" t="str">
        <f>if(A514,if(and(hour(A514+F$5)&gt;9,(hour(A514+F$5)&lt;18)),A514+F$5,_xlfn.workday.intl(int(A514),1,"0000001",Holidays!A:A)+hour(A514+F$5-$B$1)/24+minute(A514)/1440),"")</f>
        <v/>
      </c>
      <c r="H514" s="6"/>
      <c r="I514" s="22" t="str">
        <f t="shared" si="1"/>
        <v/>
      </c>
      <c r="J514" s="20" t="str">
        <f>if(F514,if(and(hour(F514+J$5)&gt;9,(hour(F514+J$5)&lt;18)),F514+J$5,_xlfn.workday.intl(int(F514),1,"0000001",Holidays!A:A)+hour(F514+J$5-$B$1)/24+minute(F514)/1440),"")</f>
        <v/>
      </c>
      <c r="L514" s="6"/>
      <c r="M514" s="22" t="str">
        <f t="shared" si="2"/>
        <v/>
      </c>
      <c r="N514" s="20" t="str">
        <f>if(J514,if(and(hour(J514+N$5)&gt;9,(hour(J514+N$5)&lt;18)),J514+N$5,_xlfn.workday.intl(int(J514),1,"0000001",Holidays!A:A)+hour(J514+N$5-$B$1)/24+minute(J514)/1440),"")</f>
        <v/>
      </c>
      <c r="P514" s="6"/>
      <c r="Q514" s="22" t="str">
        <f t="shared" si="3"/>
        <v/>
      </c>
      <c r="R514" s="20" t="str">
        <f>if(N514,if(and(hour(N514+R$5)&gt;9,(hour(N514+R$5)&lt;18)),N514+R$5,_xlfn.workday.intl(int(N514),1,"0000001",Holidays!A:A)+hour(N514+R$5-$B$1)/24+minute(N514)/1440),"")</f>
        <v/>
      </c>
      <c r="T514" s="6"/>
      <c r="U514" s="22" t="str">
        <f t="shared" si="4"/>
        <v/>
      </c>
      <c r="V514" s="20" t="str">
        <f>if(R514,if(and(hour(R514+V$5)&gt;9,(hour(R514+V$5)&lt;18)),R514+V$5,_xlfn.workday.intl(int(R514),1,"0000001",Holidays!A:A)+hour(R514+V$5-$B$1)/24+minute(R514)/1440),"")</f>
        <v/>
      </c>
      <c r="X514" s="6"/>
      <c r="Y514" s="22" t="str">
        <f t="shared" si="5"/>
        <v/>
      </c>
      <c r="Z514" s="20" t="str">
        <f>if(V514,if(and(hour(V514+Z$5)&gt;9,(hour(V514+Z$5)&lt;18)),V514+Z$5,_xlfn.workday.intl(int(V514),1,"0000001",Holidays!A:A)+hour(V514+Z$5-$B$1)/24+minute(V514)/1440),"")</f>
        <v/>
      </c>
      <c r="AB514" s="6"/>
      <c r="AC514" s="22" t="str">
        <f t="shared" si="6"/>
        <v/>
      </c>
      <c r="AD514" s="20" t="str">
        <f>if(Z514,if(and(hour(Z514+AD$5)&gt;9,(hour(Z514+AD$5)&lt;18)),Z514+AD$5,_xlfn.workday.intl(int(Z514),1,"0000001",Holidays!A:A)+hour(Z514+AD$5-$B$1)/24+minute(Z514)/1440),"")</f>
        <v/>
      </c>
      <c r="AE514" s="26"/>
      <c r="AF514" s="22"/>
      <c r="AG514" s="22" t="str">
        <f t="shared" si="7"/>
        <v/>
      </c>
      <c r="AH514" s="20" t="str">
        <f>if(AD514,if(and(hour(AD514+AH$5)&gt;9,(hour(AD514+AH$5)&lt;18)),AD514+AH$5,_xlfn.workday.intl(int(AD514),1,"0000001",Holidays!A:A)+hour(AD514+AH$5-$B$1)/24+minute(AD514)/1440),"")</f>
        <v/>
      </c>
      <c r="AJ514" s="6"/>
      <c r="AK514" s="22" t="str">
        <f t="shared" si="8"/>
        <v/>
      </c>
      <c r="AL514" s="20" t="str">
        <f>if(AH514,if(and(hour(AH514+AL$5)&gt;9,(hour(AH514+AL$5)&lt;18)),AH514+AL$5,_xlfn.workday.intl(int(AH514),1,"0000001",Holidays!A:A)+hour(AH514+AL$5-$B$1)/24+minute(AH514)/1440),"")</f>
        <v/>
      </c>
      <c r="AN514" s="6"/>
      <c r="AO514" s="22" t="str">
        <f t="shared" si="9"/>
        <v/>
      </c>
      <c r="AP514" s="20" t="str">
        <f>if(AL514,if(and(hour(AL514+AP$5)&gt;9,(hour(AL514+AP$5)&lt;18)),AL514+AP$5,_xlfn.workday.intl(int(AL514),1,"0000001",Holidays!A:A)+hour(AL514+AP$5-$B$1)/24+minute(AL514)/1440),"")</f>
        <v/>
      </c>
      <c r="AR514" s="6"/>
      <c r="AS514" s="22" t="str">
        <f t="shared" si="10"/>
        <v/>
      </c>
      <c r="AT514" s="20" t="str">
        <f>if(AP514,if(and(hour(AP514+AT$5)&gt;9,(hour(AP514+AT$5)&lt;18)),AP514+AT$5,_xlfn.workday.intl(int(AP514),1,"0000001",Holidays!A:A)+hour(AP514+AT$5-$B$1)/24+minute(AP514)/1440),"")</f>
        <v/>
      </c>
      <c r="AV514" s="6"/>
      <c r="AW514" s="22" t="str">
        <f t="shared" si="11"/>
        <v/>
      </c>
      <c r="AX514" s="20" t="str">
        <f>if(AT514,if(and(hour(AT514+AX$5)&gt;9,(hour(AT514+AX$5)&lt;18)),AT514+AX$5,_xlfn.workday.intl(int(AT514),1,"0000001",Holidays!A:A)+hour(AT514+AX$5-$B$1)/24+minute(AT514)/1440),"")</f>
        <v/>
      </c>
      <c r="AZ514" s="6"/>
      <c r="BA514" s="22" t="str">
        <f t="shared" si="12"/>
        <v/>
      </c>
      <c r="BB514" s="20" t="str">
        <f>if(AX514,if(and(hour(AX514+BB$5)&gt;9,(hour(AX514+BB$5)&lt;18)),AX514+BB$5,_xlfn.workday.intl(int(AX514),1,"0000001",Holidays!A:A)+hour(AX514+BB$5-$B$1)/24+minute(AX514)/1440),"")</f>
        <v/>
      </c>
      <c r="BC514" s="27"/>
      <c r="BD514" s="6"/>
      <c r="BE514" s="25" t="str">
        <f t="shared" si="13"/>
        <v/>
      </c>
    </row>
    <row r="515">
      <c r="A515" s="5"/>
      <c r="B515" s="19"/>
      <c r="C515" s="5"/>
      <c r="D515" s="5"/>
      <c r="E515" s="5"/>
      <c r="F515" s="20" t="str">
        <f>if(A515,if(and(hour(A515+F$5)&gt;9,(hour(A515+F$5)&lt;18)),A515+F$5,_xlfn.workday.intl(int(A515),1,"0000001",Holidays!A:A)+hour(A515+F$5-$B$1)/24+minute(A515)/1440),"")</f>
        <v/>
      </c>
      <c r="H515" s="6"/>
      <c r="I515" s="22" t="str">
        <f t="shared" si="1"/>
        <v/>
      </c>
      <c r="J515" s="20" t="str">
        <f>if(F515,if(and(hour(F515+J$5)&gt;9,(hour(F515+J$5)&lt;18)),F515+J$5,_xlfn.workday.intl(int(F515),1,"0000001",Holidays!A:A)+hour(F515+J$5-$B$1)/24+minute(F515)/1440),"")</f>
        <v/>
      </c>
      <c r="L515" s="6"/>
      <c r="M515" s="22" t="str">
        <f t="shared" si="2"/>
        <v/>
      </c>
      <c r="N515" s="20" t="str">
        <f>if(J515,if(and(hour(J515+N$5)&gt;9,(hour(J515+N$5)&lt;18)),J515+N$5,_xlfn.workday.intl(int(J515),1,"0000001",Holidays!A:A)+hour(J515+N$5-$B$1)/24+minute(J515)/1440),"")</f>
        <v/>
      </c>
      <c r="P515" s="6"/>
      <c r="Q515" s="22" t="str">
        <f t="shared" si="3"/>
        <v/>
      </c>
      <c r="R515" s="20" t="str">
        <f>if(N515,if(and(hour(N515+R$5)&gt;9,(hour(N515+R$5)&lt;18)),N515+R$5,_xlfn.workday.intl(int(N515),1,"0000001",Holidays!A:A)+hour(N515+R$5-$B$1)/24+minute(N515)/1440),"")</f>
        <v/>
      </c>
      <c r="T515" s="6"/>
      <c r="U515" s="22" t="str">
        <f t="shared" si="4"/>
        <v/>
      </c>
      <c r="V515" s="20" t="str">
        <f>if(R515,if(and(hour(R515+V$5)&gt;9,(hour(R515+V$5)&lt;18)),R515+V$5,_xlfn.workday.intl(int(R515),1,"0000001",Holidays!A:A)+hour(R515+V$5-$B$1)/24+minute(R515)/1440),"")</f>
        <v/>
      </c>
      <c r="X515" s="6"/>
      <c r="Y515" s="22" t="str">
        <f t="shared" si="5"/>
        <v/>
      </c>
      <c r="Z515" s="20" t="str">
        <f>if(V515,if(and(hour(V515+Z$5)&gt;9,(hour(V515+Z$5)&lt;18)),V515+Z$5,_xlfn.workday.intl(int(V515),1,"0000001",Holidays!A:A)+hour(V515+Z$5-$B$1)/24+minute(V515)/1440),"")</f>
        <v/>
      </c>
      <c r="AB515" s="6"/>
      <c r="AC515" s="22" t="str">
        <f t="shared" si="6"/>
        <v/>
      </c>
      <c r="AD515" s="20" t="str">
        <f>if(Z515,if(and(hour(Z515+AD$5)&gt;9,(hour(Z515+AD$5)&lt;18)),Z515+AD$5,_xlfn.workday.intl(int(Z515),1,"0000001",Holidays!A:A)+hour(Z515+AD$5-$B$1)/24+minute(Z515)/1440),"")</f>
        <v/>
      </c>
      <c r="AE515" s="26"/>
      <c r="AF515" s="22"/>
      <c r="AG515" s="22" t="str">
        <f t="shared" si="7"/>
        <v/>
      </c>
      <c r="AH515" s="20" t="str">
        <f>if(AD515,if(and(hour(AD515+AH$5)&gt;9,(hour(AD515+AH$5)&lt;18)),AD515+AH$5,_xlfn.workday.intl(int(AD515),1,"0000001",Holidays!A:A)+hour(AD515+AH$5-$B$1)/24+minute(AD515)/1440),"")</f>
        <v/>
      </c>
      <c r="AJ515" s="6"/>
      <c r="AK515" s="22" t="str">
        <f t="shared" si="8"/>
        <v/>
      </c>
      <c r="AL515" s="20" t="str">
        <f>if(AH515,if(and(hour(AH515+AL$5)&gt;9,(hour(AH515+AL$5)&lt;18)),AH515+AL$5,_xlfn.workday.intl(int(AH515),1,"0000001",Holidays!A:A)+hour(AH515+AL$5-$B$1)/24+minute(AH515)/1440),"")</f>
        <v/>
      </c>
      <c r="AN515" s="6"/>
      <c r="AO515" s="22" t="str">
        <f t="shared" si="9"/>
        <v/>
      </c>
      <c r="AP515" s="20" t="str">
        <f>if(AL515,if(and(hour(AL515+AP$5)&gt;9,(hour(AL515+AP$5)&lt;18)),AL515+AP$5,_xlfn.workday.intl(int(AL515),1,"0000001",Holidays!A:A)+hour(AL515+AP$5-$B$1)/24+minute(AL515)/1440),"")</f>
        <v/>
      </c>
      <c r="AR515" s="6"/>
      <c r="AS515" s="22" t="str">
        <f t="shared" si="10"/>
        <v/>
      </c>
      <c r="AT515" s="20" t="str">
        <f>if(AP515,if(and(hour(AP515+AT$5)&gt;9,(hour(AP515+AT$5)&lt;18)),AP515+AT$5,_xlfn.workday.intl(int(AP515),1,"0000001",Holidays!A:A)+hour(AP515+AT$5-$B$1)/24+minute(AP515)/1440),"")</f>
        <v/>
      </c>
      <c r="AV515" s="6"/>
      <c r="AW515" s="22" t="str">
        <f t="shared" si="11"/>
        <v/>
      </c>
      <c r="AX515" s="20" t="str">
        <f>if(AT515,if(and(hour(AT515+AX$5)&gt;9,(hour(AT515+AX$5)&lt;18)),AT515+AX$5,_xlfn.workday.intl(int(AT515),1,"0000001",Holidays!A:A)+hour(AT515+AX$5-$B$1)/24+minute(AT515)/1440),"")</f>
        <v/>
      </c>
      <c r="AZ515" s="6"/>
      <c r="BA515" s="22" t="str">
        <f t="shared" si="12"/>
        <v/>
      </c>
      <c r="BB515" s="20" t="str">
        <f>if(AX515,if(and(hour(AX515+BB$5)&gt;9,(hour(AX515+BB$5)&lt;18)),AX515+BB$5,_xlfn.workday.intl(int(AX515),1,"0000001",Holidays!A:A)+hour(AX515+BB$5-$B$1)/24+minute(AX515)/1440),"")</f>
        <v/>
      </c>
      <c r="BC515" s="27"/>
      <c r="BD515" s="6"/>
      <c r="BE515" s="25" t="str">
        <f t="shared" si="13"/>
        <v/>
      </c>
    </row>
    <row r="516">
      <c r="A516" s="5"/>
      <c r="B516" s="19"/>
      <c r="C516" s="5"/>
      <c r="D516" s="5"/>
      <c r="E516" s="5"/>
      <c r="F516" s="20" t="str">
        <f>if(A516,if(and(hour(A516+F$5)&gt;9,(hour(A516+F$5)&lt;18)),A516+F$5,_xlfn.workday.intl(int(A516),1,"0000001",Holidays!A:A)+hour(A516+F$5-$B$1)/24+minute(A516)/1440),"")</f>
        <v/>
      </c>
      <c r="H516" s="6"/>
      <c r="I516" s="22" t="str">
        <f t="shared" si="1"/>
        <v/>
      </c>
      <c r="J516" s="20" t="str">
        <f>if(F516,if(and(hour(F516+J$5)&gt;9,(hour(F516+J$5)&lt;18)),F516+J$5,_xlfn.workday.intl(int(F516),1,"0000001",Holidays!A:A)+hour(F516+J$5-$B$1)/24+minute(F516)/1440),"")</f>
        <v/>
      </c>
      <c r="L516" s="6"/>
      <c r="M516" s="22" t="str">
        <f t="shared" si="2"/>
        <v/>
      </c>
      <c r="N516" s="20" t="str">
        <f>if(J516,if(and(hour(J516+N$5)&gt;9,(hour(J516+N$5)&lt;18)),J516+N$5,_xlfn.workday.intl(int(J516),1,"0000001",Holidays!A:A)+hour(J516+N$5-$B$1)/24+minute(J516)/1440),"")</f>
        <v/>
      </c>
      <c r="P516" s="6"/>
      <c r="Q516" s="22" t="str">
        <f t="shared" si="3"/>
        <v/>
      </c>
      <c r="R516" s="20" t="str">
        <f>if(N516,if(and(hour(N516+R$5)&gt;9,(hour(N516+R$5)&lt;18)),N516+R$5,_xlfn.workday.intl(int(N516),1,"0000001",Holidays!A:A)+hour(N516+R$5-$B$1)/24+minute(N516)/1440),"")</f>
        <v/>
      </c>
      <c r="T516" s="6"/>
      <c r="U516" s="22" t="str">
        <f t="shared" si="4"/>
        <v/>
      </c>
      <c r="V516" s="20" t="str">
        <f>if(R516,if(and(hour(R516+V$5)&gt;9,(hour(R516+V$5)&lt;18)),R516+V$5,_xlfn.workday.intl(int(R516),1,"0000001",Holidays!A:A)+hour(R516+V$5-$B$1)/24+minute(R516)/1440),"")</f>
        <v/>
      </c>
      <c r="X516" s="6"/>
      <c r="Y516" s="22" t="str">
        <f t="shared" si="5"/>
        <v/>
      </c>
      <c r="Z516" s="20" t="str">
        <f>if(V516,if(and(hour(V516+Z$5)&gt;9,(hour(V516+Z$5)&lt;18)),V516+Z$5,_xlfn.workday.intl(int(V516),1,"0000001",Holidays!A:A)+hour(V516+Z$5-$B$1)/24+minute(V516)/1440),"")</f>
        <v/>
      </c>
      <c r="AB516" s="6"/>
      <c r="AC516" s="22" t="str">
        <f t="shared" si="6"/>
        <v/>
      </c>
      <c r="AD516" s="20" t="str">
        <f>if(Z516,if(and(hour(Z516+AD$5)&gt;9,(hour(Z516+AD$5)&lt;18)),Z516+AD$5,_xlfn.workday.intl(int(Z516),1,"0000001",Holidays!A:A)+hour(Z516+AD$5-$B$1)/24+minute(Z516)/1440),"")</f>
        <v/>
      </c>
      <c r="AE516" s="26"/>
      <c r="AF516" s="22"/>
      <c r="AG516" s="22" t="str">
        <f t="shared" si="7"/>
        <v/>
      </c>
      <c r="AH516" s="20" t="str">
        <f>if(AD516,if(and(hour(AD516+AH$5)&gt;9,(hour(AD516+AH$5)&lt;18)),AD516+AH$5,_xlfn.workday.intl(int(AD516),1,"0000001",Holidays!A:A)+hour(AD516+AH$5-$B$1)/24+minute(AD516)/1440),"")</f>
        <v/>
      </c>
      <c r="AJ516" s="6"/>
      <c r="AK516" s="22" t="str">
        <f t="shared" si="8"/>
        <v/>
      </c>
      <c r="AL516" s="20" t="str">
        <f>if(AH516,if(and(hour(AH516+AL$5)&gt;9,(hour(AH516+AL$5)&lt;18)),AH516+AL$5,_xlfn.workday.intl(int(AH516),1,"0000001",Holidays!A:A)+hour(AH516+AL$5-$B$1)/24+minute(AH516)/1440),"")</f>
        <v/>
      </c>
      <c r="AN516" s="6"/>
      <c r="AO516" s="22" t="str">
        <f t="shared" si="9"/>
        <v/>
      </c>
      <c r="AP516" s="20" t="str">
        <f>if(AL516,if(and(hour(AL516+AP$5)&gt;9,(hour(AL516+AP$5)&lt;18)),AL516+AP$5,_xlfn.workday.intl(int(AL516),1,"0000001",Holidays!A:A)+hour(AL516+AP$5-$B$1)/24+minute(AL516)/1440),"")</f>
        <v/>
      </c>
      <c r="AR516" s="6"/>
      <c r="AS516" s="22" t="str">
        <f t="shared" si="10"/>
        <v/>
      </c>
      <c r="AT516" s="20" t="str">
        <f>if(AP516,if(and(hour(AP516+AT$5)&gt;9,(hour(AP516+AT$5)&lt;18)),AP516+AT$5,_xlfn.workday.intl(int(AP516),1,"0000001",Holidays!A:A)+hour(AP516+AT$5-$B$1)/24+minute(AP516)/1440),"")</f>
        <v/>
      </c>
      <c r="AV516" s="6"/>
      <c r="AW516" s="22" t="str">
        <f t="shared" si="11"/>
        <v/>
      </c>
      <c r="AX516" s="20" t="str">
        <f>if(AT516,if(and(hour(AT516+AX$5)&gt;9,(hour(AT516+AX$5)&lt;18)),AT516+AX$5,_xlfn.workday.intl(int(AT516),1,"0000001",Holidays!A:A)+hour(AT516+AX$5-$B$1)/24+minute(AT516)/1440),"")</f>
        <v/>
      </c>
      <c r="AZ516" s="6"/>
      <c r="BA516" s="22" t="str">
        <f t="shared" si="12"/>
        <v/>
      </c>
      <c r="BB516" s="20" t="str">
        <f>if(AX516,if(and(hour(AX516+BB$5)&gt;9,(hour(AX516+BB$5)&lt;18)),AX516+BB$5,_xlfn.workday.intl(int(AX516),1,"0000001",Holidays!A:A)+hour(AX516+BB$5-$B$1)/24+minute(AX516)/1440),"")</f>
        <v/>
      </c>
      <c r="BC516" s="27"/>
      <c r="BD516" s="6"/>
      <c r="BE516" s="25" t="str">
        <f t="shared" si="13"/>
        <v/>
      </c>
    </row>
    <row r="517">
      <c r="A517" s="5"/>
      <c r="B517" s="19"/>
      <c r="C517" s="5"/>
      <c r="D517" s="5"/>
      <c r="E517" s="5"/>
      <c r="F517" s="20" t="str">
        <f>if(A517,if(and(hour(A517+F$5)&gt;9,(hour(A517+F$5)&lt;18)),A517+F$5,_xlfn.workday.intl(int(A517),1,"0000001",Holidays!A:A)+hour(A517+F$5-$B$1)/24+minute(A517)/1440),"")</f>
        <v/>
      </c>
      <c r="H517" s="6"/>
      <c r="I517" s="22" t="str">
        <f t="shared" si="1"/>
        <v/>
      </c>
      <c r="J517" s="20" t="str">
        <f>if(F517,if(and(hour(F517+J$5)&gt;9,(hour(F517+J$5)&lt;18)),F517+J$5,_xlfn.workday.intl(int(F517),1,"0000001",Holidays!A:A)+hour(F517+J$5-$B$1)/24+minute(F517)/1440),"")</f>
        <v/>
      </c>
      <c r="L517" s="6"/>
      <c r="M517" s="22" t="str">
        <f t="shared" si="2"/>
        <v/>
      </c>
      <c r="N517" s="20" t="str">
        <f>if(J517,if(and(hour(J517+N$5)&gt;9,(hour(J517+N$5)&lt;18)),J517+N$5,_xlfn.workday.intl(int(J517),1,"0000001",Holidays!A:A)+hour(J517+N$5-$B$1)/24+minute(J517)/1440),"")</f>
        <v/>
      </c>
      <c r="P517" s="6"/>
      <c r="Q517" s="22" t="str">
        <f t="shared" si="3"/>
        <v/>
      </c>
      <c r="R517" s="20" t="str">
        <f>if(N517,if(and(hour(N517+R$5)&gt;9,(hour(N517+R$5)&lt;18)),N517+R$5,_xlfn.workday.intl(int(N517),1,"0000001",Holidays!A:A)+hour(N517+R$5-$B$1)/24+minute(N517)/1440),"")</f>
        <v/>
      </c>
      <c r="T517" s="6"/>
      <c r="U517" s="22" t="str">
        <f t="shared" si="4"/>
        <v/>
      </c>
      <c r="V517" s="20" t="str">
        <f>if(R517,if(and(hour(R517+V$5)&gt;9,(hour(R517+V$5)&lt;18)),R517+V$5,_xlfn.workday.intl(int(R517),1,"0000001",Holidays!A:A)+hour(R517+V$5-$B$1)/24+minute(R517)/1440),"")</f>
        <v/>
      </c>
      <c r="X517" s="6"/>
      <c r="Y517" s="22" t="str">
        <f t="shared" si="5"/>
        <v/>
      </c>
      <c r="Z517" s="20" t="str">
        <f>if(V517,if(and(hour(V517+Z$5)&gt;9,(hour(V517+Z$5)&lt;18)),V517+Z$5,_xlfn.workday.intl(int(V517),1,"0000001",Holidays!A:A)+hour(V517+Z$5-$B$1)/24+minute(V517)/1440),"")</f>
        <v/>
      </c>
      <c r="AB517" s="6"/>
      <c r="AC517" s="22" t="str">
        <f t="shared" si="6"/>
        <v/>
      </c>
      <c r="AD517" s="20" t="str">
        <f>if(Z517,if(and(hour(Z517+AD$5)&gt;9,(hour(Z517+AD$5)&lt;18)),Z517+AD$5,_xlfn.workday.intl(int(Z517),1,"0000001",Holidays!A:A)+hour(Z517+AD$5-$B$1)/24+minute(Z517)/1440),"")</f>
        <v/>
      </c>
      <c r="AE517" s="26"/>
      <c r="AF517" s="22"/>
      <c r="AG517" s="22" t="str">
        <f t="shared" si="7"/>
        <v/>
      </c>
      <c r="AH517" s="20" t="str">
        <f>if(AD517,if(and(hour(AD517+AH$5)&gt;9,(hour(AD517+AH$5)&lt;18)),AD517+AH$5,_xlfn.workday.intl(int(AD517),1,"0000001",Holidays!A:A)+hour(AD517+AH$5-$B$1)/24+minute(AD517)/1440),"")</f>
        <v/>
      </c>
      <c r="AJ517" s="6"/>
      <c r="AK517" s="22" t="str">
        <f t="shared" si="8"/>
        <v/>
      </c>
      <c r="AL517" s="20" t="str">
        <f>if(AH517,if(and(hour(AH517+AL$5)&gt;9,(hour(AH517+AL$5)&lt;18)),AH517+AL$5,_xlfn.workday.intl(int(AH517),1,"0000001",Holidays!A:A)+hour(AH517+AL$5-$B$1)/24+minute(AH517)/1440),"")</f>
        <v/>
      </c>
      <c r="AN517" s="6"/>
      <c r="AO517" s="22" t="str">
        <f t="shared" si="9"/>
        <v/>
      </c>
      <c r="AP517" s="20" t="str">
        <f>if(AL517,if(and(hour(AL517+AP$5)&gt;9,(hour(AL517+AP$5)&lt;18)),AL517+AP$5,_xlfn.workday.intl(int(AL517),1,"0000001",Holidays!A:A)+hour(AL517+AP$5-$B$1)/24+minute(AL517)/1440),"")</f>
        <v/>
      </c>
      <c r="AR517" s="6"/>
      <c r="AS517" s="22" t="str">
        <f t="shared" si="10"/>
        <v/>
      </c>
      <c r="AT517" s="20" t="str">
        <f>if(AP517,if(and(hour(AP517+AT$5)&gt;9,(hour(AP517+AT$5)&lt;18)),AP517+AT$5,_xlfn.workday.intl(int(AP517),1,"0000001",Holidays!A:A)+hour(AP517+AT$5-$B$1)/24+minute(AP517)/1440),"")</f>
        <v/>
      </c>
      <c r="AV517" s="6"/>
      <c r="AW517" s="22" t="str">
        <f t="shared" si="11"/>
        <v/>
      </c>
      <c r="AX517" s="20" t="str">
        <f>if(AT517,if(and(hour(AT517+AX$5)&gt;9,(hour(AT517+AX$5)&lt;18)),AT517+AX$5,_xlfn.workday.intl(int(AT517),1,"0000001",Holidays!A:A)+hour(AT517+AX$5-$B$1)/24+minute(AT517)/1440),"")</f>
        <v/>
      </c>
      <c r="AZ517" s="6"/>
      <c r="BA517" s="22" t="str">
        <f t="shared" si="12"/>
        <v/>
      </c>
      <c r="BB517" s="20" t="str">
        <f>if(AX517,if(and(hour(AX517+BB$5)&gt;9,(hour(AX517+BB$5)&lt;18)),AX517+BB$5,_xlfn.workday.intl(int(AX517),1,"0000001",Holidays!A:A)+hour(AX517+BB$5-$B$1)/24+minute(AX517)/1440),"")</f>
        <v/>
      </c>
      <c r="BC517" s="27"/>
      <c r="BD517" s="6"/>
      <c r="BE517" s="25" t="str">
        <f t="shared" si="13"/>
        <v/>
      </c>
    </row>
    <row r="518">
      <c r="A518" s="5"/>
      <c r="B518" s="19"/>
      <c r="C518" s="5"/>
      <c r="D518" s="5"/>
      <c r="E518" s="5"/>
      <c r="F518" s="20" t="str">
        <f>if(A518,if(and(hour(A518+F$5)&gt;9,(hour(A518+F$5)&lt;18)),A518+F$5,_xlfn.workday.intl(int(A518),1,"0000001",Holidays!A:A)+hour(A518+F$5-$B$1)/24+minute(A518)/1440),"")</f>
        <v/>
      </c>
      <c r="H518" s="6"/>
      <c r="I518" s="22" t="str">
        <f t="shared" si="1"/>
        <v/>
      </c>
      <c r="J518" s="20" t="str">
        <f>if(F518,if(and(hour(F518+J$5)&gt;9,(hour(F518+J$5)&lt;18)),F518+J$5,_xlfn.workday.intl(int(F518),1,"0000001",Holidays!A:A)+hour(F518+J$5-$B$1)/24+minute(F518)/1440),"")</f>
        <v/>
      </c>
      <c r="L518" s="6"/>
      <c r="M518" s="22" t="str">
        <f t="shared" si="2"/>
        <v/>
      </c>
      <c r="N518" s="20" t="str">
        <f>if(J518,if(and(hour(J518+N$5)&gt;9,(hour(J518+N$5)&lt;18)),J518+N$5,_xlfn.workday.intl(int(J518),1,"0000001",Holidays!A:A)+hour(J518+N$5-$B$1)/24+minute(J518)/1440),"")</f>
        <v/>
      </c>
      <c r="P518" s="6"/>
      <c r="Q518" s="22" t="str">
        <f t="shared" si="3"/>
        <v/>
      </c>
      <c r="R518" s="20" t="str">
        <f>if(N518,if(and(hour(N518+R$5)&gt;9,(hour(N518+R$5)&lt;18)),N518+R$5,_xlfn.workday.intl(int(N518),1,"0000001",Holidays!A:A)+hour(N518+R$5-$B$1)/24+minute(N518)/1440),"")</f>
        <v/>
      </c>
      <c r="T518" s="6"/>
      <c r="U518" s="22" t="str">
        <f t="shared" si="4"/>
        <v/>
      </c>
      <c r="V518" s="20" t="str">
        <f>if(R518,if(and(hour(R518+V$5)&gt;9,(hour(R518+V$5)&lt;18)),R518+V$5,_xlfn.workday.intl(int(R518),1,"0000001",Holidays!A:A)+hour(R518+V$5-$B$1)/24+minute(R518)/1440),"")</f>
        <v/>
      </c>
      <c r="X518" s="6"/>
      <c r="Y518" s="22" t="str">
        <f t="shared" si="5"/>
        <v/>
      </c>
      <c r="Z518" s="20" t="str">
        <f>if(V518,if(and(hour(V518+Z$5)&gt;9,(hour(V518+Z$5)&lt;18)),V518+Z$5,_xlfn.workday.intl(int(V518),1,"0000001",Holidays!A:A)+hour(V518+Z$5-$B$1)/24+minute(V518)/1440),"")</f>
        <v/>
      </c>
      <c r="AB518" s="6"/>
      <c r="AC518" s="22" t="str">
        <f t="shared" si="6"/>
        <v/>
      </c>
      <c r="AD518" s="20" t="str">
        <f>if(Z518,if(and(hour(Z518+AD$5)&gt;9,(hour(Z518+AD$5)&lt;18)),Z518+AD$5,_xlfn.workday.intl(int(Z518),1,"0000001",Holidays!A:A)+hour(Z518+AD$5-$B$1)/24+minute(Z518)/1440),"")</f>
        <v/>
      </c>
      <c r="AE518" s="26"/>
      <c r="AF518" s="22"/>
      <c r="AG518" s="22" t="str">
        <f t="shared" si="7"/>
        <v/>
      </c>
      <c r="AH518" s="20" t="str">
        <f>if(AD518,if(and(hour(AD518+AH$5)&gt;9,(hour(AD518+AH$5)&lt;18)),AD518+AH$5,_xlfn.workday.intl(int(AD518),1,"0000001",Holidays!A:A)+hour(AD518+AH$5-$B$1)/24+minute(AD518)/1440),"")</f>
        <v/>
      </c>
      <c r="AJ518" s="6"/>
      <c r="AK518" s="22" t="str">
        <f t="shared" si="8"/>
        <v/>
      </c>
      <c r="AL518" s="20" t="str">
        <f>if(AH518,if(and(hour(AH518+AL$5)&gt;9,(hour(AH518+AL$5)&lt;18)),AH518+AL$5,_xlfn.workday.intl(int(AH518),1,"0000001",Holidays!A:A)+hour(AH518+AL$5-$B$1)/24+minute(AH518)/1440),"")</f>
        <v/>
      </c>
      <c r="AN518" s="6"/>
      <c r="AO518" s="22" t="str">
        <f t="shared" si="9"/>
        <v/>
      </c>
      <c r="AP518" s="20" t="str">
        <f>if(AL518,if(and(hour(AL518+AP$5)&gt;9,(hour(AL518+AP$5)&lt;18)),AL518+AP$5,_xlfn.workday.intl(int(AL518),1,"0000001",Holidays!A:A)+hour(AL518+AP$5-$B$1)/24+minute(AL518)/1440),"")</f>
        <v/>
      </c>
      <c r="AR518" s="6"/>
      <c r="AS518" s="22" t="str">
        <f t="shared" si="10"/>
        <v/>
      </c>
      <c r="AT518" s="20" t="str">
        <f>if(AP518,if(and(hour(AP518+AT$5)&gt;9,(hour(AP518+AT$5)&lt;18)),AP518+AT$5,_xlfn.workday.intl(int(AP518),1,"0000001",Holidays!A:A)+hour(AP518+AT$5-$B$1)/24+minute(AP518)/1440),"")</f>
        <v/>
      </c>
      <c r="AV518" s="6"/>
      <c r="AW518" s="22" t="str">
        <f t="shared" si="11"/>
        <v/>
      </c>
      <c r="AX518" s="20" t="str">
        <f>if(AT518,if(and(hour(AT518+AX$5)&gt;9,(hour(AT518+AX$5)&lt;18)),AT518+AX$5,_xlfn.workday.intl(int(AT518),1,"0000001",Holidays!A:A)+hour(AT518+AX$5-$B$1)/24+minute(AT518)/1440),"")</f>
        <v/>
      </c>
      <c r="AZ518" s="6"/>
      <c r="BA518" s="22" t="str">
        <f t="shared" si="12"/>
        <v/>
      </c>
      <c r="BB518" s="20" t="str">
        <f>if(AX518,if(and(hour(AX518+BB$5)&gt;9,(hour(AX518+BB$5)&lt;18)),AX518+BB$5,_xlfn.workday.intl(int(AX518),1,"0000001",Holidays!A:A)+hour(AX518+BB$5-$B$1)/24+minute(AX518)/1440),"")</f>
        <v/>
      </c>
      <c r="BC518" s="27"/>
      <c r="BD518" s="6"/>
      <c r="BE518" s="25" t="str">
        <f t="shared" si="13"/>
        <v/>
      </c>
    </row>
    <row r="519">
      <c r="A519" s="5"/>
      <c r="B519" s="19"/>
      <c r="C519" s="5"/>
      <c r="D519" s="5"/>
      <c r="E519" s="5"/>
      <c r="F519" s="20" t="str">
        <f>if(A519,if(and(hour(A519+F$5)&gt;9,(hour(A519+F$5)&lt;18)),A519+F$5,_xlfn.workday.intl(int(A519),1,"0000001",Holidays!A:A)+hour(A519+F$5-$B$1)/24+minute(A519)/1440),"")</f>
        <v/>
      </c>
      <c r="H519" s="6"/>
      <c r="I519" s="22" t="str">
        <f t="shared" si="1"/>
        <v/>
      </c>
      <c r="J519" s="20" t="str">
        <f>if(F519,if(and(hour(F519+J$5)&gt;9,(hour(F519+J$5)&lt;18)),F519+J$5,_xlfn.workday.intl(int(F519),1,"0000001",Holidays!A:A)+hour(F519+J$5-$B$1)/24+minute(F519)/1440),"")</f>
        <v/>
      </c>
      <c r="L519" s="6"/>
      <c r="M519" s="22" t="str">
        <f t="shared" si="2"/>
        <v/>
      </c>
      <c r="N519" s="20" t="str">
        <f>if(J519,if(and(hour(J519+N$5)&gt;9,(hour(J519+N$5)&lt;18)),J519+N$5,_xlfn.workday.intl(int(J519),1,"0000001",Holidays!A:A)+hour(J519+N$5-$B$1)/24+minute(J519)/1440),"")</f>
        <v/>
      </c>
      <c r="P519" s="6"/>
      <c r="Q519" s="22" t="str">
        <f t="shared" si="3"/>
        <v/>
      </c>
      <c r="R519" s="20" t="str">
        <f>if(N519,if(and(hour(N519+R$5)&gt;9,(hour(N519+R$5)&lt;18)),N519+R$5,_xlfn.workday.intl(int(N519),1,"0000001",Holidays!A:A)+hour(N519+R$5-$B$1)/24+minute(N519)/1440),"")</f>
        <v/>
      </c>
      <c r="T519" s="6"/>
      <c r="U519" s="22" t="str">
        <f t="shared" si="4"/>
        <v/>
      </c>
      <c r="V519" s="20" t="str">
        <f>if(R519,if(and(hour(R519+V$5)&gt;9,(hour(R519+V$5)&lt;18)),R519+V$5,_xlfn.workday.intl(int(R519),1,"0000001",Holidays!A:A)+hour(R519+V$5-$B$1)/24+minute(R519)/1440),"")</f>
        <v/>
      </c>
      <c r="X519" s="6"/>
      <c r="Y519" s="22" t="str">
        <f t="shared" si="5"/>
        <v/>
      </c>
      <c r="Z519" s="20" t="str">
        <f>if(V519,if(and(hour(V519+Z$5)&gt;9,(hour(V519+Z$5)&lt;18)),V519+Z$5,_xlfn.workday.intl(int(V519),1,"0000001",Holidays!A:A)+hour(V519+Z$5-$B$1)/24+minute(V519)/1440),"")</f>
        <v/>
      </c>
      <c r="AB519" s="6"/>
      <c r="AC519" s="22" t="str">
        <f t="shared" si="6"/>
        <v/>
      </c>
      <c r="AD519" s="20" t="str">
        <f>if(Z519,if(and(hour(Z519+AD$5)&gt;9,(hour(Z519+AD$5)&lt;18)),Z519+AD$5,_xlfn.workday.intl(int(Z519),1,"0000001",Holidays!A:A)+hour(Z519+AD$5-$B$1)/24+minute(Z519)/1440),"")</f>
        <v/>
      </c>
      <c r="AE519" s="26"/>
      <c r="AF519" s="22"/>
      <c r="AG519" s="22" t="str">
        <f t="shared" si="7"/>
        <v/>
      </c>
      <c r="AH519" s="20" t="str">
        <f>if(AD519,if(and(hour(AD519+AH$5)&gt;9,(hour(AD519+AH$5)&lt;18)),AD519+AH$5,_xlfn.workday.intl(int(AD519),1,"0000001",Holidays!A:A)+hour(AD519+AH$5-$B$1)/24+minute(AD519)/1440),"")</f>
        <v/>
      </c>
      <c r="AJ519" s="6"/>
      <c r="AK519" s="22" t="str">
        <f t="shared" si="8"/>
        <v/>
      </c>
      <c r="AL519" s="20" t="str">
        <f>if(AH519,if(and(hour(AH519+AL$5)&gt;9,(hour(AH519+AL$5)&lt;18)),AH519+AL$5,_xlfn.workday.intl(int(AH519),1,"0000001",Holidays!A:A)+hour(AH519+AL$5-$B$1)/24+minute(AH519)/1440),"")</f>
        <v/>
      </c>
      <c r="AN519" s="6"/>
      <c r="AO519" s="22" t="str">
        <f t="shared" si="9"/>
        <v/>
      </c>
      <c r="AP519" s="20" t="str">
        <f>if(AL519,if(and(hour(AL519+AP$5)&gt;9,(hour(AL519+AP$5)&lt;18)),AL519+AP$5,_xlfn.workday.intl(int(AL519),1,"0000001",Holidays!A:A)+hour(AL519+AP$5-$B$1)/24+minute(AL519)/1440),"")</f>
        <v/>
      </c>
      <c r="AR519" s="6"/>
      <c r="AS519" s="22" t="str">
        <f t="shared" si="10"/>
        <v/>
      </c>
      <c r="AT519" s="20" t="str">
        <f>if(AP519,if(and(hour(AP519+AT$5)&gt;9,(hour(AP519+AT$5)&lt;18)),AP519+AT$5,_xlfn.workday.intl(int(AP519),1,"0000001",Holidays!A:A)+hour(AP519+AT$5-$B$1)/24+minute(AP519)/1440),"")</f>
        <v/>
      </c>
      <c r="AV519" s="6"/>
      <c r="AW519" s="22" t="str">
        <f t="shared" si="11"/>
        <v/>
      </c>
      <c r="AX519" s="20" t="str">
        <f>if(AT519,if(and(hour(AT519+AX$5)&gt;9,(hour(AT519+AX$5)&lt;18)),AT519+AX$5,_xlfn.workday.intl(int(AT519),1,"0000001",Holidays!A:A)+hour(AT519+AX$5-$B$1)/24+minute(AT519)/1440),"")</f>
        <v/>
      </c>
      <c r="AZ519" s="6"/>
      <c r="BA519" s="22" t="str">
        <f t="shared" si="12"/>
        <v/>
      </c>
      <c r="BB519" s="20" t="str">
        <f>if(AX519,if(and(hour(AX519+BB$5)&gt;9,(hour(AX519+BB$5)&lt;18)),AX519+BB$5,_xlfn.workday.intl(int(AX519),1,"0000001",Holidays!A:A)+hour(AX519+BB$5-$B$1)/24+minute(AX519)/1440),"")</f>
        <v/>
      </c>
      <c r="BC519" s="27"/>
      <c r="BD519" s="6"/>
      <c r="BE519" s="25" t="str">
        <f t="shared" si="13"/>
        <v/>
      </c>
    </row>
    <row r="520">
      <c r="A520" s="5"/>
      <c r="B520" s="19"/>
      <c r="C520" s="5"/>
      <c r="D520" s="5"/>
      <c r="E520" s="5"/>
      <c r="F520" s="20" t="str">
        <f>if(A520,if(and(hour(A520+F$5)&gt;9,(hour(A520+F$5)&lt;18)),A520+F$5,_xlfn.workday.intl(int(A520),1,"0000001",Holidays!A:A)+hour(A520+F$5-$B$1)/24+minute(A520)/1440),"")</f>
        <v/>
      </c>
      <c r="H520" s="6"/>
      <c r="I520" s="22" t="str">
        <f t="shared" si="1"/>
        <v/>
      </c>
      <c r="J520" s="20" t="str">
        <f>if(F520,if(and(hour(F520+J$5)&gt;9,(hour(F520+J$5)&lt;18)),F520+J$5,_xlfn.workday.intl(int(F520),1,"0000001",Holidays!A:A)+hour(F520+J$5-$B$1)/24+minute(F520)/1440),"")</f>
        <v/>
      </c>
      <c r="L520" s="6"/>
      <c r="M520" s="22" t="str">
        <f t="shared" si="2"/>
        <v/>
      </c>
      <c r="N520" s="20" t="str">
        <f>if(J520,if(and(hour(J520+N$5)&gt;9,(hour(J520+N$5)&lt;18)),J520+N$5,_xlfn.workday.intl(int(J520),1,"0000001",Holidays!A:A)+hour(J520+N$5-$B$1)/24+minute(J520)/1440),"")</f>
        <v/>
      </c>
      <c r="P520" s="6"/>
      <c r="Q520" s="22" t="str">
        <f t="shared" si="3"/>
        <v/>
      </c>
      <c r="R520" s="20" t="str">
        <f>if(N520,if(and(hour(N520+R$5)&gt;9,(hour(N520+R$5)&lt;18)),N520+R$5,_xlfn.workday.intl(int(N520),1,"0000001",Holidays!A:A)+hour(N520+R$5-$B$1)/24+minute(N520)/1440),"")</f>
        <v/>
      </c>
      <c r="T520" s="6"/>
      <c r="U520" s="22" t="str">
        <f t="shared" si="4"/>
        <v/>
      </c>
      <c r="V520" s="20" t="str">
        <f>if(R520,if(and(hour(R520+V$5)&gt;9,(hour(R520+V$5)&lt;18)),R520+V$5,_xlfn.workday.intl(int(R520),1,"0000001",Holidays!A:A)+hour(R520+V$5-$B$1)/24+minute(R520)/1440),"")</f>
        <v/>
      </c>
      <c r="X520" s="6"/>
      <c r="Y520" s="22" t="str">
        <f t="shared" si="5"/>
        <v/>
      </c>
      <c r="Z520" s="20" t="str">
        <f>if(V520,if(and(hour(V520+Z$5)&gt;9,(hour(V520+Z$5)&lt;18)),V520+Z$5,_xlfn.workday.intl(int(V520),1,"0000001",Holidays!A:A)+hour(V520+Z$5-$B$1)/24+minute(V520)/1440),"")</f>
        <v/>
      </c>
      <c r="AB520" s="6"/>
      <c r="AC520" s="22" t="str">
        <f t="shared" si="6"/>
        <v/>
      </c>
      <c r="AD520" s="20" t="str">
        <f>if(Z520,if(and(hour(Z520+AD$5)&gt;9,(hour(Z520+AD$5)&lt;18)),Z520+AD$5,_xlfn.workday.intl(int(Z520),1,"0000001",Holidays!A:A)+hour(Z520+AD$5-$B$1)/24+minute(Z520)/1440),"")</f>
        <v/>
      </c>
      <c r="AE520" s="26"/>
      <c r="AF520" s="22"/>
      <c r="AG520" s="22" t="str">
        <f t="shared" si="7"/>
        <v/>
      </c>
      <c r="AH520" s="20" t="str">
        <f>if(AD520,if(and(hour(AD520+AH$5)&gt;9,(hour(AD520+AH$5)&lt;18)),AD520+AH$5,_xlfn.workday.intl(int(AD520),1,"0000001",Holidays!A:A)+hour(AD520+AH$5-$B$1)/24+minute(AD520)/1440),"")</f>
        <v/>
      </c>
      <c r="AJ520" s="6"/>
      <c r="AK520" s="22" t="str">
        <f t="shared" si="8"/>
        <v/>
      </c>
      <c r="AL520" s="20" t="str">
        <f>if(AH520,if(and(hour(AH520+AL$5)&gt;9,(hour(AH520+AL$5)&lt;18)),AH520+AL$5,_xlfn.workday.intl(int(AH520),1,"0000001",Holidays!A:A)+hour(AH520+AL$5-$B$1)/24+minute(AH520)/1440),"")</f>
        <v/>
      </c>
      <c r="AN520" s="6"/>
      <c r="AO520" s="22" t="str">
        <f t="shared" si="9"/>
        <v/>
      </c>
      <c r="AP520" s="20" t="str">
        <f>if(AL520,if(and(hour(AL520+AP$5)&gt;9,(hour(AL520+AP$5)&lt;18)),AL520+AP$5,_xlfn.workday.intl(int(AL520),1,"0000001",Holidays!A:A)+hour(AL520+AP$5-$B$1)/24+minute(AL520)/1440),"")</f>
        <v/>
      </c>
      <c r="AR520" s="6"/>
      <c r="AS520" s="22" t="str">
        <f t="shared" si="10"/>
        <v/>
      </c>
      <c r="AT520" s="20" t="str">
        <f>if(AP520,if(and(hour(AP520+AT$5)&gt;9,(hour(AP520+AT$5)&lt;18)),AP520+AT$5,_xlfn.workday.intl(int(AP520),1,"0000001",Holidays!A:A)+hour(AP520+AT$5-$B$1)/24+minute(AP520)/1440),"")</f>
        <v/>
      </c>
      <c r="AV520" s="6"/>
      <c r="AW520" s="22" t="str">
        <f t="shared" si="11"/>
        <v/>
      </c>
      <c r="AX520" s="20" t="str">
        <f>if(AT520,if(and(hour(AT520+AX$5)&gt;9,(hour(AT520+AX$5)&lt;18)),AT520+AX$5,_xlfn.workday.intl(int(AT520),1,"0000001",Holidays!A:A)+hour(AT520+AX$5-$B$1)/24+minute(AT520)/1440),"")</f>
        <v/>
      </c>
      <c r="AZ520" s="6"/>
      <c r="BA520" s="22" t="str">
        <f t="shared" si="12"/>
        <v/>
      </c>
      <c r="BB520" s="20" t="str">
        <f>if(AX520,if(and(hour(AX520+BB$5)&gt;9,(hour(AX520+BB$5)&lt;18)),AX520+BB$5,_xlfn.workday.intl(int(AX520),1,"0000001",Holidays!A:A)+hour(AX520+BB$5-$B$1)/24+minute(AX520)/1440),"")</f>
        <v/>
      </c>
      <c r="BC520" s="27"/>
      <c r="BD520" s="6"/>
      <c r="BE520" s="25" t="str">
        <f t="shared" si="13"/>
        <v/>
      </c>
    </row>
    <row r="521">
      <c r="A521" s="5"/>
      <c r="B521" s="19"/>
      <c r="C521" s="5"/>
      <c r="D521" s="5"/>
      <c r="E521" s="5"/>
      <c r="F521" s="20" t="str">
        <f>if(A521,if(and(hour(A521+F$5)&gt;9,(hour(A521+F$5)&lt;18)),A521+F$5,_xlfn.workday.intl(int(A521),1,"0000001",Holidays!A:A)+hour(A521+F$5-$B$1)/24+minute(A521)/1440),"")</f>
        <v/>
      </c>
      <c r="H521" s="6"/>
      <c r="I521" s="22" t="str">
        <f t="shared" si="1"/>
        <v/>
      </c>
      <c r="J521" s="20" t="str">
        <f>if(F521,if(and(hour(F521+J$5)&gt;9,(hour(F521+J$5)&lt;18)),F521+J$5,_xlfn.workday.intl(int(F521),1,"0000001",Holidays!A:A)+hour(F521+J$5-$B$1)/24+minute(F521)/1440),"")</f>
        <v/>
      </c>
      <c r="L521" s="6"/>
      <c r="M521" s="22" t="str">
        <f t="shared" si="2"/>
        <v/>
      </c>
      <c r="N521" s="20" t="str">
        <f>if(J521,if(and(hour(J521+N$5)&gt;9,(hour(J521+N$5)&lt;18)),J521+N$5,_xlfn.workday.intl(int(J521),1,"0000001",Holidays!A:A)+hour(J521+N$5-$B$1)/24+minute(J521)/1440),"")</f>
        <v/>
      </c>
      <c r="P521" s="6"/>
      <c r="Q521" s="22" t="str">
        <f t="shared" si="3"/>
        <v/>
      </c>
      <c r="R521" s="20" t="str">
        <f>if(N521,if(and(hour(N521+R$5)&gt;9,(hour(N521+R$5)&lt;18)),N521+R$5,_xlfn.workday.intl(int(N521),1,"0000001",Holidays!A:A)+hour(N521+R$5-$B$1)/24+minute(N521)/1440),"")</f>
        <v/>
      </c>
      <c r="T521" s="6"/>
      <c r="U521" s="22" t="str">
        <f t="shared" si="4"/>
        <v/>
      </c>
      <c r="V521" s="20" t="str">
        <f>if(R521,if(and(hour(R521+V$5)&gt;9,(hour(R521+V$5)&lt;18)),R521+V$5,_xlfn.workday.intl(int(R521),1,"0000001",Holidays!A:A)+hour(R521+V$5-$B$1)/24+minute(R521)/1440),"")</f>
        <v/>
      </c>
      <c r="X521" s="6"/>
      <c r="Y521" s="22" t="str">
        <f t="shared" si="5"/>
        <v/>
      </c>
      <c r="Z521" s="20" t="str">
        <f>if(V521,if(and(hour(V521+Z$5)&gt;9,(hour(V521+Z$5)&lt;18)),V521+Z$5,_xlfn.workday.intl(int(V521),1,"0000001",Holidays!A:A)+hour(V521+Z$5-$B$1)/24+minute(V521)/1440),"")</f>
        <v/>
      </c>
      <c r="AB521" s="6"/>
      <c r="AC521" s="22" t="str">
        <f t="shared" si="6"/>
        <v/>
      </c>
      <c r="AD521" s="20" t="str">
        <f>if(Z521,if(and(hour(Z521+AD$5)&gt;9,(hour(Z521+AD$5)&lt;18)),Z521+AD$5,_xlfn.workday.intl(int(Z521),1,"0000001",Holidays!A:A)+hour(Z521+AD$5-$B$1)/24+minute(Z521)/1440),"")</f>
        <v/>
      </c>
      <c r="AE521" s="26"/>
      <c r="AF521" s="22"/>
      <c r="AG521" s="22" t="str">
        <f t="shared" si="7"/>
        <v/>
      </c>
      <c r="AH521" s="20" t="str">
        <f>if(AD521,if(and(hour(AD521+AH$5)&gt;9,(hour(AD521+AH$5)&lt;18)),AD521+AH$5,_xlfn.workday.intl(int(AD521),1,"0000001",Holidays!A:A)+hour(AD521+AH$5-$B$1)/24+minute(AD521)/1440),"")</f>
        <v/>
      </c>
      <c r="AJ521" s="6"/>
      <c r="AK521" s="22" t="str">
        <f t="shared" si="8"/>
        <v/>
      </c>
      <c r="AL521" s="20" t="str">
        <f>if(AH521,if(and(hour(AH521+AL$5)&gt;9,(hour(AH521+AL$5)&lt;18)),AH521+AL$5,_xlfn.workday.intl(int(AH521),1,"0000001",Holidays!A:A)+hour(AH521+AL$5-$B$1)/24+minute(AH521)/1440),"")</f>
        <v/>
      </c>
      <c r="AN521" s="6"/>
      <c r="AO521" s="22" t="str">
        <f t="shared" si="9"/>
        <v/>
      </c>
      <c r="AP521" s="20" t="str">
        <f>if(AL521,if(and(hour(AL521+AP$5)&gt;9,(hour(AL521+AP$5)&lt;18)),AL521+AP$5,_xlfn.workday.intl(int(AL521),1,"0000001",Holidays!A:A)+hour(AL521+AP$5-$B$1)/24+minute(AL521)/1440),"")</f>
        <v/>
      </c>
      <c r="AR521" s="6"/>
      <c r="AS521" s="22" t="str">
        <f t="shared" si="10"/>
        <v/>
      </c>
      <c r="AT521" s="20" t="str">
        <f>if(AP521,if(and(hour(AP521+AT$5)&gt;9,(hour(AP521+AT$5)&lt;18)),AP521+AT$5,_xlfn.workday.intl(int(AP521),1,"0000001",Holidays!A:A)+hour(AP521+AT$5-$B$1)/24+minute(AP521)/1440),"")</f>
        <v/>
      </c>
      <c r="AV521" s="6"/>
      <c r="AW521" s="22" t="str">
        <f t="shared" si="11"/>
        <v/>
      </c>
      <c r="AX521" s="20" t="str">
        <f>if(AT521,if(and(hour(AT521+AX$5)&gt;9,(hour(AT521+AX$5)&lt;18)),AT521+AX$5,_xlfn.workday.intl(int(AT521),1,"0000001",Holidays!A:A)+hour(AT521+AX$5-$B$1)/24+minute(AT521)/1440),"")</f>
        <v/>
      </c>
      <c r="AZ521" s="6"/>
      <c r="BA521" s="22" t="str">
        <f t="shared" si="12"/>
        <v/>
      </c>
      <c r="BB521" s="20" t="str">
        <f>if(AX521,if(and(hour(AX521+BB$5)&gt;9,(hour(AX521+BB$5)&lt;18)),AX521+BB$5,_xlfn.workday.intl(int(AX521),1,"0000001",Holidays!A:A)+hour(AX521+BB$5-$B$1)/24+minute(AX521)/1440),"")</f>
        <v/>
      </c>
      <c r="BC521" s="27"/>
      <c r="BD521" s="6"/>
      <c r="BE521" s="25" t="str">
        <f t="shared" si="13"/>
        <v/>
      </c>
    </row>
    <row r="522">
      <c r="A522" s="5"/>
      <c r="B522" s="19"/>
      <c r="C522" s="5"/>
      <c r="D522" s="5"/>
      <c r="E522" s="5"/>
      <c r="F522" s="20" t="str">
        <f>if(A522,if(and(hour(A522+F$5)&gt;9,(hour(A522+F$5)&lt;18)),A522+F$5,_xlfn.workday.intl(int(A522),1,"0000001",Holidays!A:A)+hour(A522+F$5-$B$1)/24+minute(A522)/1440),"")</f>
        <v/>
      </c>
      <c r="H522" s="6"/>
      <c r="I522" s="22" t="str">
        <f t="shared" si="1"/>
        <v/>
      </c>
      <c r="J522" s="20" t="str">
        <f>if(F522,if(and(hour(F522+J$5)&gt;9,(hour(F522+J$5)&lt;18)),F522+J$5,_xlfn.workday.intl(int(F522),1,"0000001",Holidays!A:A)+hour(F522+J$5-$B$1)/24+minute(F522)/1440),"")</f>
        <v/>
      </c>
      <c r="L522" s="6"/>
      <c r="M522" s="22" t="str">
        <f t="shared" si="2"/>
        <v/>
      </c>
      <c r="N522" s="20" t="str">
        <f>if(J522,if(and(hour(J522+N$5)&gt;9,(hour(J522+N$5)&lt;18)),J522+N$5,_xlfn.workday.intl(int(J522),1,"0000001",Holidays!A:A)+hour(J522+N$5-$B$1)/24+minute(J522)/1440),"")</f>
        <v/>
      </c>
      <c r="P522" s="6"/>
      <c r="Q522" s="22" t="str">
        <f t="shared" si="3"/>
        <v/>
      </c>
      <c r="R522" s="20" t="str">
        <f>if(N522,if(and(hour(N522+R$5)&gt;9,(hour(N522+R$5)&lt;18)),N522+R$5,_xlfn.workday.intl(int(N522),1,"0000001",Holidays!A:A)+hour(N522+R$5-$B$1)/24+minute(N522)/1440),"")</f>
        <v/>
      </c>
      <c r="T522" s="6"/>
      <c r="U522" s="22" t="str">
        <f t="shared" si="4"/>
        <v/>
      </c>
      <c r="V522" s="20" t="str">
        <f>if(R522,if(and(hour(R522+V$5)&gt;9,(hour(R522+V$5)&lt;18)),R522+V$5,_xlfn.workday.intl(int(R522),1,"0000001",Holidays!A:A)+hour(R522+V$5-$B$1)/24+minute(R522)/1440),"")</f>
        <v/>
      </c>
      <c r="X522" s="6"/>
      <c r="Y522" s="22" t="str">
        <f t="shared" si="5"/>
        <v/>
      </c>
      <c r="Z522" s="20" t="str">
        <f>if(V522,if(and(hour(V522+Z$5)&gt;9,(hour(V522+Z$5)&lt;18)),V522+Z$5,_xlfn.workday.intl(int(V522),1,"0000001",Holidays!A:A)+hour(V522+Z$5-$B$1)/24+minute(V522)/1440),"")</f>
        <v/>
      </c>
      <c r="AB522" s="6"/>
      <c r="AC522" s="22" t="str">
        <f t="shared" si="6"/>
        <v/>
      </c>
      <c r="AD522" s="20" t="str">
        <f>if(Z522,if(and(hour(Z522+AD$5)&gt;9,(hour(Z522+AD$5)&lt;18)),Z522+AD$5,_xlfn.workday.intl(int(Z522),1,"0000001",Holidays!A:A)+hour(Z522+AD$5-$B$1)/24+minute(Z522)/1440),"")</f>
        <v/>
      </c>
      <c r="AE522" s="26"/>
      <c r="AF522" s="22"/>
      <c r="AG522" s="22" t="str">
        <f t="shared" si="7"/>
        <v/>
      </c>
      <c r="AH522" s="20" t="str">
        <f>if(AD522,if(and(hour(AD522+AH$5)&gt;9,(hour(AD522+AH$5)&lt;18)),AD522+AH$5,_xlfn.workday.intl(int(AD522),1,"0000001",Holidays!A:A)+hour(AD522+AH$5-$B$1)/24+minute(AD522)/1440),"")</f>
        <v/>
      </c>
      <c r="AJ522" s="6"/>
      <c r="AK522" s="22" t="str">
        <f t="shared" si="8"/>
        <v/>
      </c>
      <c r="AL522" s="20" t="str">
        <f>if(AH522,if(and(hour(AH522+AL$5)&gt;9,(hour(AH522+AL$5)&lt;18)),AH522+AL$5,_xlfn.workday.intl(int(AH522),1,"0000001",Holidays!A:A)+hour(AH522+AL$5-$B$1)/24+minute(AH522)/1440),"")</f>
        <v/>
      </c>
      <c r="AN522" s="6"/>
      <c r="AO522" s="22" t="str">
        <f t="shared" si="9"/>
        <v/>
      </c>
      <c r="AP522" s="20" t="str">
        <f>if(AL522,if(and(hour(AL522+AP$5)&gt;9,(hour(AL522+AP$5)&lt;18)),AL522+AP$5,_xlfn.workday.intl(int(AL522),1,"0000001",Holidays!A:A)+hour(AL522+AP$5-$B$1)/24+minute(AL522)/1440),"")</f>
        <v/>
      </c>
      <c r="AR522" s="6"/>
      <c r="AS522" s="22" t="str">
        <f t="shared" si="10"/>
        <v/>
      </c>
      <c r="AT522" s="20" t="str">
        <f>if(AP522,if(and(hour(AP522+AT$5)&gt;9,(hour(AP522+AT$5)&lt;18)),AP522+AT$5,_xlfn.workday.intl(int(AP522),1,"0000001",Holidays!A:A)+hour(AP522+AT$5-$B$1)/24+minute(AP522)/1440),"")</f>
        <v/>
      </c>
      <c r="AV522" s="6"/>
      <c r="AW522" s="22" t="str">
        <f t="shared" si="11"/>
        <v/>
      </c>
      <c r="AX522" s="20" t="str">
        <f>if(AT522,if(and(hour(AT522+AX$5)&gt;9,(hour(AT522+AX$5)&lt;18)),AT522+AX$5,_xlfn.workday.intl(int(AT522),1,"0000001",Holidays!A:A)+hour(AT522+AX$5-$B$1)/24+minute(AT522)/1440),"")</f>
        <v/>
      </c>
      <c r="AZ522" s="6"/>
      <c r="BA522" s="22" t="str">
        <f t="shared" si="12"/>
        <v/>
      </c>
      <c r="BB522" s="20" t="str">
        <f>if(AX522,if(and(hour(AX522+BB$5)&gt;9,(hour(AX522+BB$5)&lt;18)),AX522+BB$5,_xlfn.workday.intl(int(AX522),1,"0000001",Holidays!A:A)+hour(AX522+BB$5-$B$1)/24+minute(AX522)/1440),"")</f>
        <v/>
      </c>
      <c r="BC522" s="27"/>
      <c r="BD522" s="6"/>
      <c r="BE522" s="25" t="str">
        <f t="shared" si="13"/>
        <v/>
      </c>
    </row>
    <row r="523">
      <c r="A523" s="5"/>
      <c r="B523" s="19"/>
      <c r="C523" s="5"/>
      <c r="D523" s="5"/>
      <c r="E523" s="5"/>
      <c r="F523" s="20" t="str">
        <f>if(A523,if(and(hour(A523+F$5)&gt;9,(hour(A523+F$5)&lt;18)),A523+F$5,_xlfn.workday.intl(int(A523),1,"0000001",Holidays!A:A)+hour(A523+F$5-$B$1)/24+minute(A523)/1440),"")</f>
        <v/>
      </c>
      <c r="H523" s="6"/>
      <c r="I523" s="22" t="str">
        <f t="shared" si="1"/>
        <v/>
      </c>
      <c r="J523" s="20" t="str">
        <f>if(F523,if(and(hour(F523+J$5)&gt;9,(hour(F523+J$5)&lt;18)),F523+J$5,_xlfn.workday.intl(int(F523),1,"0000001",Holidays!A:A)+hour(F523+J$5-$B$1)/24+minute(F523)/1440),"")</f>
        <v/>
      </c>
      <c r="L523" s="6"/>
      <c r="M523" s="22" t="str">
        <f t="shared" si="2"/>
        <v/>
      </c>
      <c r="N523" s="20" t="str">
        <f>if(J523,if(and(hour(J523+N$5)&gt;9,(hour(J523+N$5)&lt;18)),J523+N$5,_xlfn.workday.intl(int(J523),1,"0000001",Holidays!A:A)+hour(J523+N$5-$B$1)/24+minute(J523)/1440),"")</f>
        <v/>
      </c>
      <c r="P523" s="6"/>
      <c r="Q523" s="22" t="str">
        <f t="shared" si="3"/>
        <v/>
      </c>
      <c r="R523" s="20" t="str">
        <f>if(N523,if(and(hour(N523+R$5)&gt;9,(hour(N523+R$5)&lt;18)),N523+R$5,_xlfn.workday.intl(int(N523),1,"0000001",Holidays!A:A)+hour(N523+R$5-$B$1)/24+minute(N523)/1440),"")</f>
        <v/>
      </c>
      <c r="T523" s="6"/>
      <c r="U523" s="22" t="str">
        <f t="shared" si="4"/>
        <v/>
      </c>
      <c r="V523" s="20" t="str">
        <f>if(R523,if(and(hour(R523+V$5)&gt;9,(hour(R523+V$5)&lt;18)),R523+V$5,_xlfn.workday.intl(int(R523),1,"0000001",Holidays!A:A)+hour(R523+V$5-$B$1)/24+minute(R523)/1440),"")</f>
        <v/>
      </c>
      <c r="X523" s="6"/>
      <c r="Y523" s="22" t="str">
        <f t="shared" si="5"/>
        <v/>
      </c>
      <c r="Z523" s="20" t="str">
        <f>if(V523,if(and(hour(V523+Z$5)&gt;9,(hour(V523+Z$5)&lt;18)),V523+Z$5,_xlfn.workday.intl(int(V523),1,"0000001",Holidays!A:A)+hour(V523+Z$5-$B$1)/24+minute(V523)/1440),"")</f>
        <v/>
      </c>
      <c r="AB523" s="6"/>
      <c r="AC523" s="22" t="str">
        <f t="shared" si="6"/>
        <v/>
      </c>
      <c r="AD523" s="20" t="str">
        <f>if(Z523,if(and(hour(Z523+AD$5)&gt;9,(hour(Z523+AD$5)&lt;18)),Z523+AD$5,_xlfn.workday.intl(int(Z523),1,"0000001",Holidays!A:A)+hour(Z523+AD$5-$B$1)/24+minute(Z523)/1440),"")</f>
        <v/>
      </c>
      <c r="AE523" s="26"/>
      <c r="AF523" s="22"/>
      <c r="AG523" s="22" t="str">
        <f t="shared" si="7"/>
        <v/>
      </c>
      <c r="AH523" s="20" t="str">
        <f>if(AD523,if(and(hour(AD523+AH$5)&gt;9,(hour(AD523+AH$5)&lt;18)),AD523+AH$5,_xlfn.workday.intl(int(AD523),1,"0000001",Holidays!A:A)+hour(AD523+AH$5-$B$1)/24+minute(AD523)/1440),"")</f>
        <v/>
      </c>
      <c r="AJ523" s="6"/>
      <c r="AK523" s="22" t="str">
        <f t="shared" si="8"/>
        <v/>
      </c>
      <c r="AL523" s="20" t="str">
        <f>if(AH523,if(and(hour(AH523+AL$5)&gt;9,(hour(AH523+AL$5)&lt;18)),AH523+AL$5,_xlfn.workday.intl(int(AH523),1,"0000001",Holidays!A:A)+hour(AH523+AL$5-$B$1)/24+minute(AH523)/1440),"")</f>
        <v/>
      </c>
      <c r="AN523" s="6"/>
      <c r="AO523" s="22" t="str">
        <f t="shared" si="9"/>
        <v/>
      </c>
      <c r="AP523" s="20" t="str">
        <f>if(AL523,if(and(hour(AL523+AP$5)&gt;9,(hour(AL523+AP$5)&lt;18)),AL523+AP$5,_xlfn.workday.intl(int(AL523),1,"0000001",Holidays!A:A)+hour(AL523+AP$5-$B$1)/24+minute(AL523)/1440),"")</f>
        <v/>
      </c>
      <c r="AR523" s="6"/>
      <c r="AS523" s="22" t="str">
        <f t="shared" si="10"/>
        <v/>
      </c>
      <c r="AT523" s="20" t="str">
        <f>if(AP523,if(and(hour(AP523+AT$5)&gt;9,(hour(AP523+AT$5)&lt;18)),AP523+AT$5,_xlfn.workday.intl(int(AP523),1,"0000001",Holidays!A:A)+hour(AP523+AT$5-$B$1)/24+minute(AP523)/1440),"")</f>
        <v/>
      </c>
      <c r="AV523" s="6"/>
      <c r="AW523" s="22" t="str">
        <f t="shared" si="11"/>
        <v/>
      </c>
      <c r="AX523" s="20" t="str">
        <f>if(AT523,if(and(hour(AT523+AX$5)&gt;9,(hour(AT523+AX$5)&lt;18)),AT523+AX$5,_xlfn.workday.intl(int(AT523),1,"0000001",Holidays!A:A)+hour(AT523+AX$5-$B$1)/24+minute(AT523)/1440),"")</f>
        <v/>
      </c>
      <c r="AZ523" s="6"/>
      <c r="BA523" s="22" t="str">
        <f t="shared" si="12"/>
        <v/>
      </c>
      <c r="BB523" s="20" t="str">
        <f>if(AX523,if(and(hour(AX523+BB$5)&gt;9,(hour(AX523+BB$5)&lt;18)),AX523+BB$5,_xlfn.workday.intl(int(AX523),1,"0000001",Holidays!A:A)+hour(AX523+BB$5-$B$1)/24+minute(AX523)/1440),"")</f>
        <v/>
      </c>
      <c r="BC523" s="27"/>
      <c r="BD523" s="6"/>
      <c r="BE523" s="25" t="str">
        <f t="shared" si="13"/>
        <v/>
      </c>
    </row>
    <row r="524">
      <c r="A524" s="5"/>
      <c r="B524" s="19"/>
      <c r="C524" s="5"/>
      <c r="D524" s="5"/>
      <c r="E524" s="5"/>
      <c r="F524" s="20" t="str">
        <f>if(A524,if(and(hour(A524+F$5)&gt;9,(hour(A524+F$5)&lt;18)),A524+F$5,_xlfn.workday.intl(int(A524),1,"0000001",Holidays!A:A)+hour(A524+F$5-$B$1)/24+minute(A524)/1440),"")</f>
        <v/>
      </c>
      <c r="H524" s="6"/>
      <c r="I524" s="22" t="str">
        <f t="shared" si="1"/>
        <v/>
      </c>
      <c r="J524" s="20" t="str">
        <f>if(F524,if(and(hour(F524+J$5)&gt;9,(hour(F524+J$5)&lt;18)),F524+J$5,_xlfn.workday.intl(int(F524),1,"0000001",Holidays!A:A)+hour(F524+J$5-$B$1)/24+minute(F524)/1440),"")</f>
        <v/>
      </c>
      <c r="L524" s="6"/>
      <c r="M524" s="22" t="str">
        <f t="shared" si="2"/>
        <v/>
      </c>
      <c r="N524" s="20" t="str">
        <f>if(J524,if(and(hour(J524+N$5)&gt;9,(hour(J524+N$5)&lt;18)),J524+N$5,_xlfn.workday.intl(int(J524),1,"0000001",Holidays!A:A)+hour(J524+N$5-$B$1)/24+minute(J524)/1440),"")</f>
        <v/>
      </c>
      <c r="P524" s="6"/>
      <c r="Q524" s="22" t="str">
        <f t="shared" si="3"/>
        <v/>
      </c>
      <c r="R524" s="20" t="str">
        <f>if(N524,if(and(hour(N524+R$5)&gt;9,(hour(N524+R$5)&lt;18)),N524+R$5,_xlfn.workday.intl(int(N524),1,"0000001",Holidays!A:A)+hour(N524+R$5-$B$1)/24+minute(N524)/1440),"")</f>
        <v/>
      </c>
      <c r="T524" s="6"/>
      <c r="U524" s="22" t="str">
        <f t="shared" si="4"/>
        <v/>
      </c>
      <c r="V524" s="20" t="str">
        <f>if(R524,if(and(hour(R524+V$5)&gt;9,(hour(R524+V$5)&lt;18)),R524+V$5,_xlfn.workday.intl(int(R524),1,"0000001",Holidays!A:A)+hour(R524+V$5-$B$1)/24+minute(R524)/1440),"")</f>
        <v/>
      </c>
      <c r="X524" s="6"/>
      <c r="Y524" s="22" t="str">
        <f t="shared" si="5"/>
        <v/>
      </c>
      <c r="Z524" s="20" t="str">
        <f>if(V524,if(and(hour(V524+Z$5)&gt;9,(hour(V524+Z$5)&lt;18)),V524+Z$5,_xlfn.workday.intl(int(V524),1,"0000001",Holidays!A:A)+hour(V524+Z$5-$B$1)/24+minute(V524)/1440),"")</f>
        <v/>
      </c>
      <c r="AB524" s="6"/>
      <c r="AC524" s="22" t="str">
        <f t="shared" si="6"/>
        <v/>
      </c>
      <c r="AD524" s="20" t="str">
        <f>if(Z524,if(and(hour(Z524+AD$5)&gt;9,(hour(Z524+AD$5)&lt;18)),Z524+AD$5,_xlfn.workday.intl(int(Z524),1,"0000001",Holidays!A:A)+hour(Z524+AD$5-$B$1)/24+minute(Z524)/1440),"")</f>
        <v/>
      </c>
      <c r="AE524" s="26"/>
      <c r="AF524" s="22"/>
      <c r="AG524" s="22" t="str">
        <f t="shared" si="7"/>
        <v/>
      </c>
      <c r="AH524" s="20" t="str">
        <f>if(AD524,if(and(hour(AD524+AH$5)&gt;9,(hour(AD524+AH$5)&lt;18)),AD524+AH$5,_xlfn.workday.intl(int(AD524),1,"0000001",Holidays!A:A)+hour(AD524+AH$5-$B$1)/24+minute(AD524)/1440),"")</f>
        <v/>
      </c>
      <c r="AJ524" s="6"/>
      <c r="AK524" s="22" t="str">
        <f t="shared" si="8"/>
        <v/>
      </c>
      <c r="AL524" s="20" t="str">
        <f>if(AH524,if(and(hour(AH524+AL$5)&gt;9,(hour(AH524+AL$5)&lt;18)),AH524+AL$5,_xlfn.workday.intl(int(AH524),1,"0000001",Holidays!A:A)+hour(AH524+AL$5-$B$1)/24+minute(AH524)/1440),"")</f>
        <v/>
      </c>
      <c r="AN524" s="6"/>
      <c r="AO524" s="22" t="str">
        <f t="shared" si="9"/>
        <v/>
      </c>
      <c r="AP524" s="20" t="str">
        <f>if(AL524,if(and(hour(AL524+AP$5)&gt;9,(hour(AL524+AP$5)&lt;18)),AL524+AP$5,_xlfn.workday.intl(int(AL524),1,"0000001",Holidays!A:A)+hour(AL524+AP$5-$B$1)/24+minute(AL524)/1440),"")</f>
        <v/>
      </c>
      <c r="AR524" s="6"/>
      <c r="AS524" s="22" t="str">
        <f t="shared" si="10"/>
        <v/>
      </c>
      <c r="AT524" s="20" t="str">
        <f>if(AP524,if(and(hour(AP524+AT$5)&gt;9,(hour(AP524+AT$5)&lt;18)),AP524+AT$5,_xlfn.workday.intl(int(AP524),1,"0000001",Holidays!A:A)+hour(AP524+AT$5-$B$1)/24+minute(AP524)/1440),"")</f>
        <v/>
      </c>
      <c r="AV524" s="6"/>
      <c r="AW524" s="22" t="str">
        <f t="shared" si="11"/>
        <v/>
      </c>
      <c r="AX524" s="20" t="str">
        <f>if(AT524,if(and(hour(AT524+AX$5)&gt;9,(hour(AT524+AX$5)&lt;18)),AT524+AX$5,_xlfn.workday.intl(int(AT524),1,"0000001",Holidays!A:A)+hour(AT524+AX$5-$B$1)/24+minute(AT524)/1440),"")</f>
        <v/>
      </c>
      <c r="AZ524" s="6"/>
      <c r="BA524" s="22" t="str">
        <f t="shared" si="12"/>
        <v/>
      </c>
      <c r="BB524" s="20" t="str">
        <f>if(AX524,if(and(hour(AX524+BB$5)&gt;9,(hour(AX524+BB$5)&lt;18)),AX524+BB$5,_xlfn.workday.intl(int(AX524),1,"0000001",Holidays!A:A)+hour(AX524+BB$5-$B$1)/24+minute(AX524)/1440),"")</f>
        <v/>
      </c>
      <c r="BC524" s="27"/>
      <c r="BD524" s="6"/>
      <c r="BE524" s="25" t="str">
        <f t="shared" si="13"/>
        <v/>
      </c>
    </row>
    <row r="525">
      <c r="A525" s="5"/>
      <c r="B525" s="19"/>
      <c r="C525" s="5"/>
      <c r="D525" s="5"/>
      <c r="E525" s="5"/>
      <c r="F525" s="20" t="str">
        <f>if(A525,if(and(hour(A525+F$5)&gt;9,(hour(A525+F$5)&lt;18)),A525+F$5,_xlfn.workday.intl(int(A525),1,"0000001",Holidays!A:A)+hour(A525+F$5-$B$1)/24+minute(A525)/1440),"")</f>
        <v/>
      </c>
      <c r="H525" s="6"/>
      <c r="I525" s="22" t="str">
        <f t="shared" si="1"/>
        <v/>
      </c>
      <c r="J525" s="20" t="str">
        <f>if(F525,if(and(hour(F525+J$5)&gt;9,(hour(F525+J$5)&lt;18)),F525+J$5,_xlfn.workday.intl(int(F525),1,"0000001",Holidays!A:A)+hour(F525+J$5-$B$1)/24+minute(F525)/1440),"")</f>
        <v/>
      </c>
      <c r="L525" s="6"/>
      <c r="M525" s="22" t="str">
        <f t="shared" si="2"/>
        <v/>
      </c>
      <c r="N525" s="20" t="str">
        <f>if(J525,if(and(hour(J525+N$5)&gt;9,(hour(J525+N$5)&lt;18)),J525+N$5,_xlfn.workday.intl(int(J525),1,"0000001",Holidays!A:A)+hour(J525+N$5-$B$1)/24+minute(J525)/1440),"")</f>
        <v/>
      </c>
      <c r="P525" s="6"/>
      <c r="Q525" s="22" t="str">
        <f t="shared" si="3"/>
        <v/>
      </c>
      <c r="R525" s="20" t="str">
        <f>if(N525,if(and(hour(N525+R$5)&gt;9,(hour(N525+R$5)&lt;18)),N525+R$5,_xlfn.workday.intl(int(N525),1,"0000001",Holidays!A:A)+hour(N525+R$5-$B$1)/24+minute(N525)/1440),"")</f>
        <v/>
      </c>
      <c r="T525" s="6"/>
      <c r="U525" s="22" t="str">
        <f t="shared" si="4"/>
        <v/>
      </c>
      <c r="V525" s="20" t="str">
        <f>if(R525,if(and(hour(R525+V$5)&gt;9,(hour(R525+V$5)&lt;18)),R525+V$5,_xlfn.workday.intl(int(R525),1,"0000001",Holidays!A:A)+hour(R525+V$5-$B$1)/24+minute(R525)/1440),"")</f>
        <v/>
      </c>
      <c r="X525" s="6"/>
      <c r="Y525" s="22" t="str">
        <f t="shared" si="5"/>
        <v/>
      </c>
      <c r="Z525" s="20" t="str">
        <f>if(V525,if(and(hour(V525+Z$5)&gt;9,(hour(V525+Z$5)&lt;18)),V525+Z$5,_xlfn.workday.intl(int(V525),1,"0000001",Holidays!A:A)+hour(V525+Z$5-$B$1)/24+minute(V525)/1440),"")</f>
        <v/>
      </c>
      <c r="AB525" s="6"/>
      <c r="AC525" s="22" t="str">
        <f t="shared" si="6"/>
        <v/>
      </c>
      <c r="AD525" s="20" t="str">
        <f>if(Z525,if(and(hour(Z525+AD$5)&gt;9,(hour(Z525+AD$5)&lt;18)),Z525+AD$5,_xlfn.workday.intl(int(Z525),1,"0000001",Holidays!A:A)+hour(Z525+AD$5-$B$1)/24+minute(Z525)/1440),"")</f>
        <v/>
      </c>
      <c r="AE525" s="26"/>
      <c r="AF525" s="22"/>
      <c r="AG525" s="22" t="str">
        <f t="shared" si="7"/>
        <v/>
      </c>
      <c r="AH525" s="20" t="str">
        <f>if(AD525,if(and(hour(AD525+AH$5)&gt;9,(hour(AD525+AH$5)&lt;18)),AD525+AH$5,_xlfn.workday.intl(int(AD525),1,"0000001",Holidays!A:A)+hour(AD525+AH$5-$B$1)/24+minute(AD525)/1440),"")</f>
        <v/>
      </c>
      <c r="AJ525" s="6"/>
      <c r="AK525" s="22" t="str">
        <f t="shared" si="8"/>
        <v/>
      </c>
      <c r="AL525" s="20" t="str">
        <f>if(AH525,if(and(hour(AH525+AL$5)&gt;9,(hour(AH525+AL$5)&lt;18)),AH525+AL$5,_xlfn.workday.intl(int(AH525),1,"0000001",Holidays!A:A)+hour(AH525+AL$5-$B$1)/24+minute(AH525)/1440),"")</f>
        <v/>
      </c>
      <c r="AN525" s="6"/>
      <c r="AO525" s="22" t="str">
        <f t="shared" si="9"/>
        <v/>
      </c>
      <c r="AP525" s="20" t="str">
        <f>if(AL525,if(and(hour(AL525+AP$5)&gt;9,(hour(AL525+AP$5)&lt;18)),AL525+AP$5,_xlfn.workday.intl(int(AL525),1,"0000001",Holidays!A:A)+hour(AL525+AP$5-$B$1)/24+minute(AL525)/1440),"")</f>
        <v/>
      </c>
      <c r="AR525" s="6"/>
      <c r="AS525" s="22" t="str">
        <f t="shared" si="10"/>
        <v/>
      </c>
      <c r="AT525" s="20" t="str">
        <f>if(AP525,if(and(hour(AP525+AT$5)&gt;9,(hour(AP525+AT$5)&lt;18)),AP525+AT$5,_xlfn.workday.intl(int(AP525),1,"0000001",Holidays!A:A)+hour(AP525+AT$5-$B$1)/24+minute(AP525)/1440),"")</f>
        <v/>
      </c>
      <c r="AV525" s="6"/>
      <c r="AW525" s="22" t="str">
        <f t="shared" si="11"/>
        <v/>
      </c>
      <c r="AX525" s="20" t="str">
        <f>if(AT525,if(and(hour(AT525+AX$5)&gt;9,(hour(AT525+AX$5)&lt;18)),AT525+AX$5,_xlfn.workday.intl(int(AT525),1,"0000001",Holidays!A:A)+hour(AT525+AX$5-$B$1)/24+minute(AT525)/1440),"")</f>
        <v/>
      </c>
      <c r="AZ525" s="6"/>
      <c r="BA525" s="22" t="str">
        <f t="shared" si="12"/>
        <v/>
      </c>
      <c r="BB525" s="20" t="str">
        <f>if(AX525,if(and(hour(AX525+BB$5)&gt;9,(hour(AX525+BB$5)&lt;18)),AX525+BB$5,_xlfn.workday.intl(int(AX525),1,"0000001",Holidays!A:A)+hour(AX525+BB$5-$B$1)/24+minute(AX525)/1440),"")</f>
        <v/>
      </c>
      <c r="BC525" s="27"/>
      <c r="BD525" s="6"/>
      <c r="BE525" s="25" t="str">
        <f t="shared" si="13"/>
        <v/>
      </c>
    </row>
    <row r="526">
      <c r="A526" s="5"/>
      <c r="B526" s="19"/>
      <c r="C526" s="5"/>
      <c r="D526" s="5"/>
      <c r="E526" s="5"/>
      <c r="F526" s="20" t="str">
        <f>if(A526,if(and(hour(A526+F$5)&gt;9,(hour(A526+F$5)&lt;18)),A526+F$5,_xlfn.workday.intl(int(A526),1,"0000001",Holidays!A:A)+hour(A526+F$5-$B$1)/24+minute(A526)/1440),"")</f>
        <v/>
      </c>
      <c r="H526" s="6"/>
      <c r="I526" s="22" t="str">
        <f t="shared" si="1"/>
        <v/>
      </c>
      <c r="J526" s="20" t="str">
        <f>if(F526,if(and(hour(F526+J$5)&gt;9,(hour(F526+J$5)&lt;18)),F526+J$5,_xlfn.workday.intl(int(F526),1,"0000001",Holidays!A:A)+hour(F526+J$5-$B$1)/24+minute(F526)/1440),"")</f>
        <v/>
      </c>
      <c r="L526" s="6"/>
      <c r="M526" s="22" t="str">
        <f t="shared" si="2"/>
        <v/>
      </c>
      <c r="N526" s="20" t="str">
        <f>if(J526,if(and(hour(J526+N$5)&gt;9,(hour(J526+N$5)&lt;18)),J526+N$5,_xlfn.workday.intl(int(J526),1,"0000001",Holidays!A:A)+hour(J526+N$5-$B$1)/24+minute(J526)/1440),"")</f>
        <v/>
      </c>
      <c r="P526" s="6"/>
      <c r="Q526" s="22" t="str">
        <f t="shared" si="3"/>
        <v/>
      </c>
      <c r="R526" s="20" t="str">
        <f>if(N526,if(and(hour(N526+R$5)&gt;9,(hour(N526+R$5)&lt;18)),N526+R$5,_xlfn.workday.intl(int(N526),1,"0000001",Holidays!A:A)+hour(N526+R$5-$B$1)/24+minute(N526)/1440),"")</f>
        <v/>
      </c>
      <c r="T526" s="6"/>
      <c r="U526" s="22" t="str">
        <f t="shared" si="4"/>
        <v/>
      </c>
      <c r="V526" s="20" t="str">
        <f>if(R526,if(and(hour(R526+V$5)&gt;9,(hour(R526+V$5)&lt;18)),R526+V$5,_xlfn.workday.intl(int(R526),1,"0000001",Holidays!A:A)+hour(R526+V$5-$B$1)/24+minute(R526)/1440),"")</f>
        <v/>
      </c>
      <c r="X526" s="6"/>
      <c r="Y526" s="22" t="str">
        <f t="shared" si="5"/>
        <v/>
      </c>
      <c r="Z526" s="20" t="str">
        <f>if(V526,if(and(hour(V526+Z$5)&gt;9,(hour(V526+Z$5)&lt;18)),V526+Z$5,_xlfn.workday.intl(int(V526),1,"0000001",Holidays!A:A)+hour(V526+Z$5-$B$1)/24+minute(V526)/1440),"")</f>
        <v/>
      </c>
      <c r="AB526" s="6"/>
      <c r="AC526" s="22" t="str">
        <f t="shared" si="6"/>
        <v/>
      </c>
      <c r="AD526" s="20" t="str">
        <f>if(Z526,if(and(hour(Z526+AD$5)&gt;9,(hour(Z526+AD$5)&lt;18)),Z526+AD$5,_xlfn.workday.intl(int(Z526),1,"0000001",Holidays!A:A)+hour(Z526+AD$5-$B$1)/24+minute(Z526)/1440),"")</f>
        <v/>
      </c>
      <c r="AE526" s="26"/>
      <c r="AF526" s="22"/>
      <c r="AG526" s="22" t="str">
        <f t="shared" si="7"/>
        <v/>
      </c>
      <c r="AH526" s="20" t="str">
        <f>if(AD526,if(and(hour(AD526+AH$5)&gt;9,(hour(AD526+AH$5)&lt;18)),AD526+AH$5,_xlfn.workday.intl(int(AD526),1,"0000001",Holidays!A:A)+hour(AD526+AH$5-$B$1)/24+minute(AD526)/1440),"")</f>
        <v/>
      </c>
      <c r="AJ526" s="6"/>
      <c r="AK526" s="22" t="str">
        <f t="shared" si="8"/>
        <v/>
      </c>
      <c r="AL526" s="20" t="str">
        <f>if(AH526,if(and(hour(AH526+AL$5)&gt;9,(hour(AH526+AL$5)&lt;18)),AH526+AL$5,_xlfn.workday.intl(int(AH526),1,"0000001",Holidays!A:A)+hour(AH526+AL$5-$B$1)/24+minute(AH526)/1440),"")</f>
        <v/>
      </c>
      <c r="AN526" s="6"/>
      <c r="AO526" s="22" t="str">
        <f t="shared" si="9"/>
        <v/>
      </c>
      <c r="AP526" s="20" t="str">
        <f>if(AL526,if(and(hour(AL526+AP$5)&gt;9,(hour(AL526+AP$5)&lt;18)),AL526+AP$5,_xlfn.workday.intl(int(AL526),1,"0000001",Holidays!A:A)+hour(AL526+AP$5-$B$1)/24+minute(AL526)/1440),"")</f>
        <v/>
      </c>
      <c r="AR526" s="6"/>
      <c r="AS526" s="22" t="str">
        <f t="shared" si="10"/>
        <v/>
      </c>
      <c r="AT526" s="20" t="str">
        <f>if(AP526,if(and(hour(AP526+AT$5)&gt;9,(hour(AP526+AT$5)&lt;18)),AP526+AT$5,_xlfn.workday.intl(int(AP526),1,"0000001",Holidays!A:A)+hour(AP526+AT$5-$B$1)/24+minute(AP526)/1440),"")</f>
        <v/>
      </c>
      <c r="AV526" s="6"/>
      <c r="AW526" s="22" t="str">
        <f t="shared" si="11"/>
        <v/>
      </c>
      <c r="AX526" s="20" t="str">
        <f>if(AT526,if(and(hour(AT526+AX$5)&gt;9,(hour(AT526+AX$5)&lt;18)),AT526+AX$5,_xlfn.workday.intl(int(AT526),1,"0000001",Holidays!A:A)+hour(AT526+AX$5-$B$1)/24+minute(AT526)/1440),"")</f>
        <v/>
      </c>
      <c r="AZ526" s="6"/>
      <c r="BA526" s="22" t="str">
        <f t="shared" si="12"/>
        <v/>
      </c>
      <c r="BB526" s="20" t="str">
        <f>if(AX526,if(and(hour(AX526+BB$5)&gt;9,(hour(AX526+BB$5)&lt;18)),AX526+BB$5,_xlfn.workday.intl(int(AX526),1,"0000001",Holidays!A:A)+hour(AX526+BB$5-$B$1)/24+minute(AX526)/1440),"")</f>
        <v/>
      </c>
      <c r="BC526" s="27"/>
      <c r="BD526" s="6"/>
      <c r="BE526" s="25" t="str">
        <f t="shared" si="13"/>
        <v/>
      </c>
    </row>
    <row r="527">
      <c r="A527" s="5"/>
      <c r="B527" s="19"/>
      <c r="C527" s="5"/>
      <c r="D527" s="5"/>
      <c r="E527" s="5"/>
      <c r="F527" s="20" t="str">
        <f>if(A527,if(and(hour(A527+F$5)&gt;9,(hour(A527+F$5)&lt;18)),A527+F$5,_xlfn.workday.intl(int(A527),1,"0000001",Holidays!A:A)+hour(A527+F$5-$B$1)/24+minute(A527)/1440),"")</f>
        <v/>
      </c>
      <c r="H527" s="6"/>
      <c r="I527" s="22" t="str">
        <f t="shared" si="1"/>
        <v/>
      </c>
      <c r="J527" s="20" t="str">
        <f>if(F527,if(and(hour(F527+J$5)&gt;9,(hour(F527+J$5)&lt;18)),F527+J$5,_xlfn.workday.intl(int(F527),1,"0000001",Holidays!A:A)+hour(F527+J$5-$B$1)/24+minute(F527)/1440),"")</f>
        <v/>
      </c>
      <c r="L527" s="6"/>
      <c r="M527" s="22" t="str">
        <f t="shared" si="2"/>
        <v/>
      </c>
      <c r="N527" s="20" t="str">
        <f>if(J527,if(and(hour(J527+N$5)&gt;9,(hour(J527+N$5)&lt;18)),J527+N$5,_xlfn.workday.intl(int(J527),1,"0000001",Holidays!A:A)+hour(J527+N$5-$B$1)/24+minute(J527)/1440),"")</f>
        <v/>
      </c>
      <c r="P527" s="6"/>
      <c r="Q527" s="22" t="str">
        <f t="shared" si="3"/>
        <v/>
      </c>
      <c r="R527" s="20" t="str">
        <f>if(N527,if(and(hour(N527+R$5)&gt;9,(hour(N527+R$5)&lt;18)),N527+R$5,_xlfn.workday.intl(int(N527),1,"0000001",Holidays!A:A)+hour(N527+R$5-$B$1)/24+minute(N527)/1440),"")</f>
        <v/>
      </c>
      <c r="T527" s="6"/>
      <c r="U527" s="22" t="str">
        <f t="shared" si="4"/>
        <v/>
      </c>
      <c r="V527" s="20" t="str">
        <f>if(R527,if(and(hour(R527+V$5)&gt;9,(hour(R527+V$5)&lt;18)),R527+V$5,_xlfn.workday.intl(int(R527),1,"0000001",Holidays!A:A)+hour(R527+V$5-$B$1)/24+minute(R527)/1440),"")</f>
        <v/>
      </c>
      <c r="X527" s="6"/>
      <c r="Y527" s="22" t="str">
        <f t="shared" si="5"/>
        <v/>
      </c>
      <c r="Z527" s="20" t="str">
        <f>if(V527,if(and(hour(V527+Z$5)&gt;9,(hour(V527+Z$5)&lt;18)),V527+Z$5,_xlfn.workday.intl(int(V527),1,"0000001",Holidays!A:A)+hour(V527+Z$5-$B$1)/24+minute(V527)/1440),"")</f>
        <v/>
      </c>
      <c r="AB527" s="6"/>
      <c r="AC527" s="22" t="str">
        <f t="shared" si="6"/>
        <v/>
      </c>
      <c r="AD527" s="20" t="str">
        <f>if(Z527,if(and(hour(Z527+AD$5)&gt;9,(hour(Z527+AD$5)&lt;18)),Z527+AD$5,_xlfn.workday.intl(int(Z527),1,"0000001",Holidays!A:A)+hour(Z527+AD$5-$B$1)/24+minute(Z527)/1440),"")</f>
        <v/>
      </c>
      <c r="AE527" s="26"/>
      <c r="AF527" s="22"/>
      <c r="AG527" s="22" t="str">
        <f t="shared" si="7"/>
        <v/>
      </c>
      <c r="AH527" s="20" t="str">
        <f>if(AD527,if(and(hour(AD527+AH$5)&gt;9,(hour(AD527+AH$5)&lt;18)),AD527+AH$5,_xlfn.workday.intl(int(AD527),1,"0000001",Holidays!A:A)+hour(AD527+AH$5-$B$1)/24+minute(AD527)/1440),"")</f>
        <v/>
      </c>
      <c r="AJ527" s="6"/>
      <c r="AK527" s="22" t="str">
        <f t="shared" si="8"/>
        <v/>
      </c>
      <c r="AL527" s="20" t="str">
        <f>if(AH527,if(and(hour(AH527+AL$5)&gt;9,(hour(AH527+AL$5)&lt;18)),AH527+AL$5,_xlfn.workday.intl(int(AH527),1,"0000001",Holidays!A:A)+hour(AH527+AL$5-$B$1)/24+minute(AH527)/1440),"")</f>
        <v/>
      </c>
      <c r="AN527" s="6"/>
      <c r="AO527" s="22" t="str">
        <f t="shared" si="9"/>
        <v/>
      </c>
      <c r="AP527" s="20" t="str">
        <f>if(AL527,if(and(hour(AL527+AP$5)&gt;9,(hour(AL527+AP$5)&lt;18)),AL527+AP$5,_xlfn.workday.intl(int(AL527),1,"0000001",Holidays!A:A)+hour(AL527+AP$5-$B$1)/24+minute(AL527)/1440),"")</f>
        <v/>
      </c>
      <c r="AR527" s="6"/>
      <c r="AS527" s="22" t="str">
        <f t="shared" si="10"/>
        <v/>
      </c>
      <c r="AT527" s="20" t="str">
        <f>if(AP527,if(and(hour(AP527+AT$5)&gt;9,(hour(AP527+AT$5)&lt;18)),AP527+AT$5,_xlfn.workday.intl(int(AP527),1,"0000001",Holidays!A:A)+hour(AP527+AT$5-$B$1)/24+minute(AP527)/1440),"")</f>
        <v/>
      </c>
      <c r="AV527" s="6"/>
      <c r="AW527" s="22" t="str">
        <f t="shared" si="11"/>
        <v/>
      </c>
      <c r="AX527" s="20" t="str">
        <f>if(AT527,if(and(hour(AT527+AX$5)&gt;9,(hour(AT527+AX$5)&lt;18)),AT527+AX$5,_xlfn.workday.intl(int(AT527),1,"0000001",Holidays!A:A)+hour(AT527+AX$5-$B$1)/24+minute(AT527)/1440),"")</f>
        <v/>
      </c>
      <c r="AZ527" s="6"/>
      <c r="BA527" s="22" t="str">
        <f t="shared" si="12"/>
        <v/>
      </c>
      <c r="BB527" s="20" t="str">
        <f>if(AX527,if(and(hour(AX527+BB$5)&gt;9,(hour(AX527+BB$5)&lt;18)),AX527+BB$5,_xlfn.workday.intl(int(AX527),1,"0000001",Holidays!A:A)+hour(AX527+BB$5-$B$1)/24+minute(AX527)/1440),"")</f>
        <v/>
      </c>
      <c r="BC527" s="27"/>
      <c r="BD527" s="6"/>
      <c r="BE527" s="25" t="str">
        <f t="shared" si="13"/>
        <v/>
      </c>
    </row>
    <row r="528">
      <c r="A528" s="5"/>
      <c r="B528" s="19"/>
      <c r="C528" s="5"/>
      <c r="D528" s="5"/>
      <c r="E528" s="5"/>
      <c r="F528" s="20" t="str">
        <f>if(A528,if(and(hour(A528+F$5)&gt;9,(hour(A528+F$5)&lt;18)),A528+F$5,_xlfn.workday.intl(int(A528),1,"0000001",Holidays!A:A)+hour(A528+F$5-$B$1)/24+minute(A528)/1440),"")</f>
        <v/>
      </c>
      <c r="H528" s="6"/>
      <c r="I528" s="22" t="str">
        <f t="shared" si="1"/>
        <v/>
      </c>
      <c r="J528" s="20" t="str">
        <f>if(F528,if(and(hour(F528+J$5)&gt;9,(hour(F528+J$5)&lt;18)),F528+J$5,_xlfn.workday.intl(int(F528),1,"0000001",Holidays!A:A)+hour(F528+J$5-$B$1)/24+minute(F528)/1440),"")</f>
        <v/>
      </c>
      <c r="L528" s="6"/>
      <c r="M528" s="22" t="str">
        <f t="shared" si="2"/>
        <v/>
      </c>
      <c r="N528" s="20" t="str">
        <f>if(J528,if(and(hour(J528+N$5)&gt;9,(hour(J528+N$5)&lt;18)),J528+N$5,_xlfn.workday.intl(int(J528),1,"0000001",Holidays!A:A)+hour(J528+N$5-$B$1)/24+minute(J528)/1440),"")</f>
        <v/>
      </c>
      <c r="P528" s="6"/>
      <c r="Q528" s="22" t="str">
        <f t="shared" si="3"/>
        <v/>
      </c>
      <c r="R528" s="20" t="str">
        <f>if(N528,if(and(hour(N528+R$5)&gt;9,(hour(N528+R$5)&lt;18)),N528+R$5,_xlfn.workday.intl(int(N528),1,"0000001",Holidays!A:A)+hour(N528+R$5-$B$1)/24+minute(N528)/1440),"")</f>
        <v/>
      </c>
      <c r="T528" s="6"/>
      <c r="U528" s="22" t="str">
        <f t="shared" si="4"/>
        <v/>
      </c>
      <c r="V528" s="20" t="str">
        <f>if(R528,if(and(hour(R528+V$5)&gt;9,(hour(R528+V$5)&lt;18)),R528+V$5,_xlfn.workday.intl(int(R528),1,"0000001",Holidays!A:A)+hour(R528+V$5-$B$1)/24+minute(R528)/1440),"")</f>
        <v/>
      </c>
      <c r="X528" s="6"/>
      <c r="Y528" s="22" t="str">
        <f t="shared" si="5"/>
        <v/>
      </c>
      <c r="Z528" s="20" t="str">
        <f>if(V528,if(and(hour(V528+Z$5)&gt;9,(hour(V528+Z$5)&lt;18)),V528+Z$5,_xlfn.workday.intl(int(V528),1,"0000001",Holidays!A:A)+hour(V528+Z$5-$B$1)/24+minute(V528)/1440),"")</f>
        <v/>
      </c>
      <c r="AB528" s="6"/>
      <c r="AC528" s="22" t="str">
        <f t="shared" si="6"/>
        <v/>
      </c>
      <c r="AD528" s="20" t="str">
        <f>if(Z528,if(and(hour(Z528+AD$5)&gt;9,(hour(Z528+AD$5)&lt;18)),Z528+AD$5,_xlfn.workday.intl(int(Z528),1,"0000001",Holidays!A:A)+hour(Z528+AD$5-$B$1)/24+minute(Z528)/1440),"")</f>
        <v/>
      </c>
      <c r="AE528" s="26"/>
      <c r="AF528" s="22"/>
      <c r="AG528" s="22" t="str">
        <f t="shared" si="7"/>
        <v/>
      </c>
      <c r="AH528" s="20" t="str">
        <f>if(AD528,if(and(hour(AD528+AH$5)&gt;9,(hour(AD528+AH$5)&lt;18)),AD528+AH$5,_xlfn.workday.intl(int(AD528),1,"0000001",Holidays!A:A)+hour(AD528+AH$5-$B$1)/24+minute(AD528)/1440),"")</f>
        <v/>
      </c>
      <c r="AJ528" s="6"/>
      <c r="AK528" s="22" t="str">
        <f t="shared" si="8"/>
        <v/>
      </c>
      <c r="AL528" s="20" t="str">
        <f>if(AH528,if(and(hour(AH528+AL$5)&gt;9,(hour(AH528+AL$5)&lt;18)),AH528+AL$5,_xlfn.workday.intl(int(AH528),1,"0000001",Holidays!A:A)+hour(AH528+AL$5-$B$1)/24+minute(AH528)/1440),"")</f>
        <v/>
      </c>
      <c r="AN528" s="6"/>
      <c r="AO528" s="22" t="str">
        <f t="shared" si="9"/>
        <v/>
      </c>
      <c r="AP528" s="20" t="str">
        <f>if(AL528,if(and(hour(AL528+AP$5)&gt;9,(hour(AL528+AP$5)&lt;18)),AL528+AP$5,_xlfn.workday.intl(int(AL528),1,"0000001",Holidays!A:A)+hour(AL528+AP$5-$B$1)/24+minute(AL528)/1440),"")</f>
        <v/>
      </c>
      <c r="AR528" s="6"/>
      <c r="AS528" s="22" t="str">
        <f t="shared" si="10"/>
        <v/>
      </c>
      <c r="AT528" s="20" t="str">
        <f>if(AP528,if(and(hour(AP528+AT$5)&gt;9,(hour(AP528+AT$5)&lt;18)),AP528+AT$5,_xlfn.workday.intl(int(AP528),1,"0000001",Holidays!A:A)+hour(AP528+AT$5-$B$1)/24+minute(AP528)/1440),"")</f>
        <v/>
      </c>
      <c r="AV528" s="6"/>
      <c r="AW528" s="22" t="str">
        <f t="shared" si="11"/>
        <v/>
      </c>
      <c r="AX528" s="20" t="str">
        <f>if(AT528,if(and(hour(AT528+AX$5)&gt;9,(hour(AT528+AX$5)&lt;18)),AT528+AX$5,_xlfn.workday.intl(int(AT528),1,"0000001",Holidays!A:A)+hour(AT528+AX$5-$B$1)/24+minute(AT528)/1440),"")</f>
        <v/>
      </c>
      <c r="AZ528" s="6"/>
      <c r="BA528" s="22" t="str">
        <f t="shared" si="12"/>
        <v/>
      </c>
      <c r="BB528" s="20" t="str">
        <f>if(AX528,if(and(hour(AX528+BB$5)&gt;9,(hour(AX528+BB$5)&lt;18)),AX528+BB$5,_xlfn.workday.intl(int(AX528),1,"0000001",Holidays!A:A)+hour(AX528+BB$5-$B$1)/24+minute(AX528)/1440),"")</f>
        <v/>
      </c>
      <c r="BC528" s="27"/>
      <c r="BD528" s="6"/>
      <c r="BE528" s="25" t="str">
        <f t="shared" si="13"/>
        <v/>
      </c>
    </row>
    <row r="529">
      <c r="A529" s="5"/>
      <c r="B529" s="19"/>
      <c r="C529" s="5"/>
      <c r="D529" s="5"/>
      <c r="E529" s="5"/>
      <c r="F529" s="20" t="str">
        <f>if(A529,if(and(hour(A529+F$5)&gt;9,(hour(A529+F$5)&lt;18)),A529+F$5,_xlfn.workday.intl(int(A529),1,"0000001",Holidays!A:A)+hour(A529+F$5-$B$1)/24+minute(A529)/1440),"")</f>
        <v/>
      </c>
      <c r="H529" s="6"/>
      <c r="I529" s="22" t="str">
        <f t="shared" si="1"/>
        <v/>
      </c>
      <c r="J529" s="20" t="str">
        <f>if(F529,if(and(hour(F529+J$5)&gt;9,(hour(F529+J$5)&lt;18)),F529+J$5,_xlfn.workday.intl(int(F529),1,"0000001",Holidays!A:A)+hour(F529+J$5-$B$1)/24+minute(F529)/1440),"")</f>
        <v/>
      </c>
      <c r="L529" s="6"/>
      <c r="M529" s="22" t="str">
        <f t="shared" si="2"/>
        <v/>
      </c>
      <c r="N529" s="20" t="str">
        <f>if(J529,if(and(hour(J529+N$5)&gt;9,(hour(J529+N$5)&lt;18)),J529+N$5,_xlfn.workday.intl(int(J529),1,"0000001",Holidays!A:A)+hour(J529+N$5-$B$1)/24+minute(J529)/1440),"")</f>
        <v/>
      </c>
      <c r="P529" s="6"/>
      <c r="Q529" s="22" t="str">
        <f t="shared" si="3"/>
        <v/>
      </c>
      <c r="R529" s="20" t="str">
        <f>if(N529,if(and(hour(N529+R$5)&gt;9,(hour(N529+R$5)&lt;18)),N529+R$5,_xlfn.workday.intl(int(N529),1,"0000001",Holidays!A:A)+hour(N529+R$5-$B$1)/24+minute(N529)/1440),"")</f>
        <v/>
      </c>
      <c r="T529" s="6"/>
      <c r="U529" s="22" t="str">
        <f t="shared" si="4"/>
        <v/>
      </c>
      <c r="V529" s="20" t="str">
        <f>if(R529,if(and(hour(R529+V$5)&gt;9,(hour(R529+V$5)&lt;18)),R529+V$5,_xlfn.workday.intl(int(R529),1,"0000001",Holidays!A:A)+hour(R529+V$5-$B$1)/24+minute(R529)/1440),"")</f>
        <v/>
      </c>
      <c r="X529" s="6"/>
      <c r="Y529" s="22" t="str">
        <f t="shared" si="5"/>
        <v/>
      </c>
      <c r="Z529" s="20" t="str">
        <f>if(V529,if(and(hour(V529+Z$5)&gt;9,(hour(V529+Z$5)&lt;18)),V529+Z$5,_xlfn.workday.intl(int(V529),1,"0000001",Holidays!A:A)+hour(V529+Z$5-$B$1)/24+minute(V529)/1440),"")</f>
        <v/>
      </c>
      <c r="AB529" s="6"/>
      <c r="AC529" s="22" t="str">
        <f t="shared" si="6"/>
        <v/>
      </c>
      <c r="AD529" s="20" t="str">
        <f>if(Z529,if(and(hour(Z529+AD$5)&gt;9,(hour(Z529+AD$5)&lt;18)),Z529+AD$5,_xlfn.workday.intl(int(Z529),1,"0000001",Holidays!A:A)+hour(Z529+AD$5-$B$1)/24+minute(Z529)/1440),"")</f>
        <v/>
      </c>
      <c r="AE529" s="26"/>
      <c r="AF529" s="22"/>
      <c r="AG529" s="22" t="str">
        <f t="shared" si="7"/>
        <v/>
      </c>
      <c r="AH529" s="20" t="str">
        <f>if(AD529,if(and(hour(AD529+AH$5)&gt;9,(hour(AD529+AH$5)&lt;18)),AD529+AH$5,_xlfn.workday.intl(int(AD529),1,"0000001",Holidays!A:A)+hour(AD529+AH$5-$B$1)/24+minute(AD529)/1440),"")</f>
        <v/>
      </c>
      <c r="AJ529" s="6"/>
      <c r="AK529" s="22" t="str">
        <f t="shared" si="8"/>
        <v/>
      </c>
      <c r="AL529" s="20" t="str">
        <f>if(AH529,if(and(hour(AH529+AL$5)&gt;9,(hour(AH529+AL$5)&lt;18)),AH529+AL$5,_xlfn.workday.intl(int(AH529),1,"0000001",Holidays!A:A)+hour(AH529+AL$5-$B$1)/24+minute(AH529)/1440),"")</f>
        <v/>
      </c>
      <c r="AN529" s="6"/>
      <c r="AO529" s="22" t="str">
        <f t="shared" si="9"/>
        <v/>
      </c>
      <c r="AP529" s="20" t="str">
        <f>if(AL529,if(and(hour(AL529+AP$5)&gt;9,(hour(AL529+AP$5)&lt;18)),AL529+AP$5,_xlfn.workday.intl(int(AL529),1,"0000001",Holidays!A:A)+hour(AL529+AP$5-$B$1)/24+minute(AL529)/1440),"")</f>
        <v/>
      </c>
      <c r="AR529" s="6"/>
      <c r="AS529" s="22" t="str">
        <f t="shared" si="10"/>
        <v/>
      </c>
      <c r="AT529" s="20" t="str">
        <f>if(AP529,if(and(hour(AP529+AT$5)&gt;9,(hour(AP529+AT$5)&lt;18)),AP529+AT$5,_xlfn.workday.intl(int(AP529),1,"0000001",Holidays!A:A)+hour(AP529+AT$5-$B$1)/24+minute(AP529)/1440),"")</f>
        <v/>
      </c>
      <c r="AV529" s="6"/>
      <c r="AW529" s="22" t="str">
        <f t="shared" si="11"/>
        <v/>
      </c>
      <c r="AX529" s="20" t="str">
        <f>if(AT529,if(and(hour(AT529+AX$5)&gt;9,(hour(AT529+AX$5)&lt;18)),AT529+AX$5,_xlfn.workday.intl(int(AT529),1,"0000001",Holidays!A:A)+hour(AT529+AX$5-$B$1)/24+minute(AT529)/1440),"")</f>
        <v/>
      </c>
      <c r="AZ529" s="6"/>
      <c r="BA529" s="22" t="str">
        <f t="shared" si="12"/>
        <v/>
      </c>
      <c r="BB529" s="20" t="str">
        <f>if(AX529,if(and(hour(AX529+BB$5)&gt;9,(hour(AX529+BB$5)&lt;18)),AX529+BB$5,_xlfn.workday.intl(int(AX529),1,"0000001",Holidays!A:A)+hour(AX529+BB$5-$B$1)/24+minute(AX529)/1440),"")</f>
        <v/>
      </c>
      <c r="BC529" s="27"/>
      <c r="BD529" s="6"/>
      <c r="BE529" s="25" t="str">
        <f t="shared" si="13"/>
        <v/>
      </c>
    </row>
    <row r="530">
      <c r="A530" s="5"/>
      <c r="B530" s="19"/>
      <c r="C530" s="5"/>
      <c r="D530" s="5"/>
      <c r="E530" s="5"/>
      <c r="F530" s="20" t="str">
        <f>if(A530,if(and(hour(A530+F$5)&gt;9,(hour(A530+F$5)&lt;18)),A530+F$5,_xlfn.workday.intl(int(A530),1,"0000001",Holidays!A:A)+hour(A530+F$5-$B$1)/24+minute(A530)/1440),"")</f>
        <v/>
      </c>
      <c r="H530" s="6"/>
      <c r="I530" s="22" t="str">
        <f t="shared" si="1"/>
        <v/>
      </c>
      <c r="J530" s="20" t="str">
        <f>if(F530,if(and(hour(F530+J$5)&gt;9,(hour(F530+J$5)&lt;18)),F530+J$5,_xlfn.workday.intl(int(F530),1,"0000001",Holidays!A:A)+hour(F530+J$5-$B$1)/24+minute(F530)/1440),"")</f>
        <v/>
      </c>
      <c r="L530" s="6"/>
      <c r="M530" s="22" t="str">
        <f t="shared" si="2"/>
        <v/>
      </c>
      <c r="N530" s="20" t="str">
        <f>if(J530,if(and(hour(J530+N$5)&gt;9,(hour(J530+N$5)&lt;18)),J530+N$5,_xlfn.workday.intl(int(J530),1,"0000001",Holidays!A:A)+hour(J530+N$5-$B$1)/24+minute(J530)/1440),"")</f>
        <v/>
      </c>
      <c r="P530" s="6"/>
      <c r="Q530" s="22" t="str">
        <f t="shared" si="3"/>
        <v/>
      </c>
      <c r="R530" s="20" t="str">
        <f>if(N530,if(and(hour(N530+R$5)&gt;9,(hour(N530+R$5)&lt;18)),N530+R$5,_xlfn.workday.intl(int(N530),1,"0000001",Holidays!A:A)+hour(N530+R$5-$B$1)/24+minute(N530)/1440),"")</f>
        <v/>
      </c>
      <c r="T530" s="6"/>
      <c r="U530" s="22" t="str">
        <f t="shared" si="4"/>
        <v/>
      </c>
      <c r="V530" s="20" t="str">
        <f>if(R530,if(and(hour(R530+V$5)&gt;9,(hour(R530+V$5)&lt;18)),R530+V$5,_xlfn.workday.intl(int(R530),1,"0000001",Holidays!A:A)+hour(R530+V$5-$B$1)/24+minute(R530)/1440),"")</f>
        <v/>
      </c>
      <c r="X530" s="6"/>
      <c r="Y530" s="22" t="str">
        <f t="shared" si="5"/>
        <v/>
      </c>
      <c r="Z530" s="20" t="str">
        <f>if(V530,if(and(hour(V530+Z$5)&gt;9,(hour(V530+Z$5)&lt;18)),V530+Z$5,_xlfn.workday.intl(int(V530),1,"0000001",Holidays!A:A)+hour(V530+Z$5-$B$1)/24+minute(V530)/1440),"")</f>
        <v/>
      </c>
      <c r="AB530" s="6"/>
      <c r="AC530" s="22" t="str">
        <f t="shared" si="6"/>
        <v/>
      </c>
      <c r="AD530" s="20" t="str">
        <f>if(Z530,if(and(hour(Z530+AD$5)&gt;9,(hour(Z530+AD$5)&lt;18)),Z530+AD$5,_xlfn.workday.intl(int(Z530),1,"0000001",Holidays!A:A)+hour(Z530+AD$5-$B$1)/24+minute(Z530)/1440),"")</f>
        <v/>
      </c>
      <c r="AE530" s="26"/>
      <c r="AF530" s="22"/>
      <c r="AG530" s="22" t="str">
        <f t="shared" si="7"/>
        <v/>
      </c>
      <c r="AH530" s="20" t="str">
        <f>if(AD530,if(and(hour(AD530+AH$5)&gt;9,(hour(AD530+AH$5)&lt;18)),AD530+AH$5,_xlfn.workday.intl(int(AD530),1,"0000001",Holidays!A:A)+hour(AD530+AH$5-$B$1)/24+minute(AD530)/1440),"")</f>
        <v/>
      </c>
      <c r="AJ530" s="6"/>
      <c r="AK530" s="22" t="str">
        <f t="shared" si="8"/>
        <v/>
      </c>
      <c r="AL530" s="20" t="str">
        <f>if(AH530,if(and(hour(AH530+AL$5)&gt;9,(hour(AH530+AL$5)&lt;18)),AH530+AL$5,_xlfn.workday.intl(int(AH530),1,"0000001",Holidays!A:A)+hour(AH530+AL$5-$B$1)/24+minute(AH530)/1440),"")</f>
        <v/>
      </c>
      <c r="AN530" s="6"/>
      <c r="AO530" s="22" t="str">
        <f t="shared" si="9"/>
        <v/>
      </c>
      <c r="AP530" s="20" t="str">
        <f>if(AL530,if(and(hour(AL530+AP$5)&gt;9,(hour(AL530+AP$5)&lt;18)),AL530+AP$5,_xlfn.workday.intl(int(AL530),1,"0000001",Holidays!A:A)+hour(AL530+AP$5-$B$1)/24+minute(AL530)/1440),"")</f>
        <v/>
      </c>
      <c r="AR530" s="6"/>
      <c r="AS530" s="22" t="str">
        <f t="shared" si="10"/>
        <v/>
      </c>
      <c r="AT530" s="20" t="str">
        <f>if(AP530,if(and(hour(AP530+AT$5)&gt;9,(hour(AP530+AT$5)&lt;18)),AP530+AT$5,_xlfn.workday.intl(int(AP530),1,"0000001",Holidays!A:A)+hour(AP530+AT$5-$B$1)/24+minute(AP530)/1440),"")</f>
        <v/>
      </c>
      <c r="AV530" s="6"/>
      <c r="AW530" s="22" t="str">
        <f t="shared" si="11"/>
        <v/>
      </c>
      <c r="AX530" s="20" t="str">
        <f>if(AT530,if(and(hour(AT530+AX$5)&gt;9,(hour(AT530+AX$5)&lt;18)),AT530+AX$5,_xlfn.workday.intl(int(AT530),1,"0000001",Holidays!A:A)+hour(AT530+AX$5-$B$1)/24+minute(AT530)/1440),"")</f>
        <v/>
      </c>
      <c r="AZ530" s="6"/>
      <c r="BA530" s="22" t="str">
        <f t="shared" si="12"/>
        <v/>
      </c>
      <c r="BB530" s="20" t="str">
        <f>if(AX530,if(and(hour(AX530+BB$5)&gt;9,(hour(AX530+BB$5)&lt;18)),AX530+BB$5,_xlfn.workday.intl(int(AX530),1,"0000001",Holidays!A:A)+hour(AX530+BB$5-$B$1)/24+minute(AX530)/1440),"")</f>
        <v/>
      </c>
      <c r="BC530" s="27"/>
      <c r="BD530" s="6"/>
      <c r="BE530" s="25" t="str">
        <f t="shared" si="13"/>
        <v/>
      </c>
    </row>
    <row r="531">
      <c r="A531" s="5"/>
      <c r="B531" s="19"/>
      <c r="C531" s="5"/>
      <c r="D531" s="5"/>
      <c r="E531" s="5"/>
      <c r="F531" s="20" t="str">
        <f>if(A531,if(and(hour(A531+F$5)&gt;9,(hour(A531+F$5)&lt;18)),A531+F$5,_xlfn.workday.intl(int(A531),1,"0000001",Holidays!A:A)+hour(A531+F$5-$B$1)/24+minute(A531)/1440),"")</f>
        <v/>
      </c>
      <c r="H531" s="6"/>
      <c r="I531" s="22" t="str">
        <f t="shared" si="1"/>
        <v/>
      </c>
      <c r="J531" s="20" t="str">
        <f>if(F531,if(and(hour(F531+J$5)&gt;9,(hour(F531+J$5)&lt;18)),F531+J$5,_xlfn.workday.intl(int(F531),1,"0000001",Holidays!A:A)+hour(F531+J$5-$B$1)/24+minute(F531)/1440),"")</f>
        <v/>
      </c>
      <c r="L531" s="6"/>
      <c r="M531" s="22" t="str">
        <f t="shared" si="2"/>
        <v/>
      </c>
      <c r="N531" s="20" t="str">
        <f>if(J531,if(and(hour(J531+N$5)&gt;9,(hour(J531+N$5)&lt;18)),J531+N$5,_xlfn.workday.intl(int(J531),1,"0000001",Holidays!A:A)+hour(J531+N$5-$B$1)/24+minute(J531)/1440),"")</f>
        <v/>
      </c>
      <c r="P531" s="6"/>
      <c r="Q531" s="22" t="str">
        <f t="shared" si="3"/>
        <v/>
      </c>
      <c r="R531" s="20" t="str">
        <f>if(N531,if(and(hour(N531+R$5)&gt;9,(hour(N531+R$5)&lt;18)),N531+R$5,_xlfn.workday.intl(int(N531),1,"0000001",Holidays!A:A)+hour(N531+R$5-$B$1)/24+minute(N531)/1440),"")</f>
        <v/>
      </c>
      <c r="T531" s="6"/>
      <c r="U531" s="22" t="str">
        <f t="shared" si="4"/>
        <v/>
      </c>
      <c r="V531" s="20" t="str">
        <f>if(R531,if(and(hour(R531+V$5)&gt;9,(hour(R531+V$5)&lt;18)),R531+V$5,_xlfn.workday.intl(int(R531),1,"0000001",Holidays!A:A)+hour(R531+V$5-$B$1)/24+minute(R531)/1440),"")</f>
        <v/>
      </c>
      <c r="X531" s="6"/>
      <c r="Y531" s="22" t="str">
        <f t="shared" si="5"/>
        <v/>
      </c>
      <c r="Z531" s="20" t="str">
        <f>if(V531,if(and(hour(V531+Z$5)&gt;9,(hour(V531+Z$5)&lt;18)),V531+Z$5,_xlfn.workday.intl(int(V531),1,"0000001",Holidays!A:A)+hour(V531+Z$5-$B$1)/24+minute(V531)/1440),"")</f>
        <v/>
      </c>
      <c r="AB531" s="6"/>
      <c r="AC531" s="22" t="str">
        <f t="shared" si="6"/>
        <v/>
      </c>
      <c r="AD531" s="20" t="str">
        <f>if(Z531,if(and(hour(Z531+AD$5)&gt;9,(hour(Z531+AD$5)&lt;18)),Z531+AD$5,_xlfn.workday.intl(int(Z531),1,"0000001",Holidays!A:A)+hour(Z531+AD$5-$B$1)/24+minute(Z531)/1440),"")</f>
        <v/>
      </c>
      <c r="AE531" s="26"/>
      <c r="AF531" s="22"/>
      <c r="AG531" s="22" t="str">
        <f t="shared" si="7"/>
        <v/>
      </c>
      <c r="AH531" s="20" t="str">
        <f>if(AD531,if(and(hour(AD531+AH$5)&gt;9,(hour(AD531+AH$5)&lt;18)),AD531+AH$5,_xlfn.workday.intl(int(AD531),1,"0000001",Holidays!A:A)+hour(AD531+AH$5-$B$1)/24+minute(AD531)/1440),"")</f>
        <v/>
      </c>
      <c r="AJ531" s="6"/>
      <c r="AK531" s="22" t="str">
        <f t="shared" si="8"/>
        <v/>
      </c>
      <c r="AL531" s="20" t="str">
        <f>if(AH531,if(and(hour(AH531+AL$5)&gt;9,(hour(AH531+AL$5)&lt;18)),AH531+AL$5,_xlfn.workday.intl(int(AH531),1,"0000001",Holidays!A:A)+hour(AH531+AL$5-$B$1)/24+minute(AH531)/1440),"")</f>
        <v/>
      </c>
      <c r="AN531" s="6"/>
      <c r="AO531" s="22" t="str">
        <f t="shared" si="9"/>
        <v/>
      </c>
      <c r="AP531" s="20" t="str">
        <f>if(AL531,if(and(hour(AL531+AP$5)&gt;9,(hour(AL531+AP$5)&lt;18)),AL531+AP$5,_xlfn.workday.intl(int(AL531),1,"0000001",Holidays!A:A)+hour(AL531+AP$5-$B$1)/24+minute(AL531)/1440),"")</f>
        <v/>
      </c>
      <c r="AR531" s="6"/>
      <c r="AS531" s="22" t="str">
        <f t="shared" si="10"/>
        <v/>
      </c>
      <c r="AT531" s="20" t="str">
        <f>if(AP531,if(and(hour(AP531+AT$5)&gt;9,(hour(AP531+AT$5)&lt;18)),AP531+AT$5,_xlfn.workday.intl(int(AP531),1,"0000001",Holidays!A:A)+hour(AP531+AT$5-$B$1)/24+minute(AP531)/1440),"")</f>
        <v/>
      </c>
      <c r="AV531" s="6"/>
      <c r="AW531" s="22" t="str">
        <f t="shared" si="11"/>
        <v/>
      </c>
      <c r="AX531" s="20" t="str">
        <f>if(AT531,if(and(hour(AT531+AX$5)&gt;9,(hour(AT531+AX$5)&lt;18)),AT531+AX$5,_xlfn.workday.intl(int(AT531),1,"0000001",Holidays!A:A)+hour(AT531+AX$5-$B$1)/24+minute(AT531)/1440),"")</f>
        <v/>
      </c>
      <c r="AZ531" s="6"/>
      <c r="BA531" s="22" t="str">
        <f t="shared" si="12"/>
        <v/>
      </c>
      <c r="BB531" s="20" t="str">
        <f>if(AX531,if(and(hour(AX531+BB$5)&gt;9,(hour(AX531+BB$5)&lt;18)),AX531+BB$5,_xlfn.workday.intl(int(AX531),1,"0000001",Holidays!A:A)+hour(AX531+BB$5-$B$1)/24+minute(AX531)/1440),"")</f>
        <v/>
      </c>
      <c r="BC531" s="27"/>
      <c r="BD531" s="6"/>
      <c r="BE531" s="25" t="str">
        <f t="shared" si="13"/>
        <v/>
      </c>
    </row>
    <row r="532">
      <c r="A532" s="5"/>
      <c r="B532" s="19"/>
      <c r="C532" s="5"/>
      <c r="D532" s="5"/>
      <c r="E532" s="5"/>
      <c r="F532" s="20" t="str">
        <f>if(A532,if(and(hour(A532+F$5)&gt;9,(hour(A532+F$5)&lt;18)),A532+F$5,_xlfn.workday.intl(int(A532),1,"0000001",Holidays!A:A)+hour(A532+F$5-$B$1)/24+minute(A532)/1440),"")</f>
        <v/>
      </c>
      <c r="H532" s="6"/>
      <c r="I532" s="22" t="str">
        <f t="shared" si="1"/>
        <v/>
      </c>
      <c r="J532" s="20" t="str">
        <f>if(F532,if(and(hour(F532+J$5)&gt;9,(hour(F532+J$5)&lt;18)),F532+J$5,_xlfn.workday.intl(int(F532),1,"0000001",Holidays!A:A)+hour(F532+J$5-$B$1)/24+minute(F532)/1440),"")</f>
        <v/>
      </c>
      <c r="L532" s="6"/>
      <c r="M532" s="22" t="str">
        <f t="shared" si="2"/>
        <v/>
      </c>
      <c r="N532" s="20" t="str">
        <f>if(J532,if(and(hour(J532+N$5)&gt;9,(hour(J532+N$5)&lt;18)),J532+N$5,_xlfn.workday.intl(int(J532),1,"0000001",Holidays!A:A)+hour(J532+N$5-$B$1)/24+minute(J532)/1440),"")</f>
        <v/>
      </c>
      <c r="P532" s="6"/>
      <c r="Q532" s="22" t="str">
        <f t="shared" si="3"/>
        <v/>
      </c>
      <c r="R532" s="20" t="str">
        <f>if(N532,if(and(hour(N532+R$5)&gt;9,(hour(N532+R$5)&lt;18)),N532+R$5,_xlfn.workday.intl(int(N532),1,"0000001",Holidays!A:A)+hour(N532+R$5-$B$1)/24+minute(N532)/1440),"")</f>
        <v/>
      </c>
      <c r="T532" s="6"/>
      <c r="U532" s="22" t="str">
        <f t="shared" si="4"/>
        <v/>
      </c>
      <c r="V532" s="20" t="str">
        <f>if(R532,if(and(hour(R532+V$5)&gt;9,(hour(R532+V$5)&lt;18)),R532+V$5,_xlfn.workday.intl(int(R532),1,"0000001",Holidays!A:A)+hour(R532+V$5-$B$1)/24+minute(R532)/1440),"")</f>
        <v/>
      </c>
      <c r="X532" s="6"/>
      <c r="Y532" s="22" t="str">
        <f t="shared" si="5"/>
        <v/>
      </c>
      <c r="Z532" s="20" t="str">
        <f>if(V532,if(and(hour(V532+Z$5)&gt;9,(hour(V532+Z$5)&lt;18)),V532+Z$5,_xlfn.workday.intl(int(V532),1,"0000001",Holidays!A:A)+hour(V532+Z$5-$B$1)/24+minute(V532)/1440),"")</f>
        <v/>
      </c>
      <c r="AB532" s="6"/>
      <c r="AC532" s="22" t="str">
        <f t="shared" si="6"/>
        <v/>
      </c>
      <c r="AD532" s="20" t="str">
        <f>if(Z532,if(and(hour(Z532+AD$5)&gt;9,(hour(Z532+AD$5)&lt;18)),Z532+AD$5,_xlfn.workday.intl(int(Z532),1,"0000001",Holidays!A:A)+hour(Z532+AD$5-$B$1)/24+minute(Z532)/1440),"")</f>
        <v/>
      </c>
      <c r="AE532" s="26"/>
      <c r="AF532" s="22"/>
      <c r="AG532" s="22" t="str">
        <f t="shared" si="7"/>
        <v/>
      </c>
      <c r="AH532" s="20" t="str">
        <f>if(AD532,if(and(hour(AD532+AH$5)&gt;9,(hour(AD532+AH$5)&lt;18)),AD532+AH$5,_xlfn.workday.intl(int(AD532),1,"0000001",Holidays!A:A)+hour(AD532+AH$5-$B$1)/24+minute(AD532)/1440),"")</f>
        <v/>
      </c>
      <c r="AJ532" s="6"/>
      <c r="AK532" s="22" t="str">
        <f t="shared" si="8"/>
        <v/>
      </c>
      <c r="AL532" s="20" t="str">
        <f>if(AH532,if(and(hour(AH532+AL$5)&gt;9,(hour(AH532+AL$5)&lt;18)),AH532+AL$5,_xlfn.workday.intl(int(AH532),1,"0000001",Holidays!A:A)+hour(AH532+AL$5-$B$1)/24+minute(AH532)/1440),"")</f>
        <v/>
      </c>
      <c r="AN532" s="6"/>
      <c r="AO532" s="22" t="str">
        <f t="shared" si="9"/>
        <v/>
      </c>
      <c r="AP532" s="20" t="str">
        <f>if(AL532,if(and(hour(AL532+AP$5)&gt;9,(hour(AL532+AP$5)&lt;18)),AL532+AP$5,_xlfn.workday.intl(int(AL532),1,"0000001",Holidays!A:A)+hour(AL532+AP$5-$B$1)/24+minute(AL532)/1440),"")</f>
        <v/>
      </c>
      <c r="AR532" s="6"/>
      <c r="AS532" s="22" t="str">
        <f t="shared" si="10"/>
        <v/>
      </c>
      <c r="AT532" s="20" t="str">
        <f>if(AP532,if(and(hour(AP532+AT$5)&gt;9,(hour(AP532+AT$5)&lt;18)),AP532+AT$5,_xlfn.workday.intl(int(AP532),1,"0000001",Holidays!A:A)+hour(AP532+AT$5-$B$1)/24+minute(AP532)/1440),"")</f>
        <v/>
      </c>
      <c r="AV532" s="6"/>
      <c r="AW532" s="22" t="str">
        <f t="shared" si="11"/>
        <v/>
      </c>
      <c r="AX532" s="20" t="str">
        <f>if(AT532,if(and(hour(AT532+AX$5)&gt;9,(hour(AT532+AX$5)&lt;18)),AT532+AX$5,_xlfn.workday.intl(int(AT532),1,"0000001",Holidays!A:A)+hour(AT532+AX$5-$B$1)/24+minute(AT532)/1440),"")</f>
        <v/>
      </c>
      <c r="AZ532" s="6"/>
      <c r="BA532" s="22" t="str">
        <f t="shared" si="12"/>
        <v/>
      </c>
      <c r="BB532" s="20" t="str">
        <f>if(AX532,if(and(hour(AX532+BB$5)&gt;9,(hour(AX532+BB$5)&lt;18)),AX532+BB$5,_xlfn.workday.intl(int(AX532),1,"0000001",Holidays!A:A)+hour(AX532+BB$5-$B$1)/24+minute(AX532)/1440),"")</f>
        <v/>
      </c>
      <c r="BC532" s="27"/>
      <c r="BD532" s="6"/>
      <c r="BE532" s="25" t="str">
        <f t="shared" si="13"/>
        <v/>
      </c>
    </row>
    <row r="533">
      <c r="A533" s="5"/>
      <c r="B533" s="19"/>
      <c r="C533" s="5"/>
      <c r="D533" s="5"/>
      <c r="E533" s="5"/>
      <c r="F533" s="20" t="str">
        <f>if(A533,if(and(hour(A533+F$5)&gt;9,(hour(A533+F$5)&lt;18)),A533+F$5,_xlfn.workday.intl(int(A533),1,"0000001",Holidays!A:A)+hour(A533+F$5-$B$1)/24+minute(A533)/1440),"")</f>
        <v/>
      </c>
      <c r="H533" s="6"/>
      <c r="I533" s="22" t="str">
        <f t="shared" si="1"/>
        <v/>
      </c>
      <c r="J533" s="20" t="str">
        <f>if(F533,if(and(hour(F533+J$5)&gt;9,(hour(F533+J$5)&lt;18)),F533+J$5,_xlfn.workday.intl(int(F533),1,"0000001",Holidays!A:A)+hour(F533+J$5-$B$1)/24+minute(F533)/1440),"")</f>
        <v/>
      </c>
      <c r="L533" s="6"/>
      <c r="M533" s="22" t="str">
        <f t="shared" si="2"/>
        <v/>
      </c>
      <c r="N533" s="20" t="str">
        <f>if(J533,if(and(hour(J533+N$5)&gt;9,(hour(J533+N$5)&lt;18)),J533+N$5,_xlfn.workday.intl(int(J533),1,"0000001",Holidays!A:A)+hour(J533+N$5-$B$1)/24+minute(J533)/1440),"")</f>
        <v/>
      </c>
      <c r="P533" s="6"/>
      <c r="Q533" s="22" t="str">
        <f t="shared" si="3"/>
        <v/>
      </c>
      <c r="R533" s="20" t="str">
        <f>if(N533,if(and(hour(N533+R$5)&gt;9,(hour(N533+R$5)&lt;18)),N533+R$5,_xlfn.workday.intl(int(N533),1,"0000001",Holidays!A:A)+hour(N533+R$5-$B$1)/24+minute(N533)/1440),"")</f>
        <v/>
      </c>
      <c r="T533" s="6"/>
      <c r="U533" s="22" t="str">
        <f t="shared" si="4"/>
        <v/>
      </c>
      <c r="V533" s="20" t="str">
        <f>if(R533,if(and(hour(R533+V$5)&gt;9,(hour(R533+V$5)&lt;18)),R533+V$5,_xlfn.workday.intl(int(R533),1,"0000001",Holidays!A:A)+hour(R533+V$5-$B$1)/24+minute(R533)/1440),"")</f>
        <v/>
      </c>
      <c r="X533" s="6"/>
      <c r="Y533" s="22" t="str">
        <f t="shared" si="5"/>
        <v/>
      </c>
      <c r="Z533" s="20" t="str">
        <f>if(V533,if(and(hour(V533+Z$5)&gt;9,(hour(V533+Z$5)&lt;18)),V533+Z$5,_xlfn.workday.intl(int(V533),1,"0000001",Holidays!A:A)+hour(V533+Z$5-$B$1)/24+minute(V533)/1440),"")</f>
        <v/>
      </c>
      <c r="AB533" s="6"/>
      <c r="AC533" s="22" t="str">
        <f t="shared" si="6"/>
        <v/>
      </c>
      <c r="AD533" s="20" t="str">
        <f>if(Z533,if(and(hour(Z533+AD$5)&gt;9,(hour(Z533+AD$5)&lt;18)),Z533+AD$5,_xlfn.workday.intl(int(Z533),1,"0000001",Holidays!A:A)+hour(Z533+AD$5-$B$1)/24+minute(Z533)/1440),"")</f>
        <v/>
      </c>
      <c r="AE533" s="26"/>
      <c r="AF533" s="22"/>
      <c r="AG533" s="22" t="str">
        <f t="shared" si="7"/>
        <v/>
      </c>
      <c r="AH533" s="20" t="str">
        <f>if(AD533,if(and(hour(AD533+AH$5)&gt;9,(hour(AD533+AH$5)&lt;18)),AD533+AH$5,_xlfn.workday.intl(int(AD533),1,"0000001",Holidays!A:A)+hour(AD533+AH$5-$B$1)/24+minute(AD533)/1440),"")</f>
        <v/>
      </c>
      <c r="AJ533" s="6"/>
      <c r="AK533" s="22" t="str">
        <f t="shared" si="8"/>
        <v/>
      </c>
      <c r="AL533" s="20" t="str">
        <f>if(AH533,if(and(hour(AH533+AL$5)&gt;9,(hour(AH533+AL$5)&lt;18)),AH533+AL$5,_xlfn.workday.intl(int(AH533),1,"0000001",Holidays!A:A)+hour(AH533+AL$5-$B$1)/24+minute(AH533)/1440),"")</f>
        <v/>
      </c>
      <c r="AN533" s="6"/>
      <c r="AO533" s="22" t="str">
        <f t="shared" si="9"/>
        <v/>
      </c>
      <c r="AP533" s="20" t="str">
        <f>if(AL533,if(and(hour(AL533+AP$5)&gt;9,(hour(AL533+AP$5)&lt;18)),AL533+AP$5,_xlfn.workday.intl(int(AL533),1,"0000001",Holidays!A:A)+hour(AL533+AP$5-$B$1)/24+minute(AL533)/1440),"")</f>
        <v/>
      </c>
      <c r="AR533" s="6"/>
      <c r="AS533" s="22" t="str">
        <f t="shared" si="10"/>
        <v/>
      </c>
      <c r="AT533" s="20" t="str">
        <f>if(AP533,if(and(hour(AP533+AT$5)&gt;9,(hour(AP533+AT$5)&lt;18)),AP533+AT$5,_xlfn.workday.intl(int(AP533),1,"0000001",Holidays!A:A)+hour(AP533+AT$5-$B$1)/24+minute(AP533)/1440),"")</f>
        <v/>
      </c>
      <c r="AV533" s="6"/>
      <c r="AW533" s="22" t="str">
        <f t="shared" si="11"/>
        <v/>
      </c>
      <c r="AX533" s="20" t="str">
        <f>if(AT533,if(and(hour(AT533+AX$5)&gt;9,(hour(AT533+AX$5)&lt;18)),AT533+AX$5,_xlfn.workday.intl(int(AT533),1,"0000001",Holidays!A:A)+hour(AT533+AX$5-$B$1)/24+minute(AT533)/1440),"")</f>
        <v/>
      </c>
      <c r="AZ533" s="6"/>
      <c r="BA533" s="22" t="str">
        <f t="shared" si="12"/>
        <v/>
      </c>
      <c r="BB533" s="20" t="str">
        <f>if(AX533,if(and(hour(AX533+BB$5)&gt;9,(hour(AX533+BB$5)&lt;18)),AX533+BB$5,_xlfn.workday.intl(int(AX533),1,"0000001",Holidays!A:A)+hour(AX533+BB$5-$B$1)/24+minute(AX533)/1440),"")</f>
        <v/>
      </c>
      <c r="BC533" s="27"/>
      <c r="BD533" s="6"/>
      <c r="BE533" s="25" t="str">
        <f t="shared" si="13"/>
        <v/>
      </c>
    </row>
    <row r="534">
      <c r="A534" s="5"/>
      <c r="B534" s="19"/>
      <c r="C534" s="5"/>
      <c r="D534" s="5"/>
      <c r="E534" s="5"/>
      <c r="F534" s="20" t="str">
        <f>if(A534,if(and(hour(A534+F$5)&gt;9,(hour(A534+F$5)&lt;18)),A534+F$5,_xlfn.workday.intl(int(A534),1,"0000001",Holidays!A:A)+hour(A534+F$5-$B$1)/24+minute(A534)/1440),"")</f>
        <v/>
      </c>
      <c r="H534" s="6"/>
      <c r="I534" s="22" t="str">
        <f t="shared" si="1"/>
        <v/>
      </c>
      <c r="J534" s="20" t="str">
        <f>if(F534,if(and(hour(F534+J$5)&gt;9,(hour(F534+J$5)&lt;18)),F534+J$5,_xlfn.workday.intl(int(F534),1,"0000001",Holidays!A:A)+hour(F534+J$5-$B$1)/24+minute(F534)/1440),"")</f>
        <v/>
      </c>
      <c r="L534" s="6"/>
      <c r="M534" s="22" t="str">
        <f t="shared" si="2"/>
        <v/>
      </c>
      <c r="N534" s="20" t="str">
        <f>if(J534,if(and(hour(J534+N$5)&gt;9,(hour(J534+N$5)&lt;18)),J534+N$5,_xlfn.workday.intl(int(J534),1,"0000001",Holidays!A:A)+hour(J534+N$5-$B$1)/24+minute(J534)/1440),"")</f>
        <v/>
      </c>
      <c r="P534" s="6"/>
      <c r="Q534" s="22" t="str">
        <f t="shared" si="3"/>
        <v/>
      </c>
      <c r="R534" s="20" t="str">
        <f>if(N534,if(and(hour(N534+R$5)&gt;9,(hour(N534+R$5)&lt;18)),N534+R$5,_xlfn.workday.intl(int(N534),1,"0000001",Holidays!A:A)+hour(N534+R$5-$B$1)/24+minute(N534)/1440),"")</f>
        <v/>
      </c>
      <c r="T534" s="6"/>
      <c r="U534" s="22" t="str">
        <f t="shared" si="4"/>
        <v/>
      </c>
      <c r="V534" s="20" t="str">
        <f>if(R534,if(and(hour(R534+V$5)&gt;9,(hour(R534+V$5)&lt;18)),R534+V$5,_xlfn.workday.intl(int(R534),1,"0000001",Holidays!A:A)+hour(R534+V$5-$B$1)/24+minute(R534)/1440),"")</f>
        <v/>
      </c>
      <c r="X534" s="6"/>
      <c r="Y534" s="22" t="str">
        <f t="shared" si="5"/>
        <v/>
      </c>
      <c r="Z534" s="20" t="str">
        <f>if(V534,if(and(hour(V534+Z$5)&gt;9,(hour(V534+Z$5)&lt;18)),V534+Z$5,_xlfn.workday.intl(int(V534),1,"0000001",Holidays!A:A)+hour(V534+Z$5-$B$1)/24+minute(V534)/1440),"")</f>
        <v/>
      </c>
      <c r="AB534" s="6"/>
      <c r="AC534" s="22" t="str">
        <f t="shared" si="6"/>
        <v/>
      </c>
      <c r="AD534" s="20" t="str">
        <f>if(Z534,if(and(hour(Z534+AD$5)&gt;9,(hour(Z534+AD$5)&lt;18)),Z534+AD$5,_xlfn.workday.intl(int(Z534),1,"0000001",Holidays!A:A)+hour(Z534+AD$5-$B$1)/24+minute(Z534)/1440),"")</f>
        <v/>
      </c>
      <c r="AE534" s="26"/>
      <c r="AF534" s="22"/>
      <c r="AG534" s="22" t="str">
        <f t="shared" si="7"/>
        <v/>
      </c>
      <c r="AH534" s="20" t="str">
        <f>if(AD534,if(and(hour(AD534+AH$5)&gt;9,(hour(AD534+AH$5)&lt;18)),AD534+AH$5,_xlfn.workday.intl(int(AD534),1,"0000001",Holidays!A:A)+hour(AD534+AH$5-$B$1)/24+minute(AD534)/1440),"")</f>
        <v/>
      </c>
      <c r="AJ534" s="6"/>
      <c r="AK534" s="22" t="str">
        <f t="shared" si="8"/>
        <v/>
      </c>
      <c r="AL534" s="20" t="str">
        <f>if(AH534,if(and(hour(AH534+AL$5)&gt;9,(hour(AH534+AL$5)&lt;18)),AH534+AL$5,_xlfn.workday.intl(int(AH534),1,"0000001",Holidays!A:A)+hour(AH534+AL$5-$B$1)/24+minute(AH534)/1440),"")</f>
        <v/>
      </c>
      <c r="AN534" s="6"/>
      <c r="AO534" s="22" t="str">
        <f t="shared" si="9"/>
        <v/>
      </c>
      <c r="AP534" s="20" t="str">
        <f>if(AL534,if(and(hour(AL534+AP$5)&gt;9,(hour(AL534+AP$5)&lt;18)),AL534+AP$5,_xlfn.workday.intl(int(AL534),1,"0000001",Holidays!A:A)+hour(AL534+AP$5-$B$1)/24+minute(AL534)/1440),"")</f>
        <v/>
      </c>
      <c r="AR534" s="6"/>
      <c r="AS534" s="22" t="str">
        <f t="shared" si="10"/>
        <v/>
      </c>
      <c r="AT534" s="20" t="str">
        <f>if(AP534,if(and(hour(AP534+AT$5)&gt;9,(hour(AP534+AT$5)&lt;18)),AP534+AT$5,_xlfn.workday.intl(int(AP534),1,"0000001",Holidays!A:A)+hour(AP534+AT$5-$B$1)/24+minute(AP534)/1440),"")</f>
        <v/>
      </c>
      <c r="AV534" s="6"/>
      <c r="AW534" s="22" t="str">
        <f t="shared" si="11"/>
        <v/>
      </c>
      <c r="AX534" s="20" t="str">
        <f>if(AT534,if(and(hour(AT534+AX$5)&gt;9,(hour(AT534+AX$5)&lt;18)),AT534+AX$5,_xlfn.workday.intl(int(AT534),1,"0000001",Holidays!A:A)+hour(AT534+AX$5-$B$1)/24+minute(AT534)/1440),"")</f>
        <v/>
      </c>
      <c r="AZ534" s="6"/>
      <c r="BA534" s="22" t="str">
        <f t="shared" si="12"/>
        <v/>
      </c>
      <c r="BB534" s="20" t="str">
        <f>if(AX534,if(and(hour(AX534+BB$5)&gt;9,(hour(AX534+BB$5)&lt;18)),AX534+BB$5,_xlfn.workday.intl(int(AX534),1,"0000001",Holidays!A:A)+hour(AX534+BB$5-$B$1)/24+minute(AX534)/1440),"")</f>
        <v/>
      </c>
      <c r="BC534" s="27"/>
      <c r="BD534" s="6"/>
      <c r="BE534" s="25" t="str">
        <f t="shared" si="13"/>
        <v/>
      </c>
    </row>
    <row r="535">
      <c r="A535" s="5"/>
      <c r="B535" s="19"/>
      <c r="C535" s="5"/>
      <c r="D535" s="5"/>
      <c r="E535" s="5"/>
      <c r="F535" s="20" t="str">
        <f>if(A535,if(and(hour(A535+F$5)&gt;9,(hour(A535+F$5)&lt;18)),A535+F$5,_xlfn.workday.intl(int(A535),1,"0000001",Holidays!A:A)+hour(A535+F$5-$B$1)/24+minute(A535)/1440),"")</f>
        <v/>
      </c>
      <c r="H535" s="6"/>
      <c r="I535" s="22" t="str">
        <f t="shared" si="1"/>
        <v/>
      </c>
      <c r="J535" s="20" t="str">
        <f>if(F535,if(and(hour(F535+J$5)&gt;9,(hour(F535+J$5)&lt;18)),F535+J$5,_xlfn.workday.intl(int(F535),1,"0000001",Holidays!A:A)+hour(F535+J$5-$B$1)/24+minute(F535)/1440),"")</f>
        <v/>
      </c>
      <c r="L535" s="6"/>
      <c r="M535" s="22" t="str">
        <f t="shared" si="2"/>
        <v/>
      </c>
      <c r="N535" s="20" t="str">
        <f>if(J535,if(and(hour(J535+N$5)&gt;9,(hour(J535+N$5)&lt;18)),J535+N$5,_xlfn.workday.intl(int(J535),1,"0000001",Holidays!A:A)+hour(J535+N$5-$B$1)/24+minute(J535)/1440),"")</f>
        <v/>
      </c>
      <c r="P535" s="6"/>
      <c r="Q535" s="22" t="str">
        <f t="shared" si="3"/>
        <v/>
      </c>
      <c r="R535" s="20" t="str">
        <f>if(N535,if(and(hour(N535+R$5)&gt;9,(hour(N535+R$5)&lt;18)),N535+R$5,_xlfn.workday.intl(int(N535),1,"0000001",Holidays!A:A)+hour(N535+R$5-$B$1)/24+minute(N535)/1440),"")</f>
        <v/>
      </c>
      <c r="T535" s="6"/>
      <c r="U535" s="22" t="str">
        <f t="shared" si="4"/>
        <v/>
      </c>
      <c r="V535" s="20" t="str">
        <f>if(R535,if(and(hour(R535+V$5)&gt;9,(hour(R535+V$5)&lt;18)),R535+V$5,_xlfn.workday.intl(int(R535),1,"0000001",Holidays!A:A)+hour(R535+V$5-$B$1)/24+minute(R535)/1440),"")</f>
        <v/>
      </c>
      <c r="X535" s="6"/>
      <c r="Y535" s="22" t="str">
        <f t="shared" si="5"/>
        <v/>
      </c>
      <c r="Z535" s="20" t="str">
        <f>if(V535,if(and(hour(V535+Z$5)&gt;9,(hour(V535+Z$5)&lt;18)),V535+Z$5,_xlfn.workday.intl(int(V535),1,"0000001",Holidays!A:A)+hour(V535+Z$5-$B$1)/24+minute(V535)/1440),"")</f>
        <v/>
      </c>
      <c r="AB535" s="6"/>
      <c r="AC535" s="22" t="str">
        <f t="shared" si="6"/>
        <v/>
      </c>
      <c r="AD535" s="20" t="str">
        <f>if(Z535,if(and(hour(Z535+AD$5)&gt;9,(hour(Z535+AD$5)&lt;18)),Z535+AD$5,_xlfn.workday.intl(int(Z535),1,"0000001",Holidays!A:A)+hour(Z535+AD$5-$B$1)/24+minute(Z535)/1440),"")</f>
        <v/>
      </c>
      <c r="AE535" s="26"/>
      <c r="AF535" s="22"/>
      <c r="AG535" s="22" t="str">
        <f t="shared" si="7"/>
        <v/>
      </c>
      <c r="AH535" s="20" t="str">
        <f>if(AD535,if(and(hour(AD535+AH$5)&gt;9,(hour(AD535+AH$5)&lt;18)),AD535+AH$5,_xlfn.workday.intl(int(AD535),1,"0000001",Holidays!A:A)+hour(AD535+AH$5-$B$1)/24+minute(AD535)/1440),"")</f>
        <v/>
      </c>
      <c r="AJ535" s="6"/>
      <c r="AK535" s="22" t="str">
        <f t="shared" si="8"/>
        <v/>
      </c>
      <c r="AL535" s="20" t="str">
        <f>if(AH535,if(and(hour(AH535+AL$5)&gt;9,(hour(AH535+AL$5)&lt;18)),AH535+AL$5,_xlfn.workday.intl(int(AH535),1,"0000001",Holidays!A:A)+hour(AH535+AL$5-$B$1)/24+minute(AH535)/1440),"")</f>
        <v/>
      </c>
      <c r="AN535" s="6"/>
      <c r="AO535" s="22" t="str">
        <f t="shared" si="9"/>
        <v/>
      </c>
      <c r="AP535" s="20" t="str">
        <f>if(AL535,if(and(hour(AL535+AP$5)&gt;9,(hour(AL535+AP$5)&lt;18)),AL535+AP$5,_xlfn.workday.intl(int(AL535),1,"0000001",Holidays!A:A)+hour(AL535+AP$5-$B$1)/24+minute(AL535)/1440),"")</f>
        <v/>
      </c>
      <c r="AR535" s="6"/>
      <c r="AS535" s="22" t="str">
        <f t="shared" si="10"/>
        <v/>
      </c>
      <c r="AT535" s="20" t="str">
        <f>if(AP535,if(and(hour(AP535+AT$5)&gt;9,(hour(AP535+AT$5)&lt;18)),AP535+AT$5,_xlfn.workday.intl(int(AP535),1,"0000001",Holidays!A:A)+hour(AP535+AT$5-$B$1)/24+minute(AP535)/1440),"")</f>
        <v/>
      </c>
      <c r="AV535" s="6"/>
      <c r="AW535" s="22" t="str">
        <f t="shared" si="11"/>
        <v/>
      </c>
      <c r="AX535" s="20" t="str">
        <f>if(AT535,if(and(hour(AT535+AX$5)&gt;9,(hour(AT535+AX$5)&lt;18)),AT535+AX$5,_xlfn.workday.intl(int(AT535),1,"0000001",Holidays!A:A)+hour(AT535+AX$5-$B$1)/24+minute(AT535)/1440),"")</f>
        <v/>
      </c>
      <c r="AZ535" s="6"/>
      <c r="BA535" s="22" t="str">
        <f t="shared" si="12"/>
        <v/>
      </c>
      <c r="BB535" s="20" t="str">
        <f>if(AX535,if(and(hour(AX535+BB$5)&gt;9,(hour(AX535+BB$5)&lt;18)),AX535+BB$5,_xlfn.workday.intl(int(AX535),1,"0000001",Holidays!A:A)+hour(AX535+BB$5-$B$1)/24+minute(AX535)/1440),"")</f>
        <v/>
      </c>
      <c r="BC535" s="27"/>
      <c r="BD535" s="6"/>
      <c r="BE535" s="25" t="str">
        <f t="shared" si="13"/>
        <v/>
      </c>
    </row>
    <row r="536">
      <c r="A536" s="5"/>
      <c r="B536" s="19"/>
      <c r="C536" s="5"/>
      <c r="D536" s="5"/>
      <c r="E536" s="5"/>
      <c r="F536" s="20" t="str">
        <f>if(A536,if(and(hour(A536+F$5)&gt;9,(hour(A536+F$5)&lt;18)),A536+F$5,_xlfn.workday.intl(int(A536),1,"0000001",Holidays!A:A)+hour(A536+F$5-$B$1)/24+minute(A536)/1440),"")</f>
        <v/>
      </c>
      <c r="H536" s="6"/>
      <c r="I536" s="22" t="str">
        <f t="shared" si="1"/>
        <v/>
      </c>
      <c r="J536" s="20" t="str">
        <f>if(F536,if(and(hour(F536+J$5)&gt;9,(hour(F536+J$5)&lt;18)),F536+J$5,_xlfn.workday.intl(int(F536),1,"0000001",Holidays!A:A)+hour(F536+J$5-$B$1)/24+minute(F536)/1440),"")</f>
        <v/>
      </c>
      <c r="L536" s="6"/>
      <c r="M536" s="22" t="str">
        <f t="shared" si="2"/>
        <v/>
      </c>
      <c r="N536" s="20" t="str">
        <f>if(J536,if(and(hour(J536+N$5)&gt;9,(hour(J536+N$5)&lt;18)),J536+N$5,_xlfn.workday.intl(int(J536),1,"0000001",Holidays!A:A)+hour(J536+N$5-$B$1)/24+minute(J536)/1440),"")</f>
        <v/>
      </c>
      <c r="P536" s="6"/>
      <c r="Q536" s="22" t="str">
        <f t="shared" si="3"/>
        <v/>
      </c>
      <c r="R536" s="20" t="str">
        <f>if(N536,if(and(hour(N536+R$5)&gt;9,(hour(N536+R$5)&lt;18)),N536+R$5,_xlfn.workday.intl(int(N536),1,"0000001",Holidays!A:A)+hour(N536+R$5-$B$1)/24+minute(N536)/1440),"")</f>
        <v/>
      </c>
      <c r="T536" s="6"/>
      <c r="U536" s="22" t="str">
        <f t="shared" si="4"/>
        <v/>
      </c>
      <c r="V536" s="20" t="str">
        <f>if(R536,if(and(hour(R536+V$5)&gt;9,(hour(R536+V$5)&lt;18)),R536+V$5,_xlfn.workday.intl(int(R536),1,"0000001",Holidays!A:A)+hour(R536+V$5-$B$1)/24+minute(R536)/1440),"")</f>
        <v/>
      </c>
      <c r="X536" s="6"/>
      <c r="Y536" s="22" t="str">
        <f t="shared" si="5"/>
        <v/>
      </c>
      <c r="Z536" s="20" t="str">
        <f>if(V536,if(and(hour(V536+Z$5)&gt;9,(hour(V536+Z$5)&lt;18)),V536+Z$5,_xlfn.workday.intl(int(V536),1,"0000001",Holidays!A:A)+hour(V536+Z$5-$B$1)/24+minute(V536)/1440),"")</f>
        <v/>
      </c>
      <c r="AB536" s="6"/>
      <c r="AC536" s="22" t="str">
        <f t="shared" si="6"/>
        <v/>
      </c>
      <c r="AD536" s="20" t="str">
        <f>if(Z536,if(and(hour(Z536+AD$5)&gt;9,(hour(Z536+AD$5)&lt;18)),Z536+AD$5,_xlfn.workday.intl(int(Z536),1,"0000001",Holidays!A:A)+hour(Z536+AD$5-$B$1)/24+minute(Z536)/1440),"")</f>
        <v/>
      </c>
      <c r="AE536" s="26"/>
      <c r="AF536" s="22"/>
      <c r="AG536" s="22" t="str">
        <f t="shared" si="7"/>
        <v/>
      </c>
      <c r="AH536" s="20" t="str">
        <f>if(AD536,if(and(hour(AD536+AH$5)&gt;9,(hour(AD536+AH$5)&lt;18)),AD536+AH$5,_xlfn.workday.intl(int(AD536),1,"0000001",Holidays!A:A)+hour(AD536+AH$5-$B$1)/24+minute(AD536)/1440),"")</f>
        <v/>
      </c>
      <c r="AJ536" s="6"/>
      <c r="AK536" s="22" t="str">
        <f t="shared" si="8"/>
        <v/>
      </c>
      <c r="AL536" s="20" t="str">
        <f>if(AH536,if(and(hour(AH536+AL$5)&gt;9,(hour(AH536+AL$5)&lt;18)),AH536+AL$5,_xlfn.workday.intl(int(AH536),1,"0000001",Holidays!A:A)+hour(AH536+AL$5-$B$1)/24+minute(AH536)/1440),"")</f>
        <v/>
      </c>
      <c r="AN536" s="6"/>
      <c r="AO536" s="22" t="str">
        <f t="shared" si="9"/>
        <v/>
      </c>
      <c r="AP536" s="20" t="str">
        <f>if(AL536,if(and(hour(AL536+AP$5)&gt;9,(hour(AL536+AP$5)&lt;18)),AL536+AP$5,_xlfn.workday.intl(int(AL536),1,"0000001",Holidays!A:A)+hour(AL536+AP$5-$B$1)/24+minute(AL536)/1440),"")</f>
        <v/>
      </c>
      <c r="AR536" s="6"/>
      <c r="AS536" s="22" t="str">
        <f t="shared" si="10"/>
        <v/>
      </c>
      <c r="AT536" s="20" t="str">
        <f>if(AP536,if(and(hour(AP536+AT$5)&gt;9,(hour(AP536+AT$5)&lt;18)),AP536+AT$5,_xlfn.workday.intl(int(AP536),1,"0000001",Holidays!A:A)+hour(AP536+AT$5-$B$1)/24+minute(AP536)/1440),"")</f>
        <v/>
      </c>
      <c r="AV536" s="6"/>
      <c r="AW536" s="22" t="str">
        <f t="shared" si="11"/>
        <v/>
      </c>
      <c r="AX536" s="20" t="str">
        <f>if(AT536,if(and(hour(AT536+AX$5)&gt;9,(hour(AT536+AX$5)&lt;18)),AT536+AX$5,_xlfn.workday.intl(int(AT536),1,"0000001",Holidays!A:A)+hour(AT536+AX$5-$B$1)/24+minute(AT536)/1440),"")</f>
        <v/>
      </c>
      <c r="AZ536" s="6"/>
      <c r="BA536" s="22" t="str">
        <f t="shared" si="12"/>
        <v/>
      </c>
      <c r="BB536" s="20" t="str">
        <f>if(AX536,if(and(hour(AX536+BB$5)&gt;9,(hour(AX536+BB$5)&lt;18)),AX536+BB$5,_xlfn.workday.intl(int(AX536),1,"0000001",Holidays!A:A)+hour(AX536+BB$5-$B$1)/24+minute(AX536)/1440),"")</f>
        <v/>
      </c>
      <c r="BC536" s="27"/>
      <c r="BD536" s="6"/>
      <c r="BE536" s="25" t="str">
        <f t="shared" si="13"/>
        <v/>
      </c>
    </row>
    <row r="537">
      <c r="A537" s="5"/>
      <c r="B537" s="19"/>
      <c r="C537" s="5"/>
      <c r="D537" s="5"/>
      <c r="E537" s="5"/>
      <c r="F537" s="20" t="str">
        <f>if(A537,if(and(hour(A537+F$5)&gt;9,(hour(A537+F$5)&lt;18)),A537+F$5,_xlfn.workday.intl(int(A537),1,"0000001",Holidays!A:A)+hour(A537+F$5-$B$1)/24+minute(A537)/1440),"")</f>
        <v/>
      </c>
      <c r="H537" s="6"/>
      <c r="I537" s="22" t="str">
        <f t="shared" si="1"/>
        <v/>
      </c>
      <c r="J537" s="20" t="str">
        <f>if(F537,if(and(hour(F537+J$5)&gt;9,(hour(F537+J$5)&lt;18)),F537+J$5,_xlfn.workday.intl(int(F537),1,"0000001",Holidays!A:A)+hour(F537+J$5-$B$1)/24+minute(F537)/1440),"")</f>
        <v/>
      </c>
      <c r="L537" s="6"/>
      <c r="M537" s="22" t="str">
        <f t="shared" si="2"/>
        <v/>
      </c>
      <c r="N537" s="20" t="str">
        <f>if(J537,if(and(hour(J537+N$5)&gt;9,(hour(J537+N$5)&lt;18)),J537+N$5,_xlfn.workday.intl(int(J537),1,"0000001",Holidays!A:A)+hour(J537+N$5-$B$1)/24+minute(J537)/1440),"")</f>
        <v/>
      </c>
      <c r="P537" s="6"/>
      <c r="Q537" s="22" t="str">
        <f t="shared" si="3"/>
        <v/>
      </c>
      <c r="R537" s="20" t="str">
        <f>if(N537,if(and(hour(N537+R$5)&gt;9,(hour(N537+R$5)&lt;18)),N537+R$5,_xlfn.workday.intl(int(N537),1,"0000001",Holidays!A:A)+hour(N537+R$5-$B$1)/24+minute(N537)/1440),"")</f>
        <v/>
      </c>
      <c r="T537" s="6"/>
      <c r="U537" s="22" t="str">
        <f t="shared" si="4"/>
        <v/>
      </c>
      <c r="V537" s="20" t="str">
        <f>if(R537,if(and(hour(R537+V$5)&gt;9,(hour(R537+V$5)&lt;18)),R537+V$5,_xlfn.workday.intl(int(R537),1,"0000001",Holidays!A:A)+hour(R537+V$5-$B$1)/24+minute(R537)/1440),"")</f>
        <v/>
      </c>
      <c r="X537" s="6"/>
      <c r="Y537" s="22" t="str">
        <f t="shared" si="5"/>
        <v/>
      </c>
      <c r="Z537" s="20" t="str">
        <f>if(V537,if(and(hour(V537+Z$5)&gt;9,(hour(V537+Z$5)&lt;18)),V537+Z$5,_xlfn.workday.intl(int(V537),1,"0000001",Holidays!A:A)+hour(V537+Z$5-$B$1)/24+minute(V537)/1440),"")</f>
        <v/>
      </c>
      <c r="AB537" s="6"/>
      <c r="AC537" s="22" t="str">
        <f t="shared" si="6"/>
        <v/>
      </c>
      <c r="AD537" s="20" t="str">
        <f>if(Z537,if(and(hour(Z537+AD$5)&gt;9,(hour(Z537+AD$5)&lt;18)),Z537+AD$5,_xlfn.workday.intl(int(Z537),1,"0000001",Holidays!A:A)+hour(Z537+AD$5-$B$1)/24+minute(Z537)/1440),"")</f>
        <v/>
      </c>
      <c r="AE537" s="26"/>
      <c r="AF537" s="22"/>
      <c r="AG537" s="22" t="str">
        <f t="shared" si="7"/>
        <v/>
      </c>
      <c r="AH537" s="20" t="str">
        <f>if(AD537,if(and(hour(AD537+AH$5)&gt;9,(hour(AD537+AH$5)&lt;18)),AD537+AH$5,_xlfn.workday.intl(int(AD537),1,"0000001",Holidays!A:A)+hour(AD537+AH$5-$B$1)/24+minute(AD537)/1440),"")</f>
        <v/>
      </c>
      <c r="AJ537" s="6"/>
      <c r="AK537" s="22" t="str">
        <f t="shared" si="8"/>
        <v/>
      </c>
      <c r="AL537" s="20" t="str">
        <f>if(AH537,if(and(hour(AH537+AL$5)&gt;9,(hour(AH537+AL$5)&lt;18)),AH537+AL$5,_xlfn.workday.intl(int(AH537),1,"0000001",Holidays!A:A)+hour(AH537+AL$5-$B$1)/24+minute(AH537)/1440),"")</f>
        <v/>
      </c>
      <c r="AN537" s="6"/>
      <c r="AO537" s="22" t="str">
        <f t="shared" si="9"/>
        <v/>
      </c>
      <c r="AP537" s="20" t="str">
        <f>if(AL537,if(and(hour(AL537+AP$5)&gt;9,(hour(AL537+AP$5)&lt;18)),AL537+AP$5,_xlfn.workday.intl(int(AL537),1,"0000001",Holidays!A:A)+hour(AL537+AP$5-$B$1)/24+minute(AL537)/1440),"")</f>
        <v/>
      </c>
      <c r="AR537" s="6"/>
      <c r="AS537" s="22" t="str">
        <f t="shared" si="10"/>
        <v/>
      </c>
      <c r="AT537" s="20" t="str">
        <f>if(AP537,if(and(hour(AP537+AT$5)&gt;9,(hour(AP537+AT$5)&lt;18)),AP537+AT$5,_xlfn.workday.intl(int(AP537),1,"0000001",Holidays!A:A)+hour(AP537+AT$5-$B$1)/24+minute(AP537)/1440),"")</f>
        <v/>
      </c>
      <c r="AV537" s="6"/>
      <c r="AW537" s="22" t="str">
        <f t="shared" si="11"/>
        <v/>
      </c>
      <c r="AX537" s="20" t="str">
        <f>if(AT537,if(and(hour(AT537+AX$5)&gt;9,(hour(AT537+AX$5)&lt;18)),AT537+AX$5,_xlfn.workday.intl(int(AT537),1,"0000001",Holidays!A:A)+hour(AT537+AX$5-$B$1)/24+minute(AT537)/1440),"")</f>
        <v/>
      </c>
      <c r="AZ537" s="6"/>
      <c r="BA537" s="22" t="str">
        <f t="shared" si="12"/>
        <v/>
      </c>
      <c r="BB537" s="20" t="str">
        <f>if(AX537,if(and(hour(AX537+BB$5)&gt;9,(hour(AX537+BB$5)&lt;18)),AX537+BB$5,_xlfn.workday.intl(int(AX537),1,"0000001",Holidays!A:A)+hour(AX537+BB$5-$B$1)/24+minute(AX537)/1440),"")</f>
        <v/>
      </c>
      <c r="BC537" s="27"/>
      <c r="BD537" s="6"/>
      <c r="BE537" s="25" t="str">
        <f t="shared" si="13"/>
        <v/>
      </c>
    </row>
    <row r="538">
      <c r="A538" s="5"/>
      <c r="B538" s="19"/>
      <c r="C538" s="5"/>
      <c r="D538" s="5"/>
      <c r="E538" s="5"/>
      <c r="F538" s="20" t="str">
        <f>if(A538,if(and(hour(A538+F$5)&gt;9,(hour(A538+F$5)&lt;18)),A538+F$5,_xlfn.workday.intl(int(A538),1,"0000001",Holidays!A:A)+hour(A538+F$5-$B$1)/24+minute(A538)/1440),"")</f>
        <v/>
      </c>
      <c r="H538" s="6"/>
      <c r="I538" s="22" t="str">
        <f t="shared" si="1"/>
        <v/>
      </c>
      <c r="J538" s="20" t="str">
        <f>if(F538,if(and(hour(F538+J$5)&gt;9,(hour(F538+J$5)&lt;18)),F538+J$5,_xlfn.workday.intl(int(F538),1,"0000001",Holidays!A:A)+hour(F538+J$5-$B$1)/24+minute(F538)/1440),"")</f>
        <v/>
      </c>
      <c r="L538" s="6"/>
      <c r="M538" s="22" t="str">
        <f t="shared" si="2"/>
        <v/>
      </c>
      <c r="N538" s="20" t="str">
        <f>if(J538,if(and(hour(J538+N$5)&gt;9,(hour(J538+N$5)&lt;18)),J538+N$5,_xlfn.workday.intl(int(J538),1,"0000001",Holidays!A:A)+hour(J538+N$5-$B$1)/24+minute(J538)/1440),"")</f>
        <v/>
      </c>
      <c r="P538" s="6"/>
      <c r="Q538" s="22" t="str">
        <f t="shared" si="3"/>
        <v/>
      </c>
      <c r="R538" s="20" t="str">
        <f>if(N538,if(and(hour(N538+R$5)&gt;9,(hour(N538+R$5)&lt;18)),N538+R$5,_xlfn.workday.intl(int(N538),1,"0000001",Holidays!A:A)+hour(N538+R$5-$B$1)/24+minute(N538)/1440),"")</f>
        <v/>
      </c>
      <c r="T538" s="6"/>
      <c r="U538" s="22" t="str">
        <f t="shared" si="4"/>
        <v/>
      </c>
      <c r="V538" s="20" t="str">
        <f>if(R538,if(and(hour(R538+V$5)&gt;9,(hour(R538+V$5)&lt;18)),R538+V$5,_xlfn.workday.intl(int(R538),1,"0000001",Holidays!A:A)+hour(R538+V$5-$B$1)/24+minute(R538)/1440),"")</f>
        <v/>
      </c>
      <c r="X538" s="6"/>
      <c r="Y538" s="22" t="str">
        <f t="shared" si="5"/>
        <v/>
      </c>
      <c r="Z538" s="20" t="str">
        <f>if(V538,if(and(hour(V538+Z$5)&gt;9,(hour(V538+Z$5)&lt;18)),V538+Z$5,_xlfn.workday.intl(int(V538),1,"0000001",Holidays!A:A)+hour(V538+Z$5-$B$1)/24+minute(V538)/1440),"")</f>
        <v/>
      </c>
      <c r="AB538" s="6"/>
      <c r="AC538" s="22" t="str">
        <f t="shared" si="6"/>
        <v/>
      </c>
      <c r="AD538" s="20" t="str">
        <f>if(Z538,if(and(hour(Z538+AD$5)&gt;9,(hour(Z538+AD$5)&lt;18)),Z538+AD$5,_xlfn.workday.intl(int(Z538),1,"0000001",Holidays!A:A)+hour(Z538+AD$5-$B$1)/24+minute(Z538)/1440),"")</f>
        <v/>
      </c>
      <c r="AE538" s="26"/>
      <c r="AF538" s="22"/>
      <c r="AG538" s="22" t="str">
        <f t="shared" si="7"/>
        <v/>
      </c>
      <c r="AH538" s="20" t="str">
        <f>if(AD538,if(and(hour(AD538+AH$5)&gt;9,(hour(AD538+AH$5)&lt;18)),AD538+AH$5,_xlfn.workday.intl(int(AD538),1,"0000001",Holidays!A:A)+hour(AD538+AH$5-$B$1)/24+minute(AD538)/1440),"")</f>
        <v/>
      </c>
      <c r="AJ538" s="6"/>
      <c r="AK538" s="22" t="str">
        <f t="shared" si="8"/>
        <v/>
      </c>
      <c r="AL538" s="20" t="str">
        <f>if(AH538,if(and(hour(AH538+AL$5)&gt;9,(hour(AH538+AL$5)&lt;18)),AH538+AL$5,_xlfn.workday.intl(int(AH538),1,"0000001",Holidays!A:A)+hour(AH538+AL$5-$B$1)/24+minute(AH538)/1440),"")</f>
        <v/>
      </c>
      <c r="AN538" s="6"/>
      <c r="AO538" s="22" t="str">
        <f t="shared" si="9"/>
        <v/>
      </c>
      <c r="AP538" s="20" t="str">
        <f>if(AL538,if(and(hour(AL538+AP$5)&gt;9,(hour(AL538+AP$5)&lt;18)),AL538+AP$5,_xlfn.workday.intl(int(AL538),1,"0000001",Holidays!A:A)+hour(AL538+AP$5-$B$1)/24+minute(AL538)/1440),"")</f>
        <v/>
      </c>
      <c r="AR538" s="6"/>
      <c r="AS538" s="22" t="str">
        <f t="shared" si="10"/>
        <v/>
      </c>
      <c r="AT538" s="20" t="str">
        <f>if(AP538,if(and(hour(AP538+AT$5)&gt;9,(hour(AP538+AT$5)&lt;18)),AP538+AT$5,_xlfn.workday.intl(int(AP538),1,"0000001",Holidays!A:A)+hour(AP538+AT$5-$B$1)/24+minute(AP538)/1440),"")</f>
        <v/>
      </c>
      <c r="AV538" s="6"/>
      <c r="AW538" s="22" t="str">
        <f t="shared" si="11"/>
        <v/>
      </c>
      <c r="AX538" s="20" t="str">
        <f>if(AT538,if(and(hour(AT538+AX$5)&gt;9,(hour(AT538+AX$5)&lt;18)),AT538+AX$5,_xlfn.workday.intl(int(AT538),1,"0000001",Holidays!A:A)+hour(AT538+AX$5-$B$1)/24+minute(AT538)/1440),"")</f>
        <v/>
      </c>
      <c r="AZ538" s="6"/>
      <c r="BA538" s="22" t="str">
        <f t="shared" si="12"/>
        <v/>
      </c>
      <c r="BB538" s="20" t="str">
        <f>if(AX538,if(and(hour(AX538+BB$5)&gt;9,(hour(AX538+BB$5)&lt;18)),AX538+BB$5,_xlfn.workday.intl(int(AX538),1,"0000001",Holidays!A:A)+hour(AX538+BB$5-$B$1)/24+minute(AX538)/1440),"")</f>
        <v/>
      </c>
      <c r="BC538" s="27"/>
      <c r="BD538" s="6"/>
      <c r="BE538" s="25" t="str">
        <f t="shared" si="13"/>
        <v/>
      </c>
    </row>
    <row r="539">
      <c r="A539" s="5"/>
      <c r="B539" s="19"/>
      <c r="C539" s="5"/>
      <c r="D539" s="5"/>
      <c r="E539" s="5"/>
      <c r="F539" s="20" t="str">
        <f>if(A539,if(and(hour(A539+F$5)&gt;9,(hour(A539+F$5)&lt;18)),A539+F$5,_xlfn.workday.intl(int(A539),1,"0000001",Holidays!A:A)+hour(A539+F$5-$B$1)/24+minute(A539)/1440),"")</f>
        <v/>
      </c>
      <c r="H539" s="6"/>
      <c r="I539" s="22" t="str">
        <f t="shared" si="1"/>
        <v/>
      </c>
      <c r="J539" s="20" t="str">
        <f>if(F539,if(and(hour(F539+J$5)&gt;9,(hour(F539+J$5)&lt;18)),F539+J$5,_xlfn.workday.intl(int(F539),1,"0000001",Holidays!A:A)+hour(F539+J$5-$B$1)/24+minute(F539)/1440),"")</f>
        <v/>
      </c>
      <c r="L539" s="6"/>
      <c r="M539" s="22" t="str">
        <f t="shared" si="2"/>
        <v/>
      </c>
      <c r="N539" s="20" t="str">
        <f>if(J539,if(and(hour(J539+N$5)&gt;9,(hour(J539+N$5)&lt;18)),J539+N$5,_xlfn.workday.intl(int(J539),1,"0000001",Holidays!A:A)+hour(J539+N$5-$B$1)/24+minute(J539)/1440),"")</f>
        <v/>
      </c>
      <c r="P539" s="6"/>
      <c r="Q539" s="22" t="str">
        <f t="shared" si="3"/>
        <v/>
      </c>
      <c r="R539" s="20" t="str">
        <f>if(N539,if(and(hour(N539+R$5)&gt;9,(hour(N539+R$5)&lt;18)),N539+R$5,_xlfn.workday.intl(int(N539),1,"0000001",Holidays!A:A)+hour(N539+R$5-$B$1)/24+minute(N539)/1440),"")</f>
        <v/>
      </c>
      <c r="T539" s="6"/>
      <c r="U539" s="22" t="str">
        <f t="shared" si="4"/>
        <v/>
      </c>
      <c r="V539" s="20" t="str">
        <f>if(R539,if(and(hour(R539+V$5)&gt;9,(hour(R539+V$5)&lt;18)),R539+V$5,_xlfn.workday.intl(int(R539),1,"0000001",Holidays!A:A)+hour(R539+V$5-$B$1)/24+minute(R539)/1440),"")</f>
        <v/>
      </c>
      <c r="X539" s="6"/>
      <c r="Y539" s="22" t="str">
        <f t="shared" si="5"/>
        <v/>
      </c>
      <c r="Z539" s="20" t="str">
        <f>if(V539,if(and(hour(V539+Z$5)&gt;9,(hour(V539+Z$5)&lt;18)),V539+Z$5,_xlfn.workday.intl(int(V539),1,"0000001",Holidays!A:A)+hour(V539+Z$5-$B$1)/24+minute(V539)/1440),"")</f>
        <v/>
      </c>
      <c r="AB539" s="6"/>
      <c r="AC539" s="22" t="str">
        <f t="shared" si="6"/>
        <v/>
      </c>
      <c r="AD539" s="20" t="str">
        <f>if(Z539,if(and(hour(Z539+AD$5)&gt;9,(hour(Z539+AD$5)&lt;18)),Z539+AD$5,_xlfn.workday.intl(int(Z539),1,"0000001",Holidays!A:A)+hour(Z539+AD$5-$B$1)/24+minute(Z539)/1440),"")</f>
        <v/>
      </c>
      <c r="AE539" s="26"/>
      <c r="AF539" s="22"/>
      <c r="AG539" s="22" t="str">
        <f t="shared" si="7"/>
        <v/>
      </c>
      <c r="AH539" s="20" t="str">
        <f>if(AD539,if(and(hour(AD539+AH$5)&gt;9,(hour(AD539+AH$5)&lt;18)),AD539+AH$5,_xlfn.workday.intl(int(AD539),1,"0000001",Holidays!A:A)+hour(AD539+AH$5-$B$1)/24+minute(AD539)/1440),"")</f>
        <v/>
      </c>
      <c r="AJ539" s="6"/>
      <c r="AK539" s="22" t="str">
        <f t="shared" si="8"/>
        <v/>
      </c>
      <c r="AL539" s="20" t="str">
        <f>if(AH539,if(and(hour(AH539+AL$5)&gt;9,(hour(AH539+AL$5)&lt;18)),AH539+AL$5,_xlfn.workday.intl(int(AH539),1,"0000001",Holidays!A:A)+hour(AH539+AL$5-$B$1)/24+minute(AH539)/1440),"")</f>
        <v/>
      </c>
      <c r="AN539" s="6"/>
      <c r="AO539" s="22" t="str">
        <f t="shared" si="9"/>
        <v/>
      </c>
      <c r="AP539" s="20" t="str">
        <f>if(AL539,if(and(hour(AL539+AP$5)&gt;9,(hour(AL539+AP$5)&lt;18)),AL539+AP$5,_xlfn.workday.intl(int(AL539),1,"0000001",Holidays!A:A)+hour(AL539+AP$5-$B$1)/24+minute(AL539)/1440),"")</f>
        <v/>
      </c>
      <c r="AR539" s="6"/>
      <c r="AS539" s="22" t="str">
        <f t="shared" si="10"/>
        <v/>
      </c>
      <c r="AT539" s="20" t="str">
        <f>if(AP539,if(and(hour(AP539+AT$5)&gt;9,(hour(AP539+AT$5)&lt;18)),AP539+AT$5,_xlfn.workday.intl(int(AP539),1,"0000001",Holidays!A:A)+hour(AP539+AT$5-$B$1)/24+minute(AP539)/1440),"")</f>
        <v/>
      </c>
      <c r="AV539" s="6"/>
      <c r="AW539" s="22" t="str">
        <f t="shared" si="11"/>
        <v/>
      </c>
      <c r="AX539" s="20" t="str">
        <f>if(AT539,if(and(hour(AT539+AX$5)&gt;9,(hour(AT539+AX$5)&lt;18)),AT539+AX$5,_xlfn.workday.intl(int(AT539),1,"0000001",Holidays!A:A)+hour(AT539+AX$5-$B$1)/24+minute(AT539)/1440),"")</f>
        <v/>
      </c>
      <c r="AZ539" s="6"/>
      <c r="BA539" s="22" t="str">
        <f t="shared" si="12"/>
        <v/>
      </c>
      <c r="BB539" s="20" t="str">
        <f>if(AX539,if(and(hour(AX539+BB$5)&gt;9,(hour(AX539+BB$5)&lt;18)),AX539+BB$5,_xlfn.workday.intl(int(AX539),1,"0000001",Holidays!A:A)+hour(AX539+BB$5-$B$1)/24+minute(AX539)/1440),"")</f>
        <v/>
      </c>
      <c r="BC539" s="27"/>
      <c r="BD539" s="6"/>
      <c r="BE539" s="25" t="str">
        <f t="shared" si="13"/>
        <v/>
      </c>
    </row>
    <row r="540">
      <c r="A540" s="5"/>
      <c r="B540" s="19"/>
      <c r="C540" s="5"/>
      <c r="D540" s="5"/>
      <c r="E540" s="5"/>
      <c r="F540" s="20" t="str">
        <f>if(A540,if(and(hour(A540+F$5)&gt;9,(hour(A540+F$5)&lt;18)),A540+F$5,_xlfn.workday.intl(int(A540),1,"0000001",Holidays!A:A)+hour(A540+F$5-$B$1)/24+minute(A540)/1440),"")</f>
        <v/>
      </c>
      <c r="H540" s="6"/>
      <c r="I540" s="22" t="str">
        <f t="shared" si="1"/>
        <v/>
      </c>
      <c r="J540" s="20" t="str">
        <f>if(F540,if(and(hour(F540+J$5)&gt;9,(hour(F540+J$5)&lt;18)),F540+J$5,_xlfn.workday.intl(int(F540),1,"0000001",Holidays!A:A)+hour(F540+J$5-$B$1)/24+minute(F540)/1440),"")</f>
        <v/>
      </c>
      <c r="L540" s="6"/>
      <c r="M540" s="22" t="str">
        <f t="shared" si="2"/>
        <v/>
      </c>
      <c r="N540" s="20" t="str">
        <f>if(J540,if(and(hour(J540+N$5)&gt;9,(hour(J540+N$5)&lt;18)),J540+N$5,_xlfn.workday.intl(int(J540),1,"0000001",Holidays!A:A)+hour(J540+N$5-$B$1)/24+minute(J540)/1440),"")</f>
        <v/>
      </c>
      <c r="P540" s="6"/>
      <c r="Q540" s="22" t="str">
        <f t="shared" si="3"/>
        <v/>
      </c>
      <c r="R540" s="20" t="str">
        <f>if(N540,if(and(hour(N540+R$5)&gt;9,(hour(N540+R$5)&lt;18)),N540+R$5,_xlfn.workday.intl(int(N540),1,"0000001",Holidays!A:A)+hour(N540+R$5-$B$1)/24+minute(N540)/1440),"")</f>
        <v/>
      </c>
      <c r="T540" s="6"/>
      <c r="U540" s="22" t="str">
        <f t="shared" si="4"/>
        <v/>
      </c>
      <c r="V540" s="20" t="str">
        <f>if(R540,if(and(hour(R540+V$5)&gt;9,(hour(R540+V$5)&lt;18)),R540+V$5,_xlfn.workday.intl(int(R540),1,"0000001",Holidays!A:A)+hour(R540+V$5-$B$1)/24+minute(R540)/1440),"")</f>
        <v/>
      </c>
      <c r="X540" s="6"/>
      <c r="Y540" s="22" t="str">
        <f t="shared" si="5"/>
        <v/>
      </c>
      <c r="Z540" s="20" t="str">
        <f>if(V540,if(and(hour(V540+Z$5)&gt;9,(hour(V540+Z$5)&lt;18)),V540+Z$5,_xlfn.workday.intl(int(V540),1,"0000001",Holidays!A:A)+hour(V540+Z$5-$B$1)/24+minute(V540)/1440),"")</f>
        <v/>
      </c>
      <c r="AB540" s="6"/>
      <c r="AC540" s="22" t="str">
        <f t="shared" si="6"/>
        <v/>
      </c>
      <c r="AD540" s="20" t="str">
        <f>if(Z540,if(and(hour(Z540+AD$5)&gt;9,(hour(Z540+AD$5)&lt;18)),Z540+AD$5,_xlfn.workday.intl(int(Z540),1,"0000001",Holidays!A:A)+hour(Z540+AD$5-$B$1)/24+minute(Z540)/1440),"")</f>
        <v/>
      </c>
      <c r="AE540" s="26"/>
      <c r="AF540" s="22"/>
      <c r="AG540" s="22" t="str">
        <f t="shared" si="7"/>
        <v/>
      </c>
      <c r="AH540" s="20" t="str">
        <f>if(AD540,if(and(hour(AD540+AH$5)&gt;9,(hour(AD540+AH$5)&lt;18)),AD540+AH$5,_xlfn.workday.intl(int(AD540),1,"0000001",Holidays!A:A)+hour(AD540+AH$5-$B$1)/24+minute(AD540)/1440),"")</f>
        <v/>
      </c>
      <c r="AJ540" s="6"/>
      <c r="AK540" s="22" t="str">
        <f t="shared" si="8"/>
        <v/>
      </c>
      <c r="AL540" s="20" t="str">
        <f>if(AH540,if(and(hour(AH540+AL$5)&gt;9,(hour(AH540+AL$5)&lt;18)),AH540+AL$5,_xlfn.workday.intl(int(AH540),1,"0000001",Holidays!A:A)+hour(AH540+AL$5-$B$1)/24+minute(AH540)/1440),"")</f>
        <v/>
      </c>
      <c r="AN540" s="6"/>
      <c r="AO540" s="22" t="str">
        <f t="shared" si="9"/>
        <v/>
      </c>
      <c r="AP540" s="20" t="str">
        <f>if(AL540,if(and(hour(AL540+AP$5)&gt;9,(hour(AL540+AP$5)&lt;18)),AL540+AP$5,_xlfn.workday.intl(int(AL540),1,"0000001",Holidays!A:A)+hour(AL540+AP$5-$B$1)/24+minute(AL540)/1440),"")</f>
        <v/>
      </c>
      <c r="AR540" s="6"/>
      <c r="AS540" s="22" t="str">
        <f t="shared" si="10"/>
        <v/>
      </c>
      <c r="AT540" s="20" t="str">
        <f>if(AP540,if(and(hour(AP540+AT$5)&gt;9,(hour(AP540+AT$5)&lt;18)),AP540+AT$5,_xlfn.workday.intl(int(AP540),1,"0000001",Holidays!A:A)+hour(AP540+AT$5-$B$1)/24+minute(AP540)/1440),"")</f>
        <v/>
      </c>
      <c r="AV540" s="6"/>
      <c r="AW540" s="22" t="str">
        <f t="shared" si="11"/>
        <v/>
      </c>
      <c r="AX540" s="20" t="str">
        <f>if(AT540,if(and(hour(AT540+AX$5)&gt;9,(hour(AT540+AX$5)&lt;18)),AT540+AX$5,_xlfn.workday.intl(int(AT540),1,"0000001",Holidays!A:A)+hour(AT540+AX$5-$B$1)/24+minute(AT540)/1440),"")</f>
        <v/>
      </c>
      <c r="AZ540" s="6"/>
      <c r="BA540" s="22" t="str">
        <f t="shared" si="12"/>
        <v/>
      </c>
      <c r="BB540" s="20" t="str">
        <f>if(AX540,if(and(hour(AX540+BB$5)&gt;9,(hour(AX540+BB$5)&lt;18)),AX540+BB$5,_xlfn.workday.intl(int(AX540),1,"0000001",Holidays!A:A)+hour(AX540+BB$5-$B$1)/24+minute(AX540)/1440),"")</f>
        <v/>
      </c>
      <c r="BC540" s="27"/>
      <c r="BD540" s="6"/>
      <c r="BE540" s="25" t="str">
        <f t="shared" si="13"/>
        <v/>
      </c>
    </row>
    <row r="541">
      <c r="A541" s="5"/>
      <c r="B541" s="19"/>
      <c r="C541" s="5"/>
      <c r="D541" s="5"/>
      <c r="E541" s="5"/>
      <c r="F541" s="20" t="str">
        <f>if(A541,if(and(hour(A541+F$5)&gt;9,(hour(A541+F$5)&lt;18)),A541+F$5,_xlfn.workday.intl(int(A541),1,"0000001",Holidays!A:A)+hour(A541+F$5-$B$1)/24+minute(A541)/1440),"")</f>
        <v/>
      </c>
      <c r="H541" s="6"/>
      <c r="I541" s="22" t="str">
        <f t="shared" si="1"/>
        <v/>
      </c>
      <c r="J541" s="20" t="str">
        <f>if(F541,if(and(hour(F541+J$5)&gt;9,(hour(F541+J$5)&lt;18)),F541+J$5,_xlfn.workday.intl(int(F541),1,"0000001",Holidays!A:A)+hour(F541+J$5-$B$1)/24+minute(F541)/1440),"")</f>
        <v/>
      </c>
      <c r="L541" s="6"/>
      <c r="M541" s="22" t="str">
        <f t="shared" si="2"/>
        <v/>
      </c>
      <c r="N541" s="20" t="str">
        <f>if(J541,if(and(hour(J541+N$5)&gt;9,(hour(J541+N$5)&lt;18)),J541+N$5,_xlfn.workday.intl(int(J541),1,"0000001",Holidays!A:A)+hour(J541+N$5-$B$1)/24+minute(J541)/1440),"")</f>
        <v/>
      </c>
      <c r="P541" s="6"/>
      <c r="Q541" s="22" t="str">
        <f t="shared" si="3"/>
        <v/>
      </c>
      <c r="R541" s="20" t="str">
        <f>if(N541,if(and(hour(N541+R$5)&gt;9,(hour(N541+R$5)&lt;18)),N541+R$5,_xlfn.workday.intl(int(N541),1,"0000001",Holidays!A:A)+hour(N541+R$5-$B$1)/24+minute(N541)/1440),"")</f>
        <v/>
      </c>
      <c r="T541" s="6"/>
      <c r="U541" s="22" t="str">
        <f t="shared" si="4"/>
        <v/>
      </c>
      <c r="V541" s="20" t="str">
        <f>if(R541,if(and(hour(R541+V$5)&gt;9,(hour(R541+V$5)&lt;18)),R541+V$5,_xlfn.workday.intl(int(R541),1,"0000001",Holidays!A:A)+hour(R541+V$5-$B$1)/24+minute(R541)/1440),"")</f>
        <v/>
      </c>
      <c r="X541" s="6"/>
      <c r="Y541" s="22" t="str">
        <f t="shared" si="5"/>
        <v/>
      </c>
      <c r="Z541" s="20" t="str">
        <f>if(V541,if(and(hour(V541+Z$5)&gt;9,(hour(V541+Z$5)&lt;18)),V541+Z$5,_xlfn.workday.intl(int(V541),1,"0000001",Holidays!A:A)+hour(V541+Z$5-$B$1)/24+minute(V541)/1440),"")</f>
        <v/>
      </c>
      <c r="AB541" s="6"/>
      <c r="AC541" s="22" t="str">
        <f t="shared" si="6"/>
        <v/>
      </c>
      <c r="AD541" s="20" t="str">
        <f>if(Z541,if(and(hour(Z541+AD$5)&gt;9,(hour(Z541+AD$5)&lt;18)),Z541+AD$5,_xlfn.workday.intl(int(Z541),1,"0000001",Holidays!A:A)+hour(Z541+AD$5-$B$1)/24+minute(Z541)/1440),"")</f>
        <v/>
      </c>
      <c r="AE541" s="26"/>
      <c r="AF541" s="22"/>
      <c r="AG541" s="22" t="str">
        <f t="shared" si="7"/>
        <v/>
      </c>
      <c r="AH541" s="20" t="str">
        <f>if(AD541,if(and(hour(AD541+AH$5)&gt;9,(hour(AD541+AH$5)&lt;18)),AD541+AH$5,_xlfn.workday.intl(int(AD541),1,"0000001",Holidays!A:A)+hour(AD541+AH$5-$B$1)/24+minute(AD541)/1440),"")</f>
        <v/>
      </c>
      <c r="AJ541" s="6"/>
      <c r="AK541" s="22" t="str">
        <f t="shared" si="8"/>
        <v/>
      </c>
      <c r="AL541" s="20" t="str">
        <f>if(AH541,if(and(hour(AH541+AL$5)&gt;9,(hour(AH541+AL$5)&lt;18)),AH541+AL$5,_xlfn.workday.intl(int(AH541),1,"0000001",Holidays!A:A)+hour(AH541+AL$5-$B$1)/24+minute(AH541)/1440),"")</f>
        <v/>
      </c>
      <c r="AN541" s="6"/>
      <c r="AO541" s="22" t="str">
        <f t="shared" si="9"/>
        <v/>
      </c>
      <c r="AP541" s="20" t="str">
        <f>if(AL541,if(and(hour(AL541+AP$5)&gt;9,(hour(AL541+AP$5)&lt;18)),AL541+AP$5,_xlfn.workday.intl(int(AL541),1,"0000001",Holidays!A:A)+hour(AL541+AP$5-$B$1)/24+minute(AL541)/1440),"")</f>
        <v/>
      </c>
      <c r="AR541" s="6"/>
      <c r="AS541" s="22" t="str">
        <f t="shared" si="10"/>
        <v/>
      </c>
      <c r="AT541" s="20" t="str">
        <f>if(AP541,if(and(hour(AP541+AT$5)&gt;9,(hour(AP541+AT$5)&lt;18)),AP541+AT$5,_xlfn.workday.intl(int(AP541),1,"0000001",Holidays!A:A)+hour(AP541+AT$5-$B$1)/24+minute(AP541)/1440),"")</f>
        <v/>
      </c>
      <c r="AV541" s="6"/>
      <c r="AW541" s="22" t="str">
        <f t="shared" si="11"/>
        <v/>
      </c>
      <c r="AX541" s="20" t="str">
        <f>if(AT541,if(and(hour(AT541+AX$5)&gt;9,(hour(AT541+AX$5)&lt;18)),AT541+AX$5,_xlfn.workday.intl(int(AT541),1,"0000001",Holidays!A:A)+hour(AT541+AX$5-$B$1)/24+minute(AT541)/1440),"")</f>
        <v/>
      </c>
      <c r="AZ541" s="6"/>
      <c r="BA541" s="22" t="str">
        <f t="shared" si="12"/>
        <v/>
      </c>
      <c r="BB541" s="20" t="str">
        <f>if(AX541,if(and(hour(AX541+BB$5)&gt;9,(hour(AX541+BB$5)&lt;18)),AX541+BB$5,_xlfn.workday.intl(int(AX541),1,"0000001",Holidays!A:A)+hour(AX541+BB$5-$B$1)/24+minute(AX541)/1440),"")</f>
        <v/>
      </c>
      <c r="BC541" s="27"/>
      <c r="BD541" s="6"/>
      <c r="BE541" s="25" t="str">
        <f t="shared" si="13"/>
        <v/>
      </c>
    </row>
    <row r="542">
      <c r="A542" s="5"/>
      <c r="B542" s="19"/>
      <c r="C542" s="5"/>
      <c r="D542" s="5"/>
      <c r="E542" s="5"/>
      <c r="F542" s="20" t="str">
        <f>if(A542,if(and(hour(A542+F$5)&gt;9,(hour(A542+F$5)&lt;18)),A542+F$5,_xlfn.workday.intl(int(A542),1,"0000001",Holidays!A:A)+hour(A542+F$5-$B$1)/24+minute(A542)/1440),"")</f>
        <v/>
      </c>
      <c r="H542" s="6"/>
      <c r="I542" s="22" t="str">
        <f t="shared" si="1"/>
        <v/>
      </c>
      <c r="J542" s="20" t="str">
        <f>if(F542,if(and(hour(F542+J$5)&gt;9,(hour(F542+J$5)&lt;18)),F542+J$5,_xlfn.workday.intl(int(F542),1,"0000001",Holidays!A:A)+hour(F542+J$5-$B$1)/24+minute(F542)/1440),"")</f>
        <v/>
      </c>
      <c r="L542" s="6"/>
      <c r="M542" s="22" t="str">
        <f t="shared" si="2"/>
        <v/>
      </c>
      <c r="N542" s="20" t="str">
        <f>if(J542,if(and(hour(J542+N$5)&gt;9,(hour(J542+N$5)&lt;18)),J542+N$5,_xlfn.workday.intl(int(J542),1,"0000001",Holidays!A:A)+hour(J542+N$5-$B$1)/24+minute(J542)/1440),"")</f>
        <v/>
      </c>
      <c r="P542" s="6"/>
      <c r="Q542" s="22" t="str">
        <f t="shared" si="3"/>
        <v/>
      </c>
      <c r="R542" s="20" t="str">
        <f>if(N542,if(and(hour(N542+R$5)&gt;9,(hour(N542+R$5)&lt;18)),N542+R$5,_xlfn.workday.intl(int(N542),1,"0000001",Holidays!A:A)+hour(N542+R$5-$B$1)/24+minute(N542)/1440),"")</f>
        <v/>
      </c>
      <c r="T542" s="6"/>
      <c r="U542" s="22" t="str">
        <f t="shared" si="4"/>
        <v/>
      </c>
      <c r="V542" s="20" t="str">
        <f>if(R542,if(and(hour(R542+V$5)&gt;9,(hour(R542+V$5)&lt;18)),R542+V$5,_xlfn.workday.intl(int(R542),1,"0000001",Holidays!A:A)+hour(R542+V$5-$B$1)/24+minute(R542)/1440),"")</f>
        <v/>
      </c>
      <c r="X542" s="6"/>
      <c r="Y542" s="22" t="str">
        <f t="shared" si="5"/>
        <v/>
      </c>
      <c r="Z542" s="20" t="str">
        <f>if(V542,if(and(hour(V542+Z$5)&gt;9,(hour(V542+Z$5)&lt;18)),V542+Z$5,_xlfn.workday.intl(int(V542),1,"0000001",Holidays!A:A)+hour(V542+Z$5-$B$1)/24+minute(V542)/1440),"")</f>
        <v/>
      </c>
      <c r="AB542" s="6"/>
      <c r="AC542" s="22" t="str">
        <f t="shared" si="6"/>
        <v/>
      </c>
      <c r="AD542" s="20" t="str">
        <f>if(Z542,if(and(hour(Z542+AD$5)&gt;9,(hour(Z542+AD$5)&lt;18)),Z542+AD$5,_xlfn.workday.intl(int(Z542),1,"0000001",Holidays!A:A)+hour(Z542+AD$5-$B$1)/24+minute(Z542)/1440),"")</f>
        <v/>
      </c>
      <c r="AE542" s="26"/>
      <c r="AF542" s="22"/>
      <c r="AG542" s="22" t="str">
        <f t="shared" si="7"/>
        <v/>
      </c>
      <c r="AH542" s="20" t="str">
        <f>if(AD542,if(and(hour(AD542+AH$5)&gt;9,(hour(AD542+AH$5)&lt;18)),AD542+AH$5,_xlfn.workday.intl(int(AD542),1,"0000001",Holidays!A:A)+hour(AD542+AH$5-$B$1)/24+minute(AD542)/1440),"")</f>
        <v/>
      </c>
      <c r="AJ542" s="6"/>
      <c r="AK542" s="22" t="str">
        <f t="shared" si="8"/>
        <v/>
      </c>
      <c r="AL542" s="20" t="str">
        <f>if(AH542,if(and(hour(AH542+AL$5)&gt;9,(hour(AH542+AL$5)&lt;18)),AH542+AL$5,_xlfn.workday.intl(int(AH542),1,"0000001",Holidays!A:A)+hour(AH542+AL$5-$B$1)/24+minute(AH542)/1440),"")</f>
        <v/>
      </c>
      <c r="AN542" s="6"/>
      <c r="AO542" s="22" t="str">
        <f t="shared" si="9"/>
        <v/>
      </c>
      <c r="AP542" s="20" t="str">
        <f>if(AL542,if(and(hour(AL542+AP$5)&gt;9,(hour(AL542+AP$5)&lt;18)),AL542+AP$5,_xlfn.workday.intl(int(AL542),1,"0000001",Holidays!A:A)+hour(AL542+AP$5-$B$1)/24+minute(AL542)/1440),"")</f>
        <v/>
      </c>
      <c r="AR542" s="6"/>
      <c r="AS542" s="22" t="str">
        <f t="shared" si="10"/>
        <v/>
      </c>
      <c r="AT542" s="20" t="str">
        <f>if(AP542,if(and(hour(AP542+AT$5)&gt;9,(hour(AP542+AT$5)&lt;18)),AP542+AT$5,_xlfn.workday.intl(int(AP542),1,"0000001",Holidays!A:A)+hour(AP542+AT$5-$B$1)/24+minute(AP542)/1440),"")</f>
        <v/>
      </c>
      <c r="AV542" s="6"/>
      <c r="AW542" s="22" t="str">
        <f t="shared" si="11"/>
        <v/>
      </c>
      <c r="AX542" s="20" t="str">
        <f>if(AT542,if(and(hour(AT542+AX$5)&gt;9,(hour(AT542+AX$5)&lt;18)),AT542+AX$5,_xlfn.workday.intl(int(AT542),1,"0000001",Holidays!A:A)+hour(AT542+AX$5-$B$1)/24+minute(AT542)/1440),"")</f>
        <v/>
      </c>
      <c r="AZ542" s="6"/>
      <c r="BA542" s="22" t="str">
        <f t="shared" si="12"/>
        <v/>
      </c>
      <c r="BB542" s="20" t="str">
        <f>if(AX542,if(and(hour(AX542+BB$5)&gt;9,(hour(AX542+BB$5)&lt;18)),AX542+BB$5,_xlfn.workday.intl(int(AX542),1,"0000001",Holidays!A:A)+hour(AX542+BB$5-$B$1)/24+minute(AX542)/1440),"")</f>
        <v/>
      </c>
      <c r="BC542" s="27"/>
      <c r="BD542" s="6"/>
      <c r="BE542" s="25" t="str">
        <f t="shared" si="13"/>
        <v/>
      </c>
    </row>
    <row r="543">
      <c r="A543" s="5"/>
      <c r="B543" s="19"/>
      <c r="C543" s="5"/>
      <c r="D543" s="5"/>
      <c r="E543" s="5"/>
      <c r="F543" s="20" t="str">
        <f>if(A543,if(and(hour(A543+F$5)&gt;9,(hour(A543+F$5)&lt;18)),A543+F$5,_xlfn.workday.intl(int(A543),1,"0000001",Holidays!A:A)+hour(A543+F$5-$B$1)/24+minute(A543)/1440),"")</f>
        <v/>
      </c>
      <c r="H543" s="6"/>
      <c r="I543" s="22" t="str">
        <f t="shared" si="1"/>
        <v/>
      </c>
      <c r="J543" s="20" t="str">
        <f>if(F543,if(and(hour(F543+J$5)&gt;9,(hour(F543+J$5)&lt;18)),F543+J$5,_xlfn.workday.intl(int(F543),1,"0000001",Holidays!A:A)+hour(F543+J$5-$B$1)/24+minute(F543)/1440),"")</f>
        <v/>
      </c>
      <c r="L543" s="6"/>
      <c r="M543" s="22" t="str">
        <f t="shared" si="2"/>
        <v/>
      </c>
      <c r="N543" s="20" t="str">
        <f>if(J543,if(and(hour(J543+N$5)&gt;9,(hour(J543+N$5)&lt;18)),J543+N$5,_xlfn.workday.intl(int(J543),1,"0000001",Holidays!A:A)+hour(J543+N$5-$B$1)/24+minute(J543)/1440),"")</f>
        <v/>
      </c>
      <c r="P543" s="6"/>
      <c r="Q543" s="22" t="str">
        <f t="shared" si="3"/>
        <v/>
      </c>
      <c r="R543" s="20" t="str">
        <f>if(N543,if(and(hour(N543+R$5)&gt;9,(hour(N543+R$5)&lt;18)),N543+R$5,_xlfn.workday.intl(int(N543),1,"0000001",Holidays!A:A)+hour(N543+R$5-$B$1)/24+minute(N543)/1440),"")</f>
        <v/>
      </c>
      <c r="T543" s="6"/>
      <c r="U543" s="22" t="str">
        <f t="shared" si="4"/>
        <v/>
      </c>
      <c r="V543" s="20" t="str">
        <f>if(R543,if(and(hour(R543+V$5)&gt;9,(hour(R543+V$5)&lt;18)),R543+V$5,_xlfn.workday.intl(int(R543),1,"0000001",Holidays!A:A)+hour(R543+V$5-$B$1)/24+minute(R543)/1440),"")</f>
        <v/>
      </c>
      <c r="X543" s="6"/>
      <c r="Y543" s="22" t="str">
        <f t="shared" si="5"/>
        <v/>
      </c>
      <c r="Z543" s="20" t="str">
        <f>if(V543,if(and(hour(V543+Z$5)&gt;9,(hour(V543+Z$5)&lt;18)),V543+Z$5,_xlfn.workday.intl(int(V543),1,"0000001",Holidays!A:A)+hour(V543+Z$5-$B$1)/24+minute(V543)/1440),"")</f>
        <v/>
      </c>
      <c r="AB543" s="6"/>
      <c r="AC543" s="22" t="str">
        <f t="shared" si="6"/>
        <v/>
      </c>
      <c r="AD543" s="20" t="str">
        <f>if(Z543,if(and(hour(Z543+AD$5)&gt;9,(hour(Z543+AD$5)&lt;18)),Z543+AD$5,_xlfn.workday.intl(int(Z543),1,"0000001",Holidays!A:A)+hour(Z543+AD$5-$B$1)/24+minute(Z543)/1440),"")</f>
        <v/>
      </c>
      <c r="AE543" s="26"/>
      <c r="AF543" s="22"/>
      <c r="AG543" s="22" t="str">
        <f t="shared" si="7"/>
        <v/>
      </c>
      <c r="AH543" s="20" t="str">
        <f>if(AD543,if(and(hour(AD543+AH$5)&gt;9,(hour(AD543+AH$5)&lt;18)),AD543+AH$5,_xlfn.workday.intl(int(AD543),1,"0000001",Holidays!A:A)+hour(AD543+AH$5-$B$1)/24+minute(AD543)/1440),"")</f>
        <v/>
      </c>
      <c r="AJ543" s="6"/>
      <c r="AK543" s="22" t="str">
        <f t="shared" si="8"/>
        <v/>
      </c>
      <c r="AL543" s="20" t="str">
        <f>if(AH543,if(and(hour(AH543+AL$5)&gt;9,(hour(AH543+AL$5)&lt;18)),AH543+AL$5,_xlfn.workday.intl(int(AH543),1,"0000001",Holidays!A:A)+hour(AH543+AL$5-$B$1)/24+minute(AH543)/1440),"")</f>
        <v/>
      </c>
      <c r="AN543" s="6"/>
      <c r="AO543" s="22" t="str">
        <f t="shared" si="9"/>
        <v/>
      </c>
      <c r="AP543" s="20" t="str">
        <f>if(AL543,if(and(hour(AL543+AP$5)&gt;9,(hour(AL543+AP$5)&lt;18)),AL543+AP$5,_xlfn.workday.intl(int(AL543),1,"0000001",Holidays!A:A)+hour(AL543+AP$5-$B$1)/24+minute(AL543)/1440),"")</f>
        <v/>
      </c>
      <c r="AR543" s="6"/>
      <c r="AS543" s="22" t="str">
        <f t="shared" si="10"/>
        <v/>
      </c>
      <c r="AT543" s="20" t="str">
        <f>if(AP543,if(and(hour(AP543+AT$5)&gt;9,(hour(AP543+AT$5)&lt;18)),AP543+AT$5,_xlfn.workday.intl(int(AP543),1,"0000001",Holidays!A:A)+hour(AP543+AT$5-$B$1)/24+minute(AP543)/1440),"")</f>
        <v/>
      </c>
      <c r="AV543" s="6"/>
      <c r="AW543" s="22" t="str">
        <f t="shared" si="11"/>
        <v/>
      </c>
      <c r="AX543" s="20" t="str">
        <f>if(AT543,if(and(hour(AT543+AX$5)&gt;9,(hour(AT543+AX$5)&lt;18)),AT543+AX$5,_xlfn.workday.intl(int(AT543),1,"0000001",Holidays!A:A)+hour(AT543+AX$5-$B$1)/24+minute(AT543)/1440),"")</f>
        <v/>
      </c>
      <c r="AZ543" s="6"/>
      <c r="BA543" s="22" t="str">
        <f t="shared" si="12"/>
        <v/>
      </c>
      <c r="BB543" s="20" t="str">
        <f>if(AX543,if(and(hour(AX543+BB$5)&gt;9,(hour(AX543+BB$5)&lt;18)),AX543+BB$5,_xlfn.workday.intl(int(AX543),1,"0000001",Holidays!A:A)+hour(AX543+BB$5-$B$1)/24+minute(AX543)/1440),"")</f>
        <v/>
      </c>
      <c r="BC543" s="27"/>
      <c r="BD543" s="6"/>
      <c r="BE543" s="25" t="str">
        <f t="shared" si="13"/>
        <v/>
      </c>
    </row>
    <row r="544">
      <c r="A544" s="5"/>
      <c r="B544" s="19"/>
      <c r="C544" s="5"/>
      <c r="D544" s="5"/>
      <c r="E544" s="5"/>
      <c r="F544" s="20" t="str">
        <f>if(A544,if(and(hour(A544+F$5)&gt;9,(hour(A544+F$5)&lt;18)),A544+F$5,_xlfn.workday.intl(int(A544),1,"0000001",Holidays!A:A)+hour(A544+F$5-$B$1)/24+minute(A544)/1440),"")</f>
        <v/>
      </c>
      <c r="H544" s="6"/>
      <c r="I544" s="22" t="str">
        <f t="shared" si="1"/>
        <v/>
      </c>
      <c r="J544" s="20" t="str">
        <f>if(F544,if(and(hour(F544+J$5)&gt;9,(hour(F544+J$5)&lt;18)),F544+J$5,_xlfn.workday.intl(int(F544),1,"0000001",Holidays!A:A)+hour(F544+J$5-$B$1)/24+minute(F544)/1440),"")</f>
        <v/>
      </c>
      <c r="L544" s="6"/>
      <c r="M544" s="22" t="str">
        <f t="shared" si="2"/>
        <v/>
      </c>
      <c r="N544" s="20" t="str">
        <f>if(J544,if(and(hour(J544+N$5)&gt;9,(hour(J544+N$5)&lt;18)),J544+N$5,_xlfn.workday.intl(int(J544),1,"0000001",Holidays!A:A)+hour(J544+N$5-$B$1)/24+minute(J544)/1440),"")</f>
        <v/>
      </c>
      <c r="P544" s="6"/>
      <c r="Q544" s="22" t="str">
        <f t="shared" si="3"/>
        <v/>
      </c>
      <c r="R544" s="20" t="str">
        <f>if(N544,if(and(hour(N544+R$5)&gt;9,(hour(N544+R$5)&lt;18)),N544+R$5,_xlfn.workday.intl(int(N544),1,"0000001",Holidays!A:A)+hour(N544+R$5-$B$1)/24+minute(N544)/1440),"")</f>
        <v/>
      </c>
      <c r="T544" s="6"/>
      <c r="U544" s="22" t="str">
        <f t="shared" si="4"/>
        <v/>
      </c>
      <c r="V544" s="20" t="str">
        <f>if(R544,if(and(hour(R544+V$5)&gt;9,(hour(R544+V$5)&lt;18)),R544+V$5,_xlfn.workday.intl(int(R544),1,"0000001",Holidays!A:A)+hour(R544+V$5-$B$1)/24+minute(R544)/1440),"")</f>
        <v/>
      </c>
      <c r="X544" s="6"/>
      <c r="Y544" s="22" t="str">
        <f t="shared" si="5"/>
        <v/>
      </c>
      <c r="Z544" s="20" t="str">
        <f>if(V544,if(and(hour(V544+Z$5)&gt;9,(hour(V544+Z$5)&lt;18)),V544+Z$5,_xlfn.workday.intl(int(V544),1,"0000001",Holidays!A:A)+hour(V544+Z$5-$B$1)/24+minute(V544)/1440),"")</f>
        <v/>
      </c>
      <c r="AB544" s="6"/>
      <c r="AC544" s="22" t="str">
        <f t="shared" si="6"/>
        <v/>
      </c>
      <c r="AD544" s="20" t="str">
        <f>if(Z544,if(and(hour(Z544+AD$5)&gt;9,(hour(Z544+AD$5)&lt;18)),Z544+AD$5,_xlfn.workday.intl(int(Z544),1,"0000001",Holidays!A:A)+hour(Z544+AD$5-$B$1)/24+minute(Z544)/1440),"")</f>
        <v/>
      </c>
      <c r="AE544" s="26"/>
      <c r="AF544" s="22"/>
      <c r="AG544" s="22" t="str">
        <f t="shared" si="7"/>
        <v/>
      </c>
      <c r="AH544" s="20" t="str">
        <f>if(AD544,if(and(hour(AD544+AH$5)&gt;9,(hour(AD544+AH$5)&lt;18)),AD544+AH$5,_xlfn.workday.intl(int(AD544),1,"0000001",Holidays!A:A)+hour(AD544+AH$5-$B$1)/24+minute(AD544)/1440),"")</f>
        <v/>
      </c>
      <c r="AJ544" s="6"/>
      <c r="AK544" s="22" t="str">
        <f t="shared" si="8"/>
        <v/>
      </c>
      <c r="AL544" s="20" t="str">
        <f>if(AH544,if(and(hour(AH544+AL$5)&gt;9,(hour(AH544+AL$5)&lt;18)),AH544+AL$5,_xlfn.workday.intl(int(AH544),1,"0000001",Holidays!A:A)+hour(AH544+AL$5-$B$1)/24+minute(AH544)/1440),"")</f>
        <v/>
      </c>
      <c r="AN544" s="6"/>
      <c r="AO544" s="22" t="str">
        <f t="shared" si="9"/>
        <v/>
      </c>
      <c r="AP544" s="20" t="str">
        <f>if(AL544,if(and(hour(AL544+AP$5)&gt;9,(hour(AL544+AP$5)&lt;18)),AL544+AP$5,_xlfn.workday.intl(int(AL544),1,"0000001",Holidays!A:A)+hour(AL544+AP$5-$B$1)/24+minute(AL544)/1440),"")</f>
        <v/>
      </c>
      <c r="AR544" s="6"/>
      <c r="AS544" s="22" t="str">
        <f t="shared" si="10"/>
        <v/>
      </c>
      <c r="AT544" s="20" t="str">
        <f>if(AP544,if(and(hour(AP544+AT$5)&gt;9,(hour(AP544+AT$5)&lt;18)),AP544+AT$5,_xlfn.workday.intl(int(AP544),1,"0000001",Holidays!A:A)+hour(AP544+AT$5-$B$1)/24+minute(AP544)/1440),"")</f>
        <v/>
      </c>
      <c r="AV544" s="6"/>
      <c r="AW544" s="22" t="str">
        <f t="shared" si="11"/>
        <v/>
      </c>
      <c r="AX544" s="20" t="str">
        <f>if(AT544,if(and(hour(AT544+AX$5)&gt;9,(hour(AT544+AX$5)&lt;18)),AT544+AX$5,_xlfn.workday.intl(int(AT544),1,"0000001",Holidays!A:A)+hour(AT544+AX$5-$B$1)/24+minute(AT544)/1440),"")</f>
        <v/>
      </c>
      <c r="AZ544" s="6"/>
      <c r="BA544" s="22" t="str">
        <f t="shared" si="12"/>
        <v/>
      </c>
      <c r="BB544" s="20" t="str">
        <f>if(AX544,if(and(hour(AX544+BB$5)&gt;9,(hour(AX544+BB$5)&lt;18)),AX544+BB$5,_xlfn.workday.intl(int(AX544),1,"0000001",Holidays!A:A)+hour(AX544+BB$5-$B$1)/24+minute(AX544)/1440),"")</f>
        <v/>
      </c>
      <c r="BC544" s="27"/>
      <c r="BD544" s="6"/>
      <c r="BE544" s="25" t="str">
        <f t="shared" si="13"/>
        <v/>
      </c>
    </row>
    <row r="545">
      <c r="A545" s="5"/>
      <c r="B545" s="19"/>
      <c r="C545" s="5"/>
      <c r="D545" s="5"/>
      <c r="E545" s="5"/>
      <c r="F545" s="20" t="str">
        <f>if(A545,if(and(hour(A545+F$5)&gt;9,(hour(A545+F$5)&lt;18)),A545+F$5,_xlfn.workday.intl(int(A545),1,"0000001",Holidays!A:A)+hour(A545+F$5-$B$1)/24+minute(A545)/1440),"")</f>
        <v/>
      </c>
      <c r="H545" s="6"/>
      <c r="I545" s="22" t="str">
        <f t="shared" si="1"/>
        <v/>
      </c>
      <c r="J545" s="20" t="str">
        <f>if(F545,if(and(hour(F545+J$5)&gt;9,(hour(F545+J$5)&lt;18)),F545+J$5,_xlfn.workday.intl(int(F545),1,"0000001",Holidays!A:A)+hour(F545+J$5-$B$1)/24+minute(F545)/1440),"")</f>
        <v/>
      </c>
      <c r="L545" s="6"/>
      <c r="M545" s="22" t="str">
        <f t="shared" si="2"/>
        <v/>
      </c>
      <c r="N545" s="20" t="str">
        <f>if(J545,if(and(hour(J545+N$5)&gt;9,(hour(J545+N$5)&lt;18)),J545+N$5,_xlfn.workday.intl(int(J545),1,"0000001",Holidays!A:A)+hour(J545+N$5-$B$1)/24+minute(J545)/1440),"")</f>
        <v/>
      </c>
      <c r="P545" s="6"/>
      <c r="Q545" s="22" t="str">
        <f t="shared" si="3"/>
        <v/>
      </c>
      <c r="R545" s="20" t="str">
        <f>if(N545,if(and(hour(N545+R$5)&gt;9,(hour(N545+R$5)&lt;18)),N545+R$5,_xlfn.workday.intl(int(N545),1,"0000001",Holidays!A:A)+hour(N545+R$5-$B$1)/24+minute(N545)/1440),"")</f>
        <v/>
      </c>
      <c r="T545" s="6"/>
      <c r="U545" s="22" t="str">
        <f t="shared" si="4"/>
        <v/>
      </c>
      <c r="V545" s="20" t="str">
        <f>if(R545,if(and(hour(R545+V$5)&gt;9,(hour(R545+V$5)&lt;18)),R545+V$5,_xlfn.workday.intl(int(R545),1,"0000001",Holidays!A:A)+hour(R545+V$5-$B$1)/24+minute(R545)/1440),"")</f>
        <v/>
      </c>
      <c r="X545" s="6"/>
      <c r="Y545" s="22" t="str">
        <f t="shared" si="5"/>
        <v/>
      </c>
      <c r="Z545" s="20" t="str">
        <f>if(V545,if(and(hour(V545+Z$5)&gt;9,(hour(V545+Z$5)&lt;18)),V545+Z$5,_xlfn.workday.intl(int(V545),1,"0000001",Holidays!A:A)+hour(V545+Z$5-$B$1)/24+minute(V545)/1440),"")</f>
        <v/>
      </c>
      <c r="AB545" s="6"/>
      <c r="AC545" s="22" t="str">
        <f t="shared" si="6"/>
        <v/>
      </c>
      <c r="AD545" s="20" t="str">
        <f>if(Z545,if(and(hour(Z545+AD$5)&gt;9,(hour(Z545+AD$5)&lt;18)),Z545+AD$5,_xlfn.workday.intl(int(Z545),1,"0000001",Holidays!A:A)+hour(Z545+AD$5-$B$1)/24+minute(Z545)/1440),"")</f>
        <v/>
      </c>
      <c r="AE545" s="26"/>
      <c r="AF545" s="22"/>
      <c r="AG545" s="22" t="str">
        <f t="shared" si="7"/>
        <v/>
      </c>
      <c r="AH545" s="20" t="str">
        <f>if(AD545,if(and(hour(AD545+AH$5)&gt;9,(hour(AD545+AH$5)&lt;18)),AD545+AH$5,_xlfn.workday.intl(int(AD545),1,"0000001",Holidays!A:A)+hour(AD545+AH$5-$B$1)/24+minute(AD545)/1440),"")</f>
        <v/>
      </c>
      <c r="AJ545" s="6"/>
      <c r="AK545" s="22" t="str">
        <f t="shared" si="8"/>
        <v/>
      </c>
      <c r="AL545" s="20" t="str">
        <f>if(AH545,if(and(hour(AH545+AL$5)&gt;9,(hour(AH545+AL$5)&lt;18)),AH545+AL$5,_xlfn.workday.intl(int(AH545),1,"0000001",Holidays!A:A)+hour(AH545+AL$5-$B$1)/24+minute(AH545)/1440),"")</f>
        <v/>
      </c>
      <c r="AN545" s="6"/>
      <c r="AO545" s="22" t="str">
        <f t="shared" si="9"/>
        <v/>
      </c>
      <c r="AP545" s="20" t="str">
        <f>if(AL545,if(and(hour(AL545+AP$5)&gt;9,(hour(AL545+AP$5)&lt;18)),AL545+AP$5,_xlfn.workday.intl(int(AL545),1,"0000001",Holidays!A:A)+hour(AL545+AP$5-$B$1)/24+minute(AL545)/1440),"")</f>
        <v/>
      </c>
      <c r="AR545" s="6"/>
      <c r="AS545" s="22" t="str">
        <f t="shared" si="10"/>
        <v/>
      </c>
      <c r="AT545" s="20" t="str">
        <f>if(AP545,if(and(hour(AP545+AT$5)&gt;9,(hour(AP545+AT$5)&lt;18)),AP545+AT$5,_xlfn.workday.intl(int(AP545),1,"0000001",Holidays!A:A)+hour(AP545+AT$5-$B$1)/24+minute(AP545)/1440),"")</f>
        <v/>
      </c>
      <c r="AV545" s="6"/>
      <c r="AW545" s="22" t="str">
        <f t="shared" si="11"/>
        <v/>
      </c>
      <c r="AX545" s="20" t="str">
        <f>if(AT545,if(and(hour(AT545+AX$5)&gt;9,(hour(AT545+AX$5)&lt;18)),AT545+AX$5,_xlfn.workday.intl(int(AT545),1,"0000001",Holidays!A:A)+hour(AT545+AX$5-$B$1)/24+minute(AT545)/1440),"")</f>
        <v/>
      </c>
      <c r="AZ545" s="6"/>
      <c r="BA545" s="22" t="str">
        <f t="shared" si="12"/>
        <v/>
      </c>
      <c r="BB545" s="20" t="str">
        <f>if(AX545,if(and(hour(AX545+BB$5)&gt;9,(hour(AX545+BB$5)&lt;18)),AX545+BB$5,_xlfn.workday.intl(int(AX545),1,"0000001",Holidays!A:A)+hour(AX545+BB$5-$B$1)/24+minute(AX545)/1440),"")</f>
        <v/>
      </c>
      <c r="BC545" s="27"/>
      <c r="BD545" s="6"/>
      <c r="BE545" s="25" t="str">
        <f t="shared" si="13"/>
        <v/>
      </c>
    </row>
    <row r="546">
      <c r="A546" s="5"/>
      <c r="B546" s="19"/>
      <c r="C546" s="5"/>
      <c r="D546" s="5"/>
      <c r="E546" s="5"/>
      <c r="F546" s="20" t="str">
        <f>if(A546,if(and(hour(A546+F$5)&gt;9,(hour(A546+F$5)&lt;18)),A546+F$5,_xlfn.workday.intl(int(A546),1,"0000001",Holidays!A:A)+hour(A546+F$5-$B$1)/24+minute(A546)/1440),"")</f>
        <v/>
      </c>
      <c r="H546" s="6"/>
      <c r="I546" s="22" t="str">
        <f t="shared" si="1"/>
        <v/>
      </c>
      <c r="J546" s="20" t="str">
        <f>if(F546,if(and(hour(F546+J$5)&gt;9,(hour(F546+J$5)&lt;18)),F546+J$5,_xlfn.workday.intl(int(F546),1,"0000001",Holidays!A:A)+hour(F546+J$5-$B$1)/24+minute(F546)/1440),"")</f>
        <v/>
      </c>
      <c r="L546" s="6"/>
      <c r="M546" s="22" t="str">
        <f t="shared" si="2"/>
        <v/>
      </c>
      <c r="N546" s="20" t="str">
        <f>if(J546,if(and(hour(J546+N$5)&gt;9,(hour(J546+N$5)&lt;18)),J546+N$5,_xlfn.workday.intl(int(J546),1,"0000001",Holidays!A:A)+hour(J546+N$5-$B$1)/24+minute(J546)/1440),"")</f>
        <v/>
      </c>
      <c r="P546" s="6"/>
      <c r="Q546" s="22" t="str">
        <f t="shared" si="3"/>
        <v/>
      </c>
      <c r="R546" s="20" t="str">
        <f>if(N546,if(and(hour(N546+R$5)&gt;9,(hour(N546+R$5)&lt;18)),N546+R$5,_xlfn.workday.intl(int(N546),1,"0000001",Holidays!A:A)+hour(N546+R$5-$B$1)/24+minute(N546)/1440),"")</f>
        <v/>
      </c>
      <c r="T546" s="6"/>
      <c r="U546" s="22" t="str">
        <f t="shared" si="4"/>
        <v/>
      </c>
      <c r="V546" s="20" t="str">
        <f>if(R546,if(and(hour(R546+V$5)&gt;9,(hour(R546+V$5)&lt;18)),R546+V$5,_xlfn.workday.intl(int(R546),1,"0000001",Holidays!A:A)+hour(R546+V$5-$B$1)/24+minute(R546)/1440),"")</f>
        <v/>
      </c>
      <c r="X546" s="6"/>
      <c r="Y546" s="22" t="str">
        <f t="shared" si="5"/>
        <v/>
      </c>
      <c r="Z546" s="20" t="str">
        <f>if(V546,if(and(hour(V546+Z$5)&gt;9,(hour(V546+Z$5)&lt;18)),V546+Z$5,_xlfn.workday.intl(int(V546),1,"0000001",Holidays!A:A)+hour(V546+Z$5-$B$1)/24+minute(V546)/1440),"")</f>
        <v/>
      </c>
      <c r="AB546" s="6"/>
      <c r="AC546" s="22" t="str">
        <f t="shared" si="6"/>
        <v/>
      </c>
      <c r="AD546" s="20" t="str">
        <f>if(Z546,if(and(hour(Z546+AD$5)&gt;9,(hour(Z546+AD$5)&lt;18)),Z546+AD$5,_xlfn.workday.intl(int(Z546),1,"0000001",Holidays!A:A)+hour(Z546+AD$5-$B$1)/24+minute(Z546)/1440),"")</f>
        <v/>
      </c>
      <c r="AE546" s="26"/>
      <c r="AF546" s="22"/>
      <c r="AG546" s="22" t="str">
        <f t="shared" si="7"/>
        <v/>
      </c>
      <c r="AH546" s="20" t="str">
        <f>if(AD546,if(and(hour(AD546+AH$5)&gt;9,(hour(AD546+AH$5)&lt;18)),AD546+AH$5,_xlfn.workday.intl(int(AD546),1,"0000001",Holidays!A:A)+hour(AD546+AH$5-$B$1)/24+minute(AD546)/1440),"")</f>
        <v/>
      </c>
      <c r="AJ546" s="6"/>
      <c r="AK546" s="22" t="str">
        <f t="shared" si="8"/>
        <v/>
      </c>
      <c r="AL546" s="20" t="str">
        <f>if(AH546,if(and(hour(AH546+AL$5)&gt;9,(hour(AH546+AL$5)&lt;18)),AH546+AL$5,_xlfn.workday.intl(int(AH546),1,"0000001",Holidays!A:A)+hour(AH546+AL$5-$B$1)/24+minute(AH546)/1440),"")</f>
        <v/>
      </c>
      <c r="AN546" s="6"/>
      <c r="AO546" s="22" t="str">
        <f t="shared" si="9"/>
        <v/>
      </c>
      <c r="AP546" s="20" t="str">
        <f>if(AL546,if(and(hour(AL546+AP$5)&gt;9,(hour(AL546+AP$5)&lt;18)),AL546+AP$5,_xlfn.workday.intl(int(AL546),1,"0000001",Holidays!A:A)+hour(AL546+AP$5-$B$1)/24+minute(AL546)/1440),"")</f>
        <v/>
      </c>
      <c r="AR546" s="6"/>
      <c r="AS546" s="22" t="str">
        <f t="shared" si="10"/>
        <v/>
      </c>
      <c r="AT546" s="20" t="str">
        <f>if(AP546,if(and(hour(AP546+AT$5)&gt;9,(hour(AP546+AT$5)&lt;18)),AP546+AT$5,_xlfn.workday.intl(int(AP546),1,"0000001",Holidays!A:A)+hour(AP546+AT$5-$B$1)/24+minute(AP546)/1440),"")</f>
        <v/>
      </c>
      <c r="AV546" s="6"/>
      <c r="AW546" s="22" t="str">
        <f t="shared" si="11"/>
        <v/>
      </c>
      <c r="AX546" s="20" t="str">
        <f>if(AT546,if(and(hour(AT546+AX$5)&gt;9,(hour(AT546+AX$5)&lt;18)),AT546+AX$5,_xlfn.workday.intl(int(AT546),1,"0000001",Holidays!A:A)+hour(AT546+AX$5-$B$1)/24+minute(AT546)/1440),"")</f>
        <v/>
      </c>
      <c r="AZ546" s="6"/>
      <c r="BA546" s="22" t="str">
        <f t="shared" si="12"/>
        <v/>
      </c>
      <c r="BB546" s="20" t="str">
        <f>if(AX546,if(and(hour(AX546+BB$5)&gt;9,(hour(AX546+BB$5)&lt;18)),AX546+BB$5,_xlfn.workday.intl(int(AX546),1,"0000001",Holidays!A:A)+hour(AX546+BB$5-$B$1)/24+minute(AX546)/1440),"")</f>
        <v/>
      </c>
      <c r="BC546" s="27"/>
      <c r="BD546" s="6"/>
      <c r="BE546" s="25" t="str">
        <f t="shared" si="13"/>
        <v/>
      </c>
    </row>
    <row r="547">
      <c r="A547" s="5"/>
      <c r="B547" s="19"/>
      <c r="C547" s="5"/>
      <c r="D547" s="5"/>
      <c r="E547" s="5"/>
      <c r="F547" s="20" t="str">
        <f>if(A547,if(and(hour(A547+F$5)&gt;9,(hour(A547+F$5)&lt;18)),A547+F$5,_xlfn.workday.intl(int(A547),1,"0000001",Holidays!A:A)+hour(A547+F$5-$B$1)/24+minute(A547)/1440),"")</f>
        <v/>
      </c>
      <c r="H547" s="6"/>
      <c r="I547" s="22" t="str">
        <f t="shared" si="1"/>
        <v/>
      </c>
      <c r="J547" s="20" t="str">
        <f>if(F547,if(and(hour(F547+J$5)&gt;9,(hour(F547+J$5)&lt;18)),F547+J$5,_xlfn.workday.intl(int(F547),1,"0000001",Holidays!A:A)+hour(F547+J$5-$B$1)/24+minute(F547)/1440),"")</f>
        <v/>
      </c>
      <c r="L547" s="6"/>
      <c r="M547" s="22" t="str">
        <f t="shared" si="2"/>
        <v/>
      </c>
      <c r="N547" s="20" t="str">
        <f>if(J547,if(and(hour(J547+N$5)&gt;9,(hour(J547+N$5)&lt;18)),J547+N$5,_xlfn.workday.intl(int(J547),1,"0000001",Holidays!A:A)+hour(J547+N$5-$B$1)/24+minute(J547)/1440),"")</f>
        <v/>
      </c>
      <c r="P547" s="6"/>
      <c r="Q547" s="22" t="str">
        <f t="shared" si="3"/>
        <v/>
      </c>
      <c r="R547" s="20" t="str">
        <f>if(N547,if(and(hour(N547+R$5)&gt;9,(hour(N547+R$5)&lt;18)),N547+R$5,_xlfn.workday.intl(int(N547),1,"0000001",Holidays!A:A)+hour(N547+R$5-$B$1)/24+minute(N547)/1440),"")</f>
        <v/>
      </c>
      <c r="T547" s="6"/>
      <c r="U547" s="22" t="str">
        <f t="shared" si="4"/>
        <v/>
      </c>
      <c r="V547" s="20" t="str">
        <f>if(R547,if(and(hour(R547+V$5)&gt;9,(hour(R547+V$5)&lt;18)),R547+V$5,_xlfn.workday.intl(int(R547),1,"0000001",Holidays!A:A)+hour(R547+V$5-$B$1)/24+minute(R547)/1440),"")</f>
        <v/>
      </c>
      <c r="X547" s="6"/>
      <c r="Y547" s="22" t="str">
        <f t="shared" si="5"/>
        <v/>
      </c>
      <c r="Z547" s="20" t="str">
        <f>if(V547,if(and(hour(V547+Z$5)&gt;9,(hour(V547+Z$5)&lt;18)),V547+Z$5,_xlfn.workday.intl(int(V547),1,"0000001",Holidays!A:A)+hour(V547+Z$5-$B$1)/24+minute(V547)/1440),"")</f>
        <v/>
      </c>
      <c r="AB547" s="6"/>
      <c r="AC547" s="22" t="str">
        <f t="shared" si="6"/>
        <v/>
      </c>
      <c r="AD547" s="20" t="str">
        <f>if(Z547,if(and(hour(Z547+AD$5)&gt;9,(hour(Z547+AD$5)&lt;18)),Z547+AD$5,_xlfn.workday.intl(int(Z547),1,"0000001",Holidays!A:A)+hour(Z547+AD$5-$B$1)/24+minute(Z547)/1440),"")</f>
        <v/>
      </c>
      <c r="AE547" s="26"/>
      <c r="AF547" s="22"/>
      <c r="AG547" s="22" t="str">
        <f t="shared" si="7"/>
        <v/>
      </c>
      <c r="AH547" s="20" t="str">
        <f>if(AD547,if(and(hour(AD547+AH$5)&gt;9,(hour(AD547+AH$5)&lt;18)),AD547+AH$5,_xlfn.workday.intl(int(AD547),1,"0000001",Holidays!A:A)+hour(AD547+AH$5-$B$1)/24+minute(AD547)/1440),"")</f>
        <v/>
      </c>
      <c r="AJ547" s="6"/>
      <c r="AK547" s="22" t="str">
        <f t="shared" si="8"/>
        <v/>
      </c>
      <c r="AL547" s="20" t="str">
        <f>if(AH547,if(and(hour(AH547+AL$5)&gt;9,(hour(AH547+AL$5)&lt;18)),AH547+AL$5,_xlfn.workday.intl(int(AH547),1,"0000001",Holidays!A:A)+hour(AH547+AL$5-$B$1)/24+minute(AH547)/1440),"")</f>
        <v/>
      </c>
      <c r="AN547" s="6"/>
      <c r="AO547" s="22" t="str">
        <f t="shared" si="9"/>
        <v/>
      </c>
      <c r="AP547" s="20" t="str">
        <f>if(AL547,if(and(hour(AL547+AP$5)&gt;9,(hour(AL547+AP$5)&lt;18)),AL547+AP$5,_xlfn.workday.intl(int(AL547),1,"0000001",Holidays!A:A)+hour(AL547+AP$5-$B$1)/24+minute(AL547)/1440),"")</f>
        <v/>
      </c>
      <c r="AR547" s="6"/>
      <c r="AS547" s="22" t="str">
        <f t="shared" si="10"/>
        <v/>
      </c>
      <c r="AT547" s="20" t="str">
        <f>if(AP547,if(and(hour(AP547+AT$5)&gt;9,(hour(AP547+AT$5)&lt;18)),AP547+AT$5,_xlfn.workday.intl(int(AP547),1,"0000001",Holidays!A:A)+hour(AP547+AT$5-$B$1)/24+minute(AP547)/1440),"")</f>
        <v/>
      </c>
      <c r="AV547" s="6"/>
      <c r="AW547" s="22" t="str">
        <f t="shared" si="11"/>
        <v/>
      </c>
      <c r="AX547" s="20" t="str">
        <f>if(AT547,if(and(hour(AT547+AX$5)&gt;9,(hour(AT547+AX$5)&lt;18)),AT547+AX$5,_xlfn.workday.intl(int(AT547),1,"0000001",Holidays!A:A)+hour(AT547+AX$5-$B$1)/24+minute(AT547)/1440),"")</f>
        <v/>
      </c>
      <c r="AZ547" s="6"/>
      <c r="BA547" s="22" t="str">
        <f t="shared" si="12"/>
        <v/>
      </c>
      <c r="BB547" s="20" t="str">
        <f>if(AX547,if(and(hour(AX547+BB$5)&gt;9,(hour(AX547+BB$5)&lt;18)),AX547+BB$5,_xlfn.workday.intl(int(AX547),1,"0000001",Holidays!A:A)+hour(AX547+BB$5-$B$1)/24+minute(AX547)/1440),"")</f>
        <v/>
      </c>
      <c r="BC547" s="27"/>
      <c r="BD547" s="6"/>
      <c r="BE547" s="25" t="str">
        <f t="shared" si="13"/>
        <v/>
      </c>
    </row>
    <row r="548">
      <c r="A548" s="5"/>
      <c r="B548" s="19"/>
      <c r="C548" s="5"/>
      <c r="D548" s="5"/>
      <c r="E548" s="5"/>
      <c r="F548" s="20" t="str">
        <f>if(A548,if(and(hour(A548+F$5)&gt;9,(hour(A548+F$5)&lt;18)),A548+F$5,_xlfn.workday.intl(int(A548),1,"0000001",Holidays!A:A)+hour(A548+F$5-$B$1)/24+minute(A548)/1440),"")</f>
        <v/>
      </c>
      <c r="H548" s="6"/>
      <c r="I548" s="22" t="str">
        <f t="shared" si="1"/>
        <v/>
      </c>
      <c r="J548" s="20" t="str">
        <f>if(F548,if(and(hour(F548+J$5)&gt;9,(hour(F548+J$5)&lt;18)),F548+J$5,_xlfn.workday.intl(int(F548),1,"0000001",Holidays!A:A)+hour(F548+J$5-$B$1)/24+minute(F548)/1440),"")</f>
        <v/>
      </c>
      <c r="L548" s="6"/>
      <c r="M548" s="22" t="str">
        <f t="shared" si="2"/>
        <v/>
      </c>
      <c r="N548" s="20" t="str">
        <f>if(J548,if(and(hour(J548+N$5)&gt;9,(hour(J548+N$5)&lt;18)),J548+N$5,_xlfn.workday.intl(int(J548),1,"0000001",Holidays!A:A)+hour(J548+N$5-$B$1)/24+minute(J548)/1440),"")</f>
        <v/>
      </c>
      <c r="P548" s="6"/>
      <c r="Q548" s="22" t="str">
        <f t="shared" si="3"/>
        <v/>
      </c>
      <c r="R548" s="20" t="str">
        <f>if(N548,if(and(hour(N548+R$5)&gt;9,(hour(N548+R$5)&lt;18)),N548+R$5,_xlfn.workday.intl(int(N548),1,"0000001",Holidays!A:A)+hour(N548+R$5-$B$1)/24+minute(N548)/1440),"")</f>
        <v/>
      </c>
      <c r="T548" s="6"/>
      <c r="U548" s="22" t="str">
        <f t="shared" si="4"/>
        <v/>
      </c>
      <c r="V548" s="20" t="str">
        <f>if(R548,if(and(hour(R548+V$5)&gt;9,(hour(R548+V$5)&lt;18)),R548+V$5,_xlfn.workday.intl(int(R548),1,"0000001",Holidays!A:A)+hour(R548+V$5-$B$1)/24+minute(R548)/1440),"")</f>
        <v/>
      </c>
      <c r="X548" s="6"/>
      <c r="Y548" s="22" t="str">
        <f t="shared" si="5"/>
        <v/>
      </c>
      <c r="Z548" s="20" t="str">
        <f>if(V548,if(and(hour(V548+Z$5)&gt;9,(hour(V548+Z$5)&lt;18)),V548+Z$5,_xlfn.workday.intl(int(V548),1,"0000001",Holidays!A:A)+hour(V548+Z$5-$B$1)/24+minute(V548)/1440),"")</f>
        <v/>
      </c>
      <c r="AB548" s="6"/>
      <c r="AC548" s="22" t="str">
        <f t="shared" si="6"/>
        <v/>
      </c>
      <c r="AD548" s="20" t="str">
        <f>if(Z548,if(and(hour(Z548+AD$5)&gt;9,(hour(Z548+AD$5)&lt;18)),Z548+AD$5,_xlfn.workday.intl(int(Z548),1,"0000001",Holidays!A:A)+hour(Z548+AD$5-$B$1)/24+minute(Z548)/1440),"")</f>
        <v/>
      </c>
      <c r="AE548" s="26"/>
      <c r="AF548" s="22"/>
      <c r="AG548" s="22" t="str">
        <f t="shared" si="7"/>
        <v/>
      </c>
      <c r="AH548" s="20" t="str">
        <f>if(AD548,if(and(hour(AD548+AH$5)&gt;9,(hour(AD548+AH$5)&lt;18)),AD548+AH$5,_xlfn.workday.intl(int(AD548),1,"0000001",Holidays!A:A)+hour(AD548+AH$5-$B$1)/24+minute(AD548)/1440),"")</f>
        <v/>
      </c>
      <c r="AJ548" s="6"/>
      <c r="AK548" s="22" t="str">
        <f t="shared" si="8"/>
        <v/>
      </c>
      <c r="AL548" s="20" t="str">
        <f>if(AH548,if(and(hour(AH548+AL$5)&gt;9,(hour(AH548+AL$5)&lt;18)),AH548+AL$5,_xlfn.workday.intl(int(AH548),1,"0000001",Holidays!A:A)+hour(AH548+AL$5-$B$1)/24+minute(AH548)/1440),"")</f>
        <v/>
      </c>
      <c r="AN548" s="6"/>
      <c r="AO548" s="22" t="str">
        <f t="shared" si="9"/>
        <v/>
      </c>
      <c r="AP548" s="20" t="str">
        <f>if(AL548,if(and(hour(AL548+AP$5)&gt;9,(hour(AL548+AP$5)&lt;18)),AL548+AP$5,_xlfn.workday.intl(int(AL548),1,"0000001",Holidays!A:A)+hour(AL548+AP$5-$B$1)/24+minute(AL548)/1440),"")</f>
        <v/>
      </c>
      <c r="AR548" s="6"/>
      <c r="AS548" s="22" t="str">
        <f t="shared" si="10"/>
        <v/>
      </c>
      <c r="AT548" s="20" t="str">
        <f>if(AP548,if(and(hour(AP548+AT$5)&gt;9,(hour(AP548+AT$5)&lt;18)),AP548+AT$5,_xlfn.workday.intl(int(AP548),1,"0000001",Holidays!A:A)+hour(AP548+AT$5-$B$1)/24+minute(AP548)/1440),"")</f>
        <v/>
      </c>
      <c r="AV548" s="6"/>
      <c r="AW548" s="22" t="str">
        <f t="shared" si="11"/>
        <v/>
      </c>
      <c r="AX548" s="20" t="str">
        <f>if(AT548,if(and(hour(AT548+AX$5)&gt;9,(hour(AT548+AX$5)&lt;18)),AT548+AX$5,_xlfn.workday.intl(int(AT548),1,"0000001",Holidays!A:A)+hour(AT548+AX$5-$B$1)/24+minute(AT548)/1440),"")</f>
        <v/>
      </c>
      <c r="AZ548" s="6"/>
      <c r="BA548" s="22" t="str">
        <f t="shared" si="12"/>
        <v/>
      </c>
      <c r="BB548" s="20" t="str">
        <f>if(AX548,if(and(hour(AX548+BB$5)&gt;9,(hour(AX548+BB$5)&lt;18)),AX548+BB$5,_xlfn.workday.intl(int(AX548),1,"0000001",Holidays!A:A)+hour(AX548+BB$5-$B$1)/24+minute(AX548)/1440),"")</f>
        <v/>
      </c>
      <c r="BC548" s="27"/>
      <c r="BD548" s="6"/>
      <c r="BE548" s="25" t="str">
        <f t="shared" si="13"/>
        <v/>
      </c>
    </row>
    <row r="549">
      <c r="A549" s="5"/>
      <c r="B549" s="19"/>
      <c r="C549" s="5"/>
      <c r="D549" s="5"/>
      <c r="E549" s="5"/>
      <c r="F549" s="20" t="str">
        <f>if(A549,if(and(hour(A549+F$5)&gt;9,(hour(A549+F$5)&lt;18)),A549+F$5,_xlfn.workday.intl(int(A549),1,"0000001",Holidays!A:A)+hour(A549+F$5-$B$1)/24+minute(A549)/1440),"")</f>
        <v/>
      </c>
      <c r="H549" s="6"/>
      <c r="I549" s="22" t="str">
        <f t="shared" si="1"/>
        <v/>
      </c>
      <c r="J549" s="20" t="str">
        <f>if(F549,if(and(hour(F549+J$5)&gt;9,(hour(F549+J$5)&lt;18)),F549+J$5,_xlfn.workday.intl(int(F549),1,"0000001",Holidays!A:A)+hour(F549+J$5-$B$1)/24+minute(F549)/1440),"")</f>
        <v/>
      </c>
      <c r="L549" s="6"/>
      <c r="M549" s="22" t="str">
        <f t="shared" si="2"/>
        <v/>
      </c>
      <c r="N549" s="20" t="str">
        <f>if(J549,if(and(hour(J549+N$5)&gt;9,(hour(J549+N$5)&lt;18)),J549+N$5,_xlfn.workday.intl(int(J549),1,"0000001",Holidays!A:A)+hour(J549+N$5-$B$1)/24+minute(J549)/1440),"")</f>
        <v/>
      </c>
      <c r="P549" s="6"/>
      <c r="Q549" s="22" t="str">
        <f t="shared" si="3"/>
        <v/>
      </c>
      <c r="R549" s="20" t="str">
        <f>if(N549,if(and(hour(N549+R$5)&gt;9,(hour(N549+R$5)&lt;18)),N549+R$5,_xlfn.workday.intl(int(N549),1,"0000001",Holidays!A:A)+hour(N549+R$5-$B$1)/24+minute(N549)/1440),"")</f>
        <v/>
      </c>
      <c r="T549" s="6"/>
      <c r="U549" s="22" t="str">
        <f t="shared" si="4"/>
        <v/>
      </c>
      <c r="V549" s="20" t="str">
        <f>if(R549,if(and(hour(R549+V$5)&gt;9,(hour(R549+V$5)&lt;18)),R549+V$5,_xlfn.workday.intl(int(R549),1,"0000001",Holidays!A:A)+hour(R549+V$5-$B$1)/24+minute(R549)/1440),"")</f>
        <v/>
      </c>
      <c r="X549" s="6"/>
      <c r="Y549" s="22" t="str">
        <f t="shared" si="5"/>
        <v/>
      </c>
      <c r="Z549" s="20" t="str">
        <f>if(V549,if(and(hour(V549+Z$5)&gt;9,(hour(V549+Z$5)&lt;18)),V549+Z$5,_xlfn.workday.intl(int(V549),1,"0000001",Holidays!A:A)+hour(V549+Z$5-$B$1)/24+minute(V549)/1440),"")</f>
        <v/>
      </c>
      <c r="AB549" s="6"/>
      <c r="AC549" s="22" t="str">
        <f t="shared" si="6"/>
        <v/>
      </c>
      <c r="AD549" s="20" t="str">
        <f>if(Z549,if(and(hour(Z549+AD$5)&gt;9,(hour(Z549+AD$5)&lt;18)),Z549+AD$5,_xlfn.workday.intl(int(Z549),1,"0000001",Holidays!A:A)+hour(Z549+AD$5-$B$1)/24+minute(Z549)/1440),"")</f>
        <v/>
      </c>
      <c r="AE549" s="26"/>
      <c r="AF549" s="22"/>
      <c r="AG549" s="22" t="str">
        <f t="shared" si="7"/>
        <v/>
      </c>
      <c r="AH549" s="20" t="str">
        <f>if(AD549,if(and(hour(AD549+AH$5)&gt;9,(hour(AD549+AH$5)&lt;18)),AD549+AH$5,_xlfn.workday.intl(int(AD549),1,"0000001",Holidays!A:A)+hour(AD549+AH$5-$B$1)/24+minute(AD549)/1440),"")</f>
        <v/>
      </c>
      <c r="AJ549" s="6"/>
      <c r="AK549" s="22" t="str">
        <f t="shared" si="8"/>
        <v/>
      </c>
      <c r="AL549" s="20" t="str">
        <f>if(AH549,if(and(hour(AH549+AL$5)&gt;9,(hour(AH549+AL$5)&lt;18)),AH549+AL$5,_xlfn.workday.intl(int(AH549),1,"0000001",Holidays!A:A)+hour(AH549+AL$5-$B$1)/24+minute(AH549)/1440),"")</f>
        <v/>
      </c>
      <c r="AN549" s="6"/>
      <c r="AO549" s="22" t="str">
        <f t="shared" si="9"/>
        <v/>
      </c>
      <c r="AP549" s="20" t="str">
        <f>if(AL549,if(and(hour(AL549+AP$5)&gt;9,(hour(AL549+AP$5)&lt;18)),AL549+AP$5,_xlfn.workday.intl(int(AL549),1,"0000001",Holidays!A:A)+hour(AL549+AP$5-$B$1)/24+minute(AL549)/1440),"")</f>
        <v/>
      </c>
      <c r="AR549" s="6"/>
      <c r="AS549" s="22" t="str">
        <f t="shared" si="10"/>
        <v/>
      </c>
      <c r="AT549" s="20" t="str">
        <f>if(AP549,if(and(hour(AP549+AT$5)&gt;9,(hour(AP549+AT$5)&lt;18)),AP549+AT$5,_xlfn.workday.intl(int(AP549),1,"0000001",Holidays!A:A)+hour(AP549+AT$5-$B$1)/24+minute(AP549)/1440),"")</f>
        <v/>
      </c>
      <c r="AV549" s="6"/>
      <c r="AW549" s="22" t="str">
        <f t="shared" si="11"/>
        <v/>
      </c>
      <c r="AX549" s="20" t="str">
        <f>if(AT549,if(and(hour(AT549+AX$5)&gt;9,(hour(AT549+AX$5)&lt;18)),AT549+AX$5,_xlfn.workday.intl(int(AT549),1,"0000001",Holidays!A:A)+hour(AT549+AX$5-$B$1)/24+minute(AT549)/1440),"")</f>
        <v/>
      </c>
      <c r="AZ549" s="6"/>
      <c r="BA549" s="22" t="str">
        <f t="shared" si="12"/>
        <v/>
      </c>
      <c r="BB549" s="20" t="str">
        <f>if(AX549,if(and(hour(AX549+BB$5)&gt;9,(hour(AX549+BB$5)&lt;18)),AX549+BB$5,_xlfn.workday.intl(int(AX549),1,"0000001",Holidays!A:A)+hour(AX549+BB$5-$B$1)/24+minute(AX549)/1440),"")</f>
        <v/>
      </c>
      <c r="BC549" s="27"/>
      <c r="BD549" s="6"/>
      <c r="BE549" s="25" t="str">
        <f t="shared" si="13"/>
        <v/>
      </c>
    </row>
    <row r="550">
      <c r="A550" s="5"/>
      <c r="B550" s="19"/>
      <c r="C550" s="5"/>
      <c r="D550" s="5"/>
      <c r="E550" s="5"/>
      <c r="F550" s="20" t="str">
        <f>if(A550,if(and(hour(A550+F$5)&gt;9,(hour(A550+F$5)&lt;18)),A550+F$5,_xlfn.workday.intl(int(A550),1,"0000001",Holidays!A:A)+hour(A550+F$5-$B$1)/24+minute(A550)/1440),"")</f>
        <v/>
      </c>
      <c r="H550" s="6"/>
      <c r="I550" s="22" t="str">
        <f t="shared" si="1"/>
        <v/>
      </c>
      <c r="J550" s="20" t="str">
        <f>if(F550,if(and(hour(F550+J$5)&gt;9,(hour(F550+J$5)&lt;18)),F550+J$5,_xlfn.workday.intl(int(F550),1,"0000001",Holidays!A:A)+hour(F550+J$5-$B$1)/24+minute(F550)/1440),"")</f>
        <v/>
      </c>
      <c r="L550" s="6"/>
      <c r="M550" s="22" t="str">
        <f t="shared" si="2"/>
        <v/>
      </c>
      <c r="N550" s="20" t="str">
        <f>if(J550,if(and(hour(J550+N$5)&gt;9,(hour(J550+N$5)&lt;18)),J550+N$5,_xlfn.workday.intl(int(J550),1,"0000001",Holidays!A:A)+hour(J550+N$5-$B$1)/24+minute(J550)/1440),"")</f>
        <v/>
      </c>
      <c r="P550" s="6"/>
      <c r="Q550" s="22" t="str">
        <f t="shared" si="3"/>
        <v/>
      </c>
      <c r="R550" s="20" t="str">
        <f>if(N550,if(and(hour(N550+R$5)&gt;9,(hour(N550+R$5)&lt;18)),N550+R$5,_xlfn.workday.intl(int(N550),1,"0000001",Holidays!A:A)+hour(N550+R$5-$B$1)/24+minute(N550)/1440),"")</f>
        <v/>
      </c>
      <c r="T550" s="6"/>
      <c r="U550" s="22" t="str">
        <f t="shared" si="4"/>
        <v/>
      </c>
      <c r="V550" s="20" t="str">
        <f>if(R550,if(and(hour(R550+V$5)&gt;9,(hour(R550+V$5)&lt;18)),R550+V$5,_xlfn.workday.intl(int(R550),1,"0000001",Holidays!A:A)+hour(R550+V$5-$B$1)/24+minute(R550)/1440),"")</f>
        <v/>
      </c>
      <c r="X550" s="6"/>
      <c r="Y550" s="22" t="str">
        <f t="shared" si="5"/>
        <v/>
      </c>
      <c r="Z550" s="20" t="str">
        <f>if(V550,if(and(hour(V550+Z$5)&gt;9,(hour(V550+Z$5)&lt;18)),V550+Z$5,_xlfn.workday.intl(int(V550),1,"0000001",Holidays!A:A)+hour(V550+Z$5-$B$1)/24+minute(V550)/1440),"")</f>
        <v/>
      </c>
      <c r="AB550" s="6"/>
      <c r="AC550" s="22" t="str">
        <f t="shared" si="6"/>
        <v/>
      </c>
      <c r="AD550" s="20" t="str">
        <f>if(Z550,if(and(hour(Z550+AD$5)&gt;9,(hour(Z550+AD$5)&lt;18)),Z550+AD$5,_xlfn.workday.intl(int(Z550),1,"0000001",Holidays!A:A)+hour(Z550+AD$5-$B$1)/24+minute(Z550)/1440),"")</f>
        <v/>
      </c>
      <c r="AE550" s="26"/>
      <c r="AF550" s="22"/>
      <c r="AG550" s="22" t="str">
        <f t="shared" si="7"/>
        <v/>
      </c>
      <c r="AH550" s="20" t="str">
        <f>if(AD550,if(and(hour(AD550+AH$5)&gt;9,(hour(AD550+AH$5)&lt;18)),AD550+AH$5,_xlfn.workday.intl(int(AD550),1,"0000001",Holidays!A:A)+hour(AD550+AH$5-$B$1)/24+minute(AD550)/1440),"")</f>
        <v/>
      </c>
      <c r="AJ550" s="6"/>
      <c r="AK550" s="22" t="str">
        <f t="shared" si="8"/>
        <v/>
      </c>
      <c r="AL550" s="20" t="str">
        <f>if(AH550,if(and(hour(AH550+AL$5)&gt;9,(hour(AH550+AL$5)&lt;18)),AH550+AL$5,_xlfn.workday.intl(int(AH550),1,"0000001",Holidays!A:A)+hour(AH550+AL$5-$B$1)/24+minute(AH550)/1440),"")</f>
        <v/>
      </c>
      <c r="AN550" s="6"/>
      <c r="AO550" s="22" t="str">
        <f t="shared" si="9"/>
        <v/>
      </c>
      <c r="AP550" s="20" t="str">
        <f>if(AL550,if(and(hour(AL550+AP$5)&gt;9,(hour(AL550+AP$5)&lt;18)),AL550+AP$5,_xlfn.workday.intl(int(AL550),1,"0000001",Holidays!A:A)+hour(AL550+AP$5-$B$1)/24+minute(AL550)/1440),"")</f>
        <v/>
      </c>
      <c r="AR550" s="6"/>
      <c r="AS550" s="22" t="str">
        <f t="shared" si="10"/>
        <v/>
      </c>
      <c r="AT550" s="20" t="str">
        <f>if(AP550,if(and(hour(AP550+AT$5)&gt;9,(hour(AP550+AT$5)&lt;18)),AP550+AT$5,_xlfn.workday.intl(int(AP550),1,"0000001",Holidays!A:A)+hour(AP550+AT$5-$B$1)/24+minute(AP550)/1440),"")</f>
        <v/>
      </c>
      <c r="AV550" s="6"/>
      <c r="AW550" s="22" t="str">
        <f t="shared" si="11"/>
        <v/>
      </c>
      <c r="AX550" s="20" t="str">
        <f>if(AT550,if(and(hour(AT550+AX$5)&gt;9,(hour(AT550+AX$5)&lt;18)),AT550+AX$5,_xlfn.workday.intl(int(AT550),1,"0000001",Holidays!A:A)+hour(AT550+AX$5-$B$1)/24+minute(AT550)/1440),"")</f>
        <v/>
      </c>
      <c r="AZ550" s="6"/>
      <c r="BA550" s="22" t="str">
        <f t="shared" si="12"/>
        <v/>
      </c>
      <c r="BB550" s="20" t="str">
        <f>if(AX550,if(and(hour(AX550+BB$5)&gt;9,(hour(AX550+BB$5)&lt;18)),AX550+BB$5,_xlfn.workday.intl(int(AX550),1,"0000001",Holidays!A:A)+hour(AX550+BB$5-$B$1)/24+minute(AX550)/1440),"")</f>
        <v/>
      </c>
      <c r="BC550" s="27"/>
      <c r="BD550" s="6"/>
      <c r="BE550" s="25" t="str">
        <f t="shared" si="13"/>
        <v/>
      </c>
    </row>
    <row r="551">
      <c r="A551" s="5"/>
      <c r="B551" s="19"/>
      <c r="C551" s="5"/>
      <c r="D551" s="5"/>
      <c r="E551" s="5"/>
      <c r="F551" s="20" t="str">
        <f>if(A551,if(and(hour(A551+F$5)&gt;9,(hour(A551+F$5)&lt;18)),A551+F$5,_xlfn.workday.intl(int(A551),1,"0000001",Holidays!A:A)+hour(A551+F$5-$B$1)/24+minute(A551)/1440),"")</f>
        <v/>
      </c>
      <c r="H551" s="6"/>
      <c r="I551" s="22" t="str">
        <f t="shared" si="1"/>
        <v/>
      </c>
      <c r="J551" s="20" t="str">
        <f>if(F551,if(and(hour(F551+J$5)&gt;9,(hour(F551+J$5)&lt;18)),F551+J$5,_xlfn.workday.intl(int(F551),1,"0000001",Holidays!A:A)+hour(F551+J$5-$B$1)/24+minute(F551)/1440),"")</f>
        <v/>
      </c>
      <c r="L551" s="6"/>
      <c r="M551" s="22" t="str">
        <f t="shared" si="2"/>
        <v/>
      </c>
      <c r="N551" s="20" t="str">
        <f>if(J551,if(and(hour(J551+N$5)&gt;9,(hour(J551+N$5)&lt;18)),J551+N$5,_xlfn.workday.intl(int(J551),1,"0000001",Holidays!A:A)+hour(J551+N$5-$B$1)/24+minute(J551)/1440),"")</f>
        <v/>
      </c>
      <c r="P551" s="6"/>
      <c r="Q551" s="22" t="str">
        <f t="shared" si="3"/>
        <v/>
      </c>
      <c r="R551" s="20" t="str">
        <f>if(N551,if(and(hour(N551+R$5)&gt;9,(hour(N551+R$5)&lt;18)),N551+R$5,_xlfn.workday.intl(int(N551),1,"0000001",Holidays!A:A)+hour(N551+R$5-$B$1)/24+minute(N551)/1440),"")</f>
        <v/>
      </c>
      <c r="T551" s="6"/>
      <c r="U551" s="22" t="str">
        <f t="shared" si="4"/>
        <v/>
      </c>
      <c r="V551" s="20" t="str">
        <f>if(R551,if(and(hour(R551+V$5)&gt;9,(hour(R551+V$5)&lt;18)),R551+V$5,_xlfn.workday.intl(int(R551),1,"0000001",Holidays!A:A)+hour(R551+V$5-$B$1)/24+minute(R551)/1440),"")</f>
        <v/>
      </c>
      <c r="X551" s="6"/>
      <c r="Y551" s="22" t="str">
        <f t="shared" si="5"/>
        <v/>
      </c>
      <c r="Z551" s="20" t="str">
        <f>if(V551,if(and(hour(V551+Z$5)&gt;9,(hour(V551+Z$5)&lt;18)),V551+Z$5,_xlfn.workday.intl(int(V551),1,"0000001",Holidays!A:A)+hour(V551+Z$5-$B$1)/24+minute(V551)/1440),"")</f>
        <v/>
      </c>
      <c r="AB551" s="6"/>
      <c r="AC551" s="22" t="str">
        <f t="shared" si="6"/>
        <v/>
      </c>
      <c r="AD551" s="20" t="str">
        <f>if(Z551,if(and(hour(Z551+AD$5)&gt;9,(hour(Z551+AD$5)&lt;18)),Z551+AD$5,_xlfn.workday.intl(int(Z551),1,"0000001",Holidays!A:A)+hour(Z551+AD$5-$B$1)/24+minute(Z551)/1440),"")</f>
        <v/>
      </c>
      <c r="AE551" s="26"/>
      <c r="AF551" s="22"/>
      <c r="AG551" s="22" t="str">
        <f t="shared" si="7"/>
        <v/>
      </c>
      <c r="AH551" s="20" t="str">
        <f>if(AD551,if(and(hour(AD551+AH$5)&gt;9,(hour(AD551+AH$5)&lt;18)),AD551+AH$5,_xlfn.workday.intl(int(AD551),1,"0000001",Holidays!A:A)+hour(AD551+AH$5-$B$1)/24+minute(AD551)/1440),"")</f>
        <v/>
      </c>
      <c r="AJ551" s="6"/>
      <c r="AK551" s="22" t="str">
        <f t="shared" si="8"/>
        <v/>
      </c>
      <c r="AL551" s="20" t="str">
        <f>if(AH551,if(and(hour(AH551+AL$5)&gt;9,(hour(AH551+AL$5)&lt;18)),AH551+AL$5,_xlfn.workday.intl(int(AH551),1,"0000001",Holidays!A:A)+hour(AH551+AL$5-$B$1)/24+minute(AH551)/1440),"")</f>
        <v/>
      </c>
      <c r="AN551" s="6"/>
      <c r="AO551" s="22" t="str">
        <f t="shared" si="9"/>
        <v/>
      </c>
      <c r="AP551" s="20" t="str">
        <f>if(AL551,if(and(hour(AL551+AP$5)&gt;9,(hour(AL551+AP$5)&lt;18)),AL551+AP$5,_xlfn.workday.intl(int(AL551),1,"0000001",Holidays!A:A)+hour(AL551+AP$5-$B$1)/24+minute(AL551)/1440),"")</f>
        <v/>
      </c>
      <c r="AR551" s="6"/>
      <c r="AS551" s="22" t="str">
        <f t="shared" si="10"/>
        <v/>
      </c>
      <c r="AT551" s="20" t="str">
        <f>if(AP551,if(and(hour(AP551+AT$5)&gt;9,(hour(AP551+AT$5)&lt;18)),AP551+AT$5,_xlfn.workday.intl(int(AP551),1,"0000001",Holidays!A:A)+hour(AP551+AT$5-$B$1)/24+minute(AP551)/1440),"")</f>
        <v/>
      </c>
      <c r="AV551" s="6"/>
      <c r="AW551" s="22" t="str">
        <f t="shared" si="11"/>
        <v/>
      </c>
      <c r="AX551" s="20" t="str">
        <f>if(AT551,if(and(hour(AT551+AX$5)&gt;9,(hour(AT551+AX$5)&lt;18)),AT551+AX$5,_xlfn.workday.intl(int(AT551),1,"0000001",Holidays!A:A)+hour(AT551+AX$5-$B$1)/24+minute(AT551)/1440),"")</f>
        <v/>
      </c>
      <c r="AZ551" s="6"/>
      <c r="BA551" s="22" t="str">
        <f t="shared" si="12"/>
        <v/>
      </c>
      <c r="BB551" s="20" t="str">
        <f>if(AX551,if(and(hour(AX551+BB$5)&gt;9,(hour(AX551+BB$5)&lt;18)),AX551+BB$5,_xlfn.workday.intl(int(AX551),1,"0000001",Holidays!A:A)+hour(AX551+BB$5-$B$1)/24+minute(AX551)/1440),"")</f>
        <v/>
      </c>
      <c r="BC551" s="27"/>
      <c r="BD551" s="6"/>
      <c r="BE551" s="25" t="str">
        <f t="shared" si="13"/>
        <v/>
      </c>
    </row>
    <row r="552">
      <c r="A552" s="5"/>
      <c r="B552" s="19"/>
      <c r="C552" s="5"/>
      <c r="D552" s="5"/>
      <c r="E552" s="5"/>
      <c r="F552" s="20" t="str">
        <f>if(A552,if(and(hour(A552+F$5)&gt;9,(hour(A552+F$5)&lt;18)),A552+F$5,_xlfn.workday.intl(int(A552),1,"0000001",Holidays!A:A)+hour(A552+F$5-$B$1)/24+minute(A552)/1440),"")</f>
        <v/>
      </c>
      <c r="H552" s="6"/>
      <c r="I552" s="22" t="str">
        <f t="shared" si="1"/>
        <v/>
      </c>
      <c r="J552" s="20" t="str">
        <f>if(F552,if(and(hour(F552+J$5)&gt;9,(hour(F552+J$5)&lt;18)),F552+J$5,_xlfn.workday.intl(int(F552),1,"0000001",Holidays!A:A)+hour(F552+J$5-$B$1)/24+minute(F552)/1440),"")</f>
        <v/>
      </c>
      <c r="L552" s="6"/>
      <c r="M552" s="22" t="str">
        <f t="shared" si="2"/>
        <v/>
      </c>
      <c r="N552" s="20" t="str">
        <f>if(J552,if(and(hour(J552+N$5)&gt;9,(hour(J552+N$5)&lt;18)),J552+N$5,_xlfn.workday.intl(int(J552),1,"0000001",Holidays!A:A)+hour(J552+N$5-$B$1)/24+minute(J552)/1440),"")</f>
        <v/>
      </c>
      <c r="P552" s="6"/>
      <c r="Q552" s="22" t="str">
        <f t="shared" si="3"/>
        <v/>
      </c>
      <c r="R552" s="20" t="str">
        <f>if(N552,if(and(hour(N552+R$5)&gt;9,(hour(N552+R$5)&lt;18)),N552+R$5,_xlfn.workday.intl(int(N552),1,"0000001",Holidays!A:A)+hour(N552+R$5-$B$1)/24+minute(N552)/1440),"")</f>
        <v/>
      </c>
      <c r="T552" s="6"/>
      <c r="U552" s="22" t="str">
        <f t="shared" si="4"/>
        <v/>
      </c>
      <c r="V552" s="20" t="str">
        <f>if(R552,if(and(hour(R552+V$5)&gt;9,(hour(R552+V$5)&lt;18)),R552+V$5,_xlfn.workday.intl(int(R552),1,"0000001",Holidays!A:A)+hour(R552+V$5-$B$1)/24+minute(R552)/1440),"")</f>
        <v/>
      </c>
      <c r="X552" s="6"/>
      <c r="Y552" s="22" t="str">
        <f t="shared" si="5"/>
        <v/>
      </c>
      <c r="Z552" s="20" t="str">
        <f>if(V552,if(and(hour(V552+Z$5)&gt;9,(hour(V552+Z$5)&lt;18)),V552+Z$5,_xlfn.workday.intl(int(V552),1,"0000001",Holidays!A:A)+hour(V552+Z$5-$B$1)/24+minute(V552)/1440),"")</f>
        <v/>
      </c>
      <c r="AB552" s="6"/>
      <c r="AC552" s="22" t="str">
        <f t="shared" si="6"/>
        <v/>
      </c>
      <c r="AD552" s="20" t="str">
        <f>if(Z552,if(and(hour(Z552+AD$5)&gt;9,(hour(Z552+AD$5)&lt;18)),Z552+AD$5,_xlfn.workday.intl(int(Z552),1,"0000001",Holidays!A:A)+hour(Z552+AD$5-$B$1)/24+minute(Z552)/1440),"")</f>
        <v/>
      </c>
      <c r="AE552" s="26"/>
      <c r="AF552" s="22"/>
      <c r="AG552" s="22" t="str">
        <f t="shared" si="7"/>
        <v/>
      </c>
      <c r="AH552" s="20" t="str">
        <f>if(AD552,if(and(hour(AD552+AH$5)&gt;9,(hour(AD552+AH$5)&lt;18)),AD552+AH$5,_xlfn.workday.intl(int(AD552),1,"0000001",Holidays!A:A)+hour(AD552+AH$5-$B$1)/24+minute(AD552)/1440),"")</f>
        <v/>
      </c>
      <c r="AJ552" s="6"/>
      <c r="AK552" s="22" t="str">
        <f t="shared" si="8"/>
        <v/>
      </c>
      <c r="AL552" s="20" t="str">
        <f>if(AH552,if(and(hour(AH552+AL$5)&gt;9,(hour(AH552+AL$5)&lt;18)),AH552+AL$5,_xlfn.workday.intl(int(AH552),1,"0000001",Holidays!A:A)+hour(AH552+AL$5-$B$1)/24+minute(AH552)/1440),"")</f>
        <v/>
      </c>
      <c r="AN552" s="6"/>
      <c r="AO552" s="22" t="str">
        <f t="shared" si="9"/>
        <v/>
      </c>
      <c r="AP552" s="20" t="str">
        <f>if(AL552,if(and(hour(AL552+AP$5)&gt;9,(hour(AL552+AP$5)&lt;18)),AL552+AP$5,_xlfn.workday.intl(int(AL552),1,"0000001",Holidays!A:A)+hour(AL552+AP$5-$B$1)/24+minute(AL552)/1440),"")</f>
        <v/>
      </c>
      <c r="AR552" s="6"/>
      <c r="AS552" s="22" t="str">
        <f t="shared" si="10"/>
        <v/>
      </c>
      <c r="AT552" s="20" t="str">
        <f>if(AP552,if(and(hour(AP552+AT$5)&gt;9,(hour(AP552+AT$5)&lt;18)),AP552+AT$5,_xlfn.workday.intl(int(AP552),1,"0000001",Holidays!A:A)+hour(AP552+AT$5-$B$1)/24+minute(AP552)/1440),"")</f>
        <v/>
      </c>
      <c r="AV552" s="6"/>
      <c r="AW552" s="22" t="str">
        <f t="shared" si="11"/>
        <v/>
      </c>
      <c r="AX552" s="20" t="str">
        <f>if(AT552,if(and(hour(AT552+AX$5)&gt;9,(hour(AT552+AX$5)&lt;18)),AT552+AX$5,_xlfn.workday.intl(int(AT552),1,"0000001",Holidays!A:A)+hour(AT552+AX$5-$B$1)/24+minute(AT552)/1440),"")</f>
        <v/>
      </c>
      <c r="AZ552" s="6"/>
      <c r="BA552" s="22" t="str">
        <f t="shared" si="12"/>
        <v/>
      </c>
      <c r="BB552" s="20" t="str">
        <f>if(AX552,if(and(hour(AX552+BB$5)&gt;9,(hour(AX552+BB$5)&lt;18)),AX552+BB$5,_xlfn.workday.intl(int(AX552),1,"0000001",Holidays!A:A)+hour(AX552+BB$5-$B$1)/24+minute(AX552)/1440),"")</f>
        <v/>
      </c>
      <c r="BC552" s="27"/>
      <c r="BD552" s="6"/>
      <c r="BE552" s="25" t="str">
        <f t="shared" si="13"/>
        <v/>
      </c>
    </row>
    <row r="553">
      <c r="A553" s="5"/>
      <c r="B553" s="19"/>
      <c r="C553" s="5"/>
      <c r="D553" s="5"/>
      <c r="E553" s="5"/>
      <c r="F553" s="20" t="str">
        <f>if(A553,if(and(hour(A553+F$5)&gt;9,(hour(A553+F$5)&lt;18)),A553+F$5,_xlfn.workday.intl(int(A553),1,"0000001",Holidays!A:A)+hour(A553+F$5-$B$1)/24+minute(A553)/1440),"")</f>
        <v/>
      </c>
      <c r="H553" s="6"/>
      <c r="I553" s="22" t="str">
        <f t="shared" si="1"/>
        <v/>
      </c>
      <c r="J553" s="20" t="str">
        <f>if(F553,if(and(hour(F553+J$5)&gt;9,(hour(F553+J$5)&lt;18)),F553+J$5,_xlfn.workday.intl(int(F553),1,"0000001",Holidays!A:A)+hour(F553+J$5-$B$1)/24+minute(F553)/1440),"")</f>
        <v/>
      </c>
      <c r="L553" s="6"/>
      <c r="M553" s="22" t="str">
        <f t="shared" si="2"/>
        <v/>
      </c>
      <c r="N553" s="20" t="str">
        <f>if(J553,if(and(hour(J553+N$5)&gt;9,(hour(J553+N$5)&lt;18)),J553+N$5,_xlfn.workday.intl(int(J553),1,"0000001",Holidays!A:A)+hour(J553+N$5-$B$1)/24+minute(J553)/1440),"")</f>
        <v/>
      </c>
      <c r="P553" s="6"/>
      <c r="Q553" s="22" t="str">
        <f t="shared" si="3"/>
        <v/>
      </c>
      <c r="R553" s="20" t="str">
        <f>if(N553,if(and(hour(N553+R$5)&gt;9,(hour(N553+R$5)&lt;18)),N553+R$5,_xlfn.workday.intl(int(N553),1,"0000001",Holidays!A:A)+hour(N553+R$5-$B$1)/24+minute(N553)/1440),"")</f>
        <v/>
      </c>
      <c r="T553" s="6"/>
      <c r="U553" s="22" t="str">
        <f t="shared" si="4"/>
        <v/>
      </c>
      <c r="V553" s="20" t="str">
        <f>if(R553,if(and(hour(R553+V$5)&gt;9,(hour(R553+V$5)&lt;18)),R553+V$5,_xlfn.workday.intl(int(R553),1,"0000001",Holidays!A:A)+hour(R553+V$5-$B$1)/24+minute(R553)/1440),"")</f>
        <v/>
      </c>
      <c r="X553" s="6"/>
      <c r="Y553" s="22" t="str">
        <f t="shared" si="5"/>
        <v/>
      </c>
      <c r="Z553" s="20" t="str">
        <f>if(V553,if(and(hour(V553+Z$5)&gt;9,(hour(V553+Z$5)&lt;18)),V553+Z$5,_xlfn.workday.intl(int(V553),1,"0000001",Holidays!A:A)+hour(V553+Z$5-$B$1)/24+minute(V553)/1440),"")</f>
        <v/>
      </c>
      <c r="AB553" s="6"/>
      <c r="AC553" s="22" t="str">
        <f t="shared" si="6"/>
        <v/>
      </c>
      <c r="AD553" s="20" t="str">
        <f>if(Z553,if(and(hour(Z553+AD$5)&gt;9,(hour(Z553+AD$5)&lt;18)),Z553+AD$5,_xlfn.workday.intl(int(Z553),1,"0000001",Holidays!A:A)+hour(Z553+AD$5-$B$1)/24+minute(Z553)/1440),"")</f>
        <v/>
      </c>
      <c r="AE553" s="26"/>
      <c r="AF553" s="22"/>
      <c r="AG553" s="22" t="str">
        <f t="shared" si="7"/>
        <v/>
      </c>
      <c r="AH553" s="20" t="str">
        <f>if(AD553,if(and(hour(AD553+AH$5)&gt;9,(hour(AD553+AH$5)&lt;18)),AD553+AH$5,_xlfn.workday.intl(int(AD553),1,"0000001",Holidays!A:A)+hour(AD553+AH$5-$B$1)/24+minute(AD553)/1440),"")</f>
        <v/>
      </c>
      <c r="AJ553" s="6"/>
      <c r="AK553" s="22" t="str">
        <f t="shared" si="8"/>
        <v/>
      </c>
      <c r="AL553" s="20" t="str">
        <f>if(AH553,if(and(hour(AH553+AL$5)&gt;9,(hour(AH553+AL$5)&lt;18)),AH553+AL$5,_xlfn.workday.intl(int(AH553),1,"0000001",Holidays!A:A)+hour(AH553+AL$5-$B$1)/24+minute(AH553)/1440),"")</f>
        <v/>
      </c>
      <c r="AN553" s="6"/>
      <c r="AO553" s="22" t="str">
        <f t="shared" si="9"/>
        <v/>
      </c>
      <c r="AP553" s="20" t="str">
        <f>if(AL553,if(and(hour(AL553+AP$5)&gt;9,(hour(AL553+AP$5)&lt;18)),AL553+AP$5,_xlfn.workday.intl(int(AL553),1,"0000001",Holidays!A:A)+hour(AL553+AP$5-$B$1)/24+minute(AL553)/1440),"")</f>
        <v/>
      </c>
      <c r="AR553" s="6"/>
      <c r="AS553" s="22" t="str">
        <f t="shared" si="10"/>
        <v/>
      </c>
      <c r="AT553" s="20" t="str">
        <f>if(AP553,if(and(hour(AP553+AT$5)&gt;9,(hour(AP553+AT$5)&lt;18)),AP553+AT$5,_xlfn.workday.intl(int(AP553),1,"0000001",Holidays!A:A)+hour(AP553+AT$5-$B$1)/24+minute(AP553)/1440),"")</f>
        <v/>
      </c>
      <c r="AV553" s="6"/>
      <c r="AW553" s="22" t="str">
        <f t="shared" si="11"/>
        <v/>
      </c>
      <c r="AX553" s="20" t="str">
        <f>if(AT553,if(and(hour(AT553+AX$5)&gt;9,(hour(AT553+AX$5)&lt;18)),AT553+AX$5,_xlfn.workday.intl(int(AT553),1,"0000001",Holidays!A:A)+hour(AT553+AX$5-$B$1)/24+minute(AT553)/1440),"")</f>
        <v/>
      </c>
      <c r="AZ553" s="6"/>
      <c r="BA553" s="22" t="str">
        <f t="shared" si="12"/>
        <v/>
      </c>
      <c r="BB553" s="20" t="str">
        <f>if(AX553,if(and(hour(AX553+BB$5)&gt;9,(hour(AX553+BB$5)&lt;18)),AX553+BB$5,_xlfn.workday.intl(int(AX553),1,"0000001",Holidays!A:A)+hour(AX553+BB$5-$B$1)/24+minute(AX553)/1440),"")</f>
        <v/>
      </c>
      <c r="BC553" s="27"/>
      <c r="BD553" s="6"/>
      <c r="BE553" s="25" t="str">
        <f t="shared" si="13"/>
        <v/>
      </c>
    </row>
    <row r="554">
      <c r="A554" s="5"/>
      <c r="B554" s="19"/>
      <c r="C554" s="5"/>
      <c r="D554" s="5"/>
      <c r="E554" s="5"/>
      <c r="F554" s="20" t="str">
        <f>if(A554,if(and(hour(A554+F$5)&gt;9,(hour(A554+F$5)&lt;18)),A554+F$5,_xlfn.workday.intl(int(A554),1,"0000001",Holidays!A:A)+hour(A554+F$5-$B$1)/24+minute(A554)/1440),"")</f>
        <v/>
      </c>
      <c r="H554" s="6"/>
      <c r="I554" s="22" t="str">
        <f t="shared" si="1"/>
        <v/>
      </c>
      <c r="J554" s="20" t="str">
        <f>if(F554,if(and(hour(F554+J$5)&gt;9,(hour(F554+J$5)&lt;18)),F554+J$5,_xlfn.workday.intl(int(F554),1,"0000001",Holidays!A:A)+hour(F554+J$5-$B$1)/24+minute(F554)/1440),"")</f>
        <v/>
      </c>
      <c r="L554" s="6"/>
      <c r="M554" s="22" t="str">
        <f t="shared" si="2"/>
        <v/>
      </c>
      <c r="N554" s="20" t="str">
        <f>if(J554,if(and(hour(J554+N$5)&gt;9,(hour(J554+N$5)&lt;18)),J554+N$5,_xlfn.workday.intl(int(J554),1,"0000001",Holidays!A:A)+hour(J554+N$5-$B$1)/24+minute(J554)/1440),"")</f>
        <v/>
      </c>
      <c r="P554" s="6"/>
      <c r="Q554" s="22" t="str">
        <f t="shared" si="3"/>
        <v/>
      </c>
      <c r="R554" s="20" t="str">
        <f>if(N554,if(and(hour(N554+R$5)&gt;9,(hour(N554+R$5)&lt;18)),N554+R$5,_xlfn.workday.intl(int(N554),1,"0000001",Holidays!A:A)+hour(N554+R$5-$B$1)/24+minute(N554)/1440),"")</f>
        <v/>
      </c>
      <c r="T554" s="6"/>
      <c r="U554" s="22" t="str">
        <f t="shared" si="4"/>
        <v/>
      </c>
      <c r="V554" s="20" t="str">
        <f>if(R554,if(and(hour(R554+V$5)&gt;9,(hour(R554+V$5)&lt;18)),R554+V$5,_xlfn.workday.intl(int(R554),1,"0000001",Holidays!A:A)+hour(R554+V$5-$B$1)/24+minute(R554)/1440),"")</f>
        <v/>
      </c>
      <c r="X554" s="6"/>
      <c r="Y554" s="22" t="str">
        <f t="shared" si="5"/>
        <v/>
      </c>
      <c r="Z554" s="20" t="str">
        <f>if(V554,if(and(hour(V554+Z$5)&gt;9,(hour(V554+Z$5)&lt;18)),V554+Z$5,_xlfn.workday.intl(int(V554),1,"0000001",Holidays!A:A)+hour(V554+Z$5-$B$1)/24+minute(V554)/1440),"")</f>
        <v/>
      </c>
      <c r="AB554" s="6"/>
      <c r="AC554" s="22" t="str">
        <f t="shared" si="6"/>
        <v/>
      </c>
      <c r="AD554" s="20" t="str">
        <f>if(Z554,if(and(hour(Z554+AD$5)&gt;9,(hour(Z554+AD$5)&lt;18)),Z554+AD$5,_xlfn.workday.intl(int(Z554),1,"0000001",Holidays!A:A)+hour(Z554+AD$5-$B$1)/24+minute(Z554)/1440),"")</f>
        <v/>
      </c>
      <c r="AE554" s="26"/>
      <c r="AF554" s="22"/>
      <c r="AG554" s="22" t="str">
        <f t="shared" si="7"/>
        <v/>
      </c>
      <c r="AH554" s="20" t="str">
        <f>if(AD554,if(and(hour(AD554+AH$5)&gt;9,(hour(AD554+AH$5)&lt;18)),AD554+AH$5,_xlfn.workday.intl(int(AD554),1,"0000001",Holidays!A:A)+hour(AD554+AH$5-$B$1)/24+minute(AD554)/1440),"")</f>
        <v/>
      </c>
      <c r="AJ554" s="6"/>
      <c r="AK554" s="22" t="str">
        <f t="shared" si="8"/>
        <v/>
      </c>
      <c r="AL554" s="20" t="str">
        <f>if(AH554,if(and(hour(AH554+AL$5)&gt;9,(hour(AH554+AL$5)&lt;18)),AH554+AL$5,_xlfn.workday.intl(int(AH554),1,"0000001",Holidays!A:A)+hour(AH554+AL$5-$B$1)/24+minute(AH554)/1440),"")</f>
        <v/>
      </c>
      <c r="AN554" s="6"/>
      <c r="AO554" s="22" t="str">
        <f t="shared" si="9"/>
        <v/>
      </c>
      <c r="AP554" s="20" t="str">
        <f>if(AL554,if(and(hour(AL554+AP$5)&gt;9,(hour(AL554+AP$5)&lt;18)),AL554+AP$5,_xlfn.workday.intl(int(AL554),1,"0000001",Holidays!A:A)+hour(AL554+AP$5-$B$1)/24+minute(AL554)/1440),"")</f>
        <v/>
      </c>
      <c r="AR554" s="6"/>
      <c r="AS554" s="22" t="str">
        <f t="shared" si="10"/>
        <v/>
      </c>
      <c r="AT554" s="20" t="str">
        <f>if(AP554,if(and(hour(AP554+AT$5)&gt;9,(hour(AP554+AT$5)&lt;18)),AP554+AT$5,_xlfn.workday.intl(int(AP554),1,"0000001",Holidays!A:A)+hour(AP554+AT$5-$B$1)/24+minute(AP554)/1440),"")</f>
        <v/>
      </c>
      <c r="AV554" s="6"/>
      <c r="AW554" s="22" t="str">
        <f t="shared" si="11"/>
        <v/>
      </c>
      <c r="AX554" s="20" t="str">
        <f>if(AT554,if(and(hour(AT554+AX$5)&gt;9,(hour(AT554+AX$5)&lt;18)),AT554+AX$5,_xlfn.workday.intl(int(AT554),1,"0000001",Holidays!A:A)+hour(AT554+AX$5-$B$1)/24+minute(AT554)/1440),"")</f>
        <v/>
      </c>
      <c r="AZ554" s="6"/>
      <c r="BA554" s="22" t="str">
        <f t="shared" si="12"/>
        <v/>
      </c>
      <c r="BB554" s="20" t="str">
        <f>if(AX554,if(and(hour(AX554+BB$5)&gt;9,(hour(AX554+BB$5)&lt;18)),AX554+BB$5,_xlfn.workday.intl(int(AX554),1,"0000001",Holidays!A:A)+hour(AX554+BB$5-$B$1)/24+minute(AX554)/1440),"")</f>
        <v/>
      </c>
      <c r="BC554" s="27"/>
      <c r="BD554" s="6"/>
      <c r="BE554" s="25" t="str">
        <f t="shared" si="13"/>
        <v/>
      </c>
    </row>
    <row r="555">
      <c r="A555" s="5"/>
      <c r="B555" s="19"/>
      <c r="C555" s="5"/>
      <c r="D555" s="5"/>
      <c r="E555" s="5"/>
      <c r="F555" s="20" t="str">
        <f>if(A555,if(and(hour(A555+F$5)&gt;9,(hour(A555+F$5)&lt;18)),A555+F$5,_xlfn.workday.intl(int(A555),1,"0000001",Holidays!A:A)+hour(A555+F$5-$B$1)/24+minute(A555)/1440),"")</f>
        <v/>
      </c>
      <c r="H555" s="6"/>
      <c r="I555" s="22" t="str">
        <f t="shared" si="1"/>
        <v/>
      </c>
      <c r="J555" s="20" t="str">
        <f>if(F555,if(and(hour(F555+J$5)&gt;9,(hour(F555+J$5)&lt;18)),F555+J$5,_xlfn.workday.intl(int(F555),1,"0000001",Holidays!A:A)+hour(F555+J$5-$B$1)/24+minute(F555)/1440),"")</f>
        <v/>
      </c>
      <c r="L555" s="6"/>
      <c r="M555" s="22" t="str">
        <f t="shared" si="2"/>
        <v/>
      </c>
      <c r="N555" s="20" t="str">
        <f>if(J555,if(and(hour(J555+N$5)&gt;9,(hour(J555+N$5)&lt;18)),J555+N$5,_xlfn.workday.intl(int(J555),1,"0000001",Holidays!A:A)+hour(J555+N$5-$B$1)/24+minute(J555)/1440),"")</f>
        <v/>
      </c>
      <c r="P555" s="6"/>
      <c r="Q555" s="22" t="str">
        <f t="shared" si="3"/>
        <v/>
      </c>
      <c r="R555" s="20" t="str">
        <f>if(N555,if(and(hour(N555+R$5)&gt;9,(hour(N555+R$5)&lt;18)),N555+R$5,_xlfn.workday.intl(int(N555),1,"0000001",Holidays!A:A)+hour(N555+R$5-$B$1)/24+minute(N555)/1440),"")</f>
        <v/>
      </c>
      <c r="T555" s="6"/>
      <c r="U555" s="22" t="str">
        <f t="shared" si="4"/>
        <v/>
      </c>
      <c r="V555" s="20" t="str">
        <f>if(R555,if(and(hour(R555+V$5)&gt;9,(hour(R555+V$5)&lt;18)),R555+V$5,_xlfn.workday.intl(int(R555),1,"0000001",Holidays!A:A)+hour(R555+V$5-$B$1)/24+minute(R555)/1440),"")</f>
        <v/>
      </c>
      <c r="X555" s="6"/>
      <c r="Y555" s="22" t="str">
        <f t="shared" si="5"/>
        <v/>
      </c>
      <c r="Z555" s="20" t="str">
        <f>if(V555,if(and(hour(V555+Z$5)&gt;9,(hour(V555+Z$5)&lt;18)),V555+Z$5,_xlfn.workday.intl(int(V555),1,"0000001",Holidays!A:A)+hour(V555+Z$5-$B$1)/24+minute(V555)/1440),"")</f>
        <v/>
      </c>
      <c r="AB555" s="6"/>
      <c r="AC555" s="22" t="str">
        <f t="shared" si="6"/>
        <v/>
      </c>
      <c r="AD555" s="20" t="str">
        <f>if(Z555,if(and(hour(Z555+AD$5)&gt;9,(hour(Z555+AD$5)&lt;18)),Z555+AD$5,_xlfn.workday.intl(int(Z555),1,"0000001",Holidays!A:A)+hour(Z555+AD$5-$B$1)/24+minute(Z555)/1440),"")</f>
        <v/>
      </c>
      <c r="AE555" s="26"/>
      <c r="AF555" s="22"/>
      <c r="AG555" s="22" t="str">
        <f t="shared" si="7"/>
        <v/>
      </c>
      <c r="AH555" s="20" t="str">
        <f>if(AD555,if(and(hour(AD555+AH$5)&gt;9,(hour(AD555+AH$5)&lt;18)),AD555+AH$5,_xlfn.workday.intl(int(AD555),1,"0000001",Holidays!A:A)+hour(AD555+AH$5-$B$1)/24+minute(AD555)/1440),"")</f>
        <v/>
      </c>
      <c r="AJ555" s="6"/>
      <c r="AK555" s="22" t="str">
        <f t="shared" si="8"/>
        <v/>
      </c>
      <c r="AL555" s="20" t="str">
        <f>if(AH555,if(and(hour(AH555+AL$5)&gt;9,(hour(AH555+AL$5)&lt;18)),AH555+AL$5,_xlfn.workday.intl(int(AH555),1,"0000001",Holidays!A:A)+hour(AH555+AL$5-$B$1)/24+minute(AH555)/1440),"")</f>
        <v/>
      </c>
      <c r="AN555" s="6"/>
      <c r="AO555" s="22" t="str">
        <f t="shared" si="9"/>
        <v/>
      </c>
      <c r="AP555" s="20" t="str">
        <f>if(AL555,if(and(hour(AL555+AP$5)&gt;9,(hour(AL555+AP$5)&lt;18)),AL555+AP$5,_xlfn.workday.intl(int(AL555),1,"0000001",Holidays!A:A)+hour(AL555+AP$5-$B$1)/24+minute(AL555)/1440),"")</f>
        <v/>
      </c>
      <c r="AR555" s="6"/>
      <c r="AS555" s="22" t="str">
        <f t="shared" si="10"/>
        <v/>
      </c>
      <c r="AT555" s="20" t="str">
        <f>if(AP555,if(and(hour(AP555+AT$5)&gt;9,(hour(AP555+AT$5)&lt;18)),AP555+AT$5,_xlfn.workday.intl(int(AP555),1,"0000001",Holidays!A:A)+hour(AP555+AT$5-$B$1)/24+minute(AP555)/1440),"")</f>
        <v/>
      </c>
      <c r="AV555" s="6"/>
      <c r="AW555" s="22" t="str">
        <f t="shared" si="11"/>
        <v/>
      </c>
      <c r="AX555" s="20" t="str">
        <f>if(AT555,if(and(hour(AT555+AX$5)&gt;9,(hour(AT555+AX$5)&lt;18)),AT555+AX$5,_xlfn.workday.intl(int(AT555),1,"0000001",Holidays!A:A)+hour(AT555+AX$5-$B$1)/24+minute(AT555)/1440),"")</f>
        <v/>
      </c>
      <c r="AZ555" s="6"/>
      <c r="BA555" s="22" t="str">
        <f t="shared" si="12"/>
        <v/>
      </c>
      <c r="BB555" s="20" t="str">
        <f>if(AX555,if(and(hour(AX555+BB$5)&gt;9,(hour(AX555+BB$5)&lt;18)),AX555+BB$5,_xlfn.workday.intl(int(AX555),1,"0000001",Holidays!A:A)+hour(AX555+BB$5-$B$1)/24+minute(AX555)/1440),"")</f>
        <v/>
      </c>
      <c r="BC555" s="27"/>
      <c r="BD555" s="6"/>
      <c r="BE555" s="25" t="str">
        <f t="shared" si="13"/>
        <v/>
      </c>
    </row>
    <row r="556">
      <c r="A556" s="5"/>
      <c r="B556" s="19"/>
      <c r="C556" s="5"/>
      <c r="D556" s="5"/>
      <c r="E556" s="5"/>
      <c r="F556" s="20" t="str">
        <f>if(A556,if(and(hour(A556+F$5)&gt;9,(hour(A556+F$5)&lt;18)),A556+F$5,_xlfn.workday.intl(int(A556),1,"0000001",Holidays!A:A)+hour(A556+F$5-$B$1)/24+minute(A556)/1440),"")</f>
        <v/>
      </c>
      <c r="H556" s="6"/>
      <c r="I556" s="22" t="str">
        <f t="shared" si="1"/>
        <v/>
      </c>
      <c r="J556" s="20" t="str">
        <f>if(F556,if(and(hour(F556+J$5)&gt;9,(hour(F556+J$5)&lt;18)),F556+J$5,_xlfn.workday.intl(int(F556),1,"0000001",Holidays!A:A)+hour(F556+J$5-$B$1)/24+minute(F556)/1440),"")</f>
        <v/>
      </c>
      <c r="L556" s="6"/>
      <c r="M556" s="22" t="str">
        <f t="shared" si="2"/>
        <v/>
      </c>
      <c r="N556" s="20" t="str">
        <f>if(J556,if(and(hour(J556+N$5)&gt;9,(hour(J556+N$5)&lt;18)),J556+N$5,_xlfn.workday.intl(int(J556),1,"0000001",Holidays!A:A)+hour(J556+N$5-$B$1)/24+minute(J556)/1440),"")</f>
        <v/>
      </c>
      <c r="P556" s="6"/>
      <c r="Q556" s="22" t="str">
        <f t="shared" si="3"/>
        <v/>
      </c>
      <c r="R556" s="20" t="str">
        <f>if(N556,if(and(hour(N556+R$5)&gt;9,(hour(N556+R$5)&lt;18)),N556+R$5,_xlfn.workday.intl(int(N556),1,"0000001",Holidays!A:A)+hour(N556+R$5-$B$1)/24+minute(N556)/1440),"")</f>
        <v/>
      </c>
      <c r="T556" s="6"/>
      <c r="U556" s="22" t="str">
        <f t="shared" si="4"/>
        <v/>
      </c>
      <c r="V556" s="20" t="str">
        <f>if(R556,if(and(hour(R556+V$5)&gt;9,(hour(R556+V$5)&lt;18)),R556+V$5,_xlfn.workday.intl(int(R556),1,"0000001",Holidays!A:A)+hour(R556+V$5-$B$1)/24+minute(R556)/1440),"")</f>
        <v/>
      </c>
      <c r="X556" s="6"/>
      <c r="Y556" s="22" t="str">
        <f t="shared" si="5"/>
        <v/>
      </c>
      <c r="Z556" s="20" t="str">
        <f>if(V556,if(and(hour(V556+Z$5)&gt;9,(hour(V556+Z$5)&lt;18)),V556+Z$5,_xlfn.workday.intl(int(V556),1,"0000001",Holidays!A:A)+hour(V556+Z$5-$B$1)/24+minute(V556)/1440),"")</f>
        <v/>
      </c>
      <c r="AB556" s="6"/>
      <c r="AC556" s="22" t="str">
        <f t="shared" si="6"/>
        <v/>
      </c>
      <c r="AD556" s="20" t="str">
        <f>if(Z556,if(and(hour(Z556+AD$5)&gt;9,(hour(Z556+AD$5)&lt;18)),Z556+AD$5,_xlfn.workday.intl(int(Z556),1,"0000001",Holidays!A:A)+hour(Z556+AD$5-$B$1)/24+minute(Z556)/1440),"")</f>
        <v/>
      </c>
      <c r="AE556" s="26"/>
      <c r="AF556" s="22"/>
      <c r="AG556" s="22" t="str">
        <f t="shared" si="7"/>
        <v/>
      </c>
      <c r="AH556" s="20" t="str">
        <f>if(AD556,if(and(hour(AD556+AH$5)&gt;9,(hour(AD556+AH$5)&lt;18)),AD556+AH$5,_xlfn.workday.intl(int(AD556),1,"0000001",Holidays!A:A)+hour(AD556+AH$5-$B$1)/24+minute(AD556)/1440),"")</f>
        <v/>
      </c>
      <c r="AJ556" s="6"/>
      <c r="AK556" s="22" t="str">
        <f t="shared" si="8"/>
        <v/>
      </c>
      <c r="AL556" s="20" t="str">
        <f>if(AH556,if(and(hour(AH556+AL$5)&gt;9,(hour(AH556+AL$5)&lt;18)),AH556+AL$5,_xlfn.workday.intl(int(AH556),1,"0000001",Holidays!A:A)+hour(AH556+AL$5-$B$1)/24+minute(AH556)/1440),"")</f>
        <v/>
      </c>
      <c r="AN556" s="6"/>
      <c r="AO556" s="22" t="str">
        <f t="shared" si="9"/>
        <v/>
      </c>
      <c r="AP556" s="20" t="str">
        <f>if(AL556,if(and(hour(AL556+AP$5)&gt;9,(hour(AL556+AP$5)&lt;18)),AL556+AP$5,_xlfn.workday.intl(int(AL556),1,"0000001",Holidays!A:A)+hour(AL556+AP$5-$B$1)/24+minute(AL556)/1440),"")</f>
        <v/>
      </c>
      <c r="AR556" s="6"/>
      <c r="AS556" s="22" t="str">
        <f t="shared" si="10"/>
        <v/>
      </c>
      <c r="AT556" s="20" t="str">
        <f>if(AP556,if(and(hour(AP556+AT$5)&gt;9,(hour(AP556+AT$5)&lt;18)),AP556+AT$5,_xlfn.workday.intl(int(AP556),1,"0000001",Holidays!A:A)+hour(AP556+AT$5-$B$1)/24+minute(AP556)/1440),"")</f>
        <v/>
      </c>
      <c r="AV556" s="6"/>
      <c r="AW556" s="22" t="str">
        <f t="shared" si="11"/>
        <v/>
      </c>
      <c r="AX556" s="20" t="str">
        <f>if(AT556,if(and(hour(AT556+AX$5)&gt;9,(hour(AT556+AX$5)&lt;18)),AT556+AX$5,_xlfn.workday.intl(int(AT556),1,"0000001",Holidays!A:A)+hour(AT556+AX$5-$B$1)/24+minute(AT556)/1440),"")</f>
        <v/>
      </c>
      <c r="AZ556" s="6"/>
      <c r="BA556" s="22" t="str">
        <f t="shared" si="12"/>
        <v/>
      </c>
      <c r="BB556" s="20" t="str">
        <f>if(AX556,if(and(hour(AX556+BB$5)&gt;9,(hour(AX556+BB$5)&lt;18)),AX556+BB$5,_xlfn.workday.intl(int(AX556),1,"0000001",Holidays!A:A)+hour(AX556+BB$5-$B$1)/24+minute(AX556)/1440),"")</f>
        <v/>
      </c>
      <c r="BC556" s="27"/>
      <c r="BD556" s="6"/>
      <c r="BE556" s="25" t="str">
        <f t="shared" si="13"/>
        <v/>
      </c>
    </row>
    <row r="557">
      <c r="A557" s="5"/>
      <c r="B557" s="19"/>
      <c r="C557" s="5"/>
      <c r="D557" s="5"/>
      <c r="E557" s="5"/>
      <c r="F557" s="20" t="str">
        <f>if(A557,if(and(hour(A557+F$5)&gt;9,(hour(A557+F$5)&lt;18)),A557+F$5,_xlfn.workday.intl(int(A557),1,"0000001",Holidays!A:A)+hour(A557+F$5-$B$1)/24+minute(A557)/1440),"")</f>
        <v/>
      </c>
      <c r="H557" s="6"/>
      <c r="I557" s="22" t="str">
        <f t="shared" si="1"/>
        <v/>
      </c>
      <c r="J557" s="20" t="str">
        <f>if(F557,if(and(hour(F557+J$5)&gt;9,(hour(F557+J$5)&lt;18)),F557+J$5,_xlfn.workday.intl(int(F557),1,"0000001",Holidays!A:A)+hour(F557+J$5-$B$1)/24+minute(F557)/1440),"")</f>
        <v/>
      </c>
      <c r="L557" s="6"/>
      <c r="M557" s="22" t="str">
        <f t="shared" si="2"/>
        <v/>
      </c>
      <c r="N557" s="20" t="str">
        <f>if(J557,if(and(hour(J557+N$5)&gt;9,(hour(J557+N$5)&lt;18)),J557+N$5,_xlfn.workday.intl(int(J557),1,"0000001",Holidays!A:A)+hour(J557+N$5-$B$1)/24+minute(J557)/1440),"")</f>
        <v/>
      </c>
      <c r="P557" s="6"/>
      <c r="Q557" s="22" t="str">
        <f t="shared" si="3"/>
        <v/>
      </c>
      <c r="R557" s="20" t="str">
        <f>if(N557,if(and(hour(N557+R$5)&gt;9,(hour(N557+R$5)&lt;18)),N557+R$5,_xlfn.workday.intl(int(N557),1,"0000001",Holidays!A:A)+hour(N557+R$5-$B$1)/24+minute(N557)/1440),"")</f>
        <v/>
      </c>
      <c r="T557" s="6"/>
      <c r="U557" s="22" t="str">
        <f t="shared" si="4"/>
        <v/>
      </c>
      <c r="V557" s="20" t="str">
        <f>if(R557,if(and(hour(R557+V$5)&gt;9,(hour(R557+V$5)&lt;18)),R557+V$5,_xlfn.workday.intl(int(R557),1,"0000001",Holidays!A:A)+hour(R557+V$5-$B$1)/24+minute(R557)/1440),"")</f>
        <v/>
      </c>
      <c r="X557" s="6"/>
      <c r="Y557" s="22" t="str">
        <f t="shared" si="5"/>
        <v/>
      </c>
      <c r="Z557" s="20" t="str">
        <f>if(V557,if(and(hour(V557+Z$5)&gt;9,(hour(V557+Z$5)&lt;18)),V557+Z$5,_xlfn.workday.intl(int(V557),1,"0000001",Holidays!A:A)+hour(V557+Z$5-$B$1)/24+minute(V557)/1440),"")</f>
        <v/>
      </c>
      <c r="AB557" s="6"/>
      <c r="AC557" s="22" t="str">
        <f t="shared" si="6"/>
        <v/>
      </c>
      <c r="AD557" s="20" t="str">
        <f>if(Z557,if(and(hour(Z557+AD$5)&gt;9,(hour(Z557+AD$5)&lt;18)),Z557+AD$5,_xlfn.workday.intl(int(Z557),1,"0000001",Holidays!A:A)+hour(Z557+AD$5-$B$1)/24+minute(Z557)/1440),"")</f>
        <v/>
      </c>
      <c r="AE557" s="26"/>
      <c r="AF557" s="22"/>
      <c r="AG557" s="22" t="str">
        <f t="shared" si="7"/>
        <v/>
      </c>
      <c r="AH557" s="20" t="str">
        <f>if(AD557,if(and(hour(AD557+AH$5)&gt;9,(hour(AD557+AH$5)&lt;18)),AD557+AH$5,_xlfn.workday.intl(int(AD557),1,"0000001",Holidays!A:A)+hour(AD557+AH$5-$B$1)/24+minute(AD557)/1440),"")</f>
        <v/>
      </c>
      <c r="AJ557" s="6"/>
      <c r="AK557" s="22" t="str">
        <f t="shared" si="8"/>
        <v/>
      </c>
      <c r="AL557" s="20" t="str">
        <f>if(AH557,if(and(hour(AH557+AL$5)&gt;9,(hour(AH557+AL$5)&lt;18)),AH557+AL$5,_xlfn.workday.intl(int(AH557),1,"0000001",Holidays!A:A)+hour(AH557+AL$5-$B$1)/24+minute(AH557)/1440),"")</f>
        <v/>
      </c>
      <c r="AN557" s="6"/>
      <c r="AO557" s="22" t="str">
        <f t="shared" si="9"/>
        <v/>
      </c>
      <c r="AP557" s="20" t="str">
        <f>if(AL557,if(and(hour(AL557+AP$5)&gt;9,(hour(AL557+AP$5)&lt;18)),AL557+AP$5,_xlfn.workday.intl(int(AL557),1,"0000001",Holidays!A:A)+hour(AL557+AP$5-$B$1)/24+minute(AL557)/1440),"")</f>
        <v/>
      </c>
      <c r="AR557" s="6"/>
      <c r="AS557" s="22" t="str">
        <f t="shared" si="10"/>
        <v/>
      </c>
      <c r="AT557" s="20" t="str">
        <f>if(AP557,if(and(hour(AP557+AT$5)&gt;9,(hour(AP557+AT$5)&lt;18)),AP557+AT$5,_xlfn.workday.intl(int(AP557),1,"0000001",Holidays!A:A)+hour(AP557+AT$5-$B$1)/24+minute(AP557)/1440),"")</f>
        <v/>
      </c>
      <c r="AV557" s="6"/>
      <c r="AW557" s="22" t="str">
        <f t="shared" si="11"/>
        <v/>
      </c>
      <c r="AX557" s="20" t="str">
        <f>if(AT557,if(and(hour(AT557+AX$5)&gt;9,(hour(AT557+AX$5)&lt;18)),AT557+AX$5,_xlfn.workday.intl(int(AT557),1,"0000001",Holidays!A:A)+hour(AT557+AX$5-$B$1)/24+minute(AT557)/1440),"")</f>
        <v/>
      </c>
      <c r="AZ557" s="6"/>
      <c r="BA557" s="22" t="str">
        <f t="shared" si="12"/>
        <v/>
      </c>
      <c r="BB557" s="20" t="str">
        <f>if(AX557,if(and(hour(AX557+BB$5)&gt;9,(hour(AX557+BB$5)&lt;18)),AX557+BB$5,_xlfn.workday.intl(int(AX557),1,"0000001",Holidays!A:A)+hour(AX557+BB$5-$B$1)/24+minute(AX557)/1440),"")</f>
        <v/>
      </c>
      <c r="BC557" s="27"/>
      <c r="BD557" s="6"/>
      <c r="BE557" s="25" t="str">
        <f t="shared" si="13"/>
        <v/>
      </c>
    </row>
    <row r="558">
      <c r="A558" s="5"/>
      <c r="B558" s="19"/>
      <c r="C558" s="5"/>
      <c r="D558" s="5"/>
      <c r="E558" s="5"/>
      <c r="F558" s="20" t="str">
        <f>if(A558,if(and(hour(A558+F$5)&gt;9,(hour(A558+F$5)&lt;18)),A558+F$5,_xlfn.workday.intl(int(A558),1,"0000001",Holidays!A:A)+hour(A558+F$5-$B$1)/24+minute(A558)/1440),"")</f>
        <v/>
      </c>
      <c r="H558" s="6"/>
      <c r="I558" s="22" t="str">
        <f t="shared" si="1"/>
        <v/>
      </c>
      <c r="J558" s="20" t="str">
        <f>if(F558,if(and(hour(F558+J$5)&gt;9,(hour(F558+J$5)&lt;18)),F558+J$5,_xlfn.workday.intl(int(F558),1,"0000001",Holidays!A:A)+hour(F558+J$5-$B$1)/24+minute(F558)/1440),"")</f>
        <v/>
      </c>
      <c r="L558" s="6"/>
      <c r="M558" s="22" t="str">
        <f t="shared" si="2"/>
        <v/>
      </c>
      <c r="N558" s="20" t="str">
        <f>if(J558,if(and(hour(J558+N$5)&gt;9,(hour(J558+N$5)&lt;18)),J558+N$5,_xlfn.workday.intl(int(J558),1,"0000001",Holidays!A:A)+hour(J558+N$5-$B$1)/24+minute(J558)/1440),"")</f>
        <v/>
      </c>
      <c r="P558" s="6"/>
      <c r="Q558" s="22" t="str">
        <f t="shared" si="3"/>
        <v/>
      </c>
      <c r="R558" s="20" t="str">
        <f>if(N558,if(and(hour(N558+R$5)&gt;9,(hour(N558+R$5)&lt;18)),N558+R$5,_xlfn.workday.intl(int(N558),1,"0000001",Holidays!A:A)+hour(N558+R$5-$B$1)/24+minute(N558)/1440),"")</f>
        <v/>
      </c>
      <c r="T558" s="6"/>
      <c r="U558" s="22" t="str">
        <f t="shared" si="4"/>
        <v/>
      </c>
      <c r="V558" s="20" t="str">
        <f>if(R558,if(and(hour(R558+V$5)&gt;9,(hour(R558+V$5)&lt;18)),R558+V$5,_xlfn.workday.intl(int(R558),1,"0000001",Holidays!A:A)+hour(R558+V$5-$B$1)/24+minute(R558)/1440),"")</f>
        <v/>
      </c>
      <c r="X558" s="6"/>
      <c r="Y558" s="22" t="str">
        <f t="shared" si="5"/>
        <v/>
      </c>
      <c r="Z558" s="20" t="str">
        <f>if(V558,if(and(hour(V558+Z$5)&gt;9,(hour(V558+Z$5)&lt;18)),V558+Z$5,_xlfn.workday.intl(int(V558),1,"0000001",Holidays!A:A)+hour(V558+Z$5-$B$1)/24+minute(V558)/1440),"")</f>
        <v/>
      </c>
      <c r="AB558" s="6"/>
      <c r="AC558" s="22" t="str">
        <f t="shared" si="6"/>
        <v/>
      </c>
      <c r="AD558" s="20" t="str">
        <f>if(Z558,if(and(hour(Z558+AD$5)&gt;9,(hour(Z558+AD$5)&lt;18)),Z558+AD$5,_xlfn.workday.intl(int(Z558),1,"0000001",Holidays!A:A)+hour(Z558+AD$5-$B$1)/24+minute(Z558)/1440),"")</f>
        <v/>
      </c>
      <c r="AE558" s="26"/>
      <c r="AF558" s="22"/>
      <c r="AG558" s="22" t="str">
        <f t="shared" si="7"/>
        <v/>
      </c>
      <c r="AH558" s="20" t="str">
        <f>if(AD558,if(and(hour(AD558+AH$5)&gt;9,(hour(AD558+AH$5)&lt;18)),AD558+AH$5,_xlfn.workday.intl(int(AD558),1,"0000001",Holidays!A:A)+hour(AD558+AH$5-$B$1)/24+minute(AD558)/1440),"")</f>
        <v/>
      </c>
      <c r="AJ558" s="6"/>
      <c r="AK558" s="22" t="str">
        <f t="shared" si="8"/>
        <v/>
      </c>
      <c r="AL558" s="20" t="str">
        <f>if(AH558,if(and(hour(AH558+AL$5)&gt;9,(hour(AH558+AL$5)&lt;18)),AH558+AL$5,_xlfn.workday.intl(int(AH558),1,"0000001",Holidays!A:A)+hour(AH558+AL$5-$B$1)/24+minute(AH558)/1440),"")</f>
        <v/>
      </c>
      <c r="AN558" s="6"/>
      <c r="AO558" s="22" t="str">
        <f t="shared" si="9"/>
        <v/>
      </c>
      <c r="AP558" s="20" t="str">
        <f>if(AL558,if(and(hour(AL558+AP$5)&gt;9,(hour(AL558+AP$5)&lt;18)),AL558+AP$5,_xlfn.workday.intl(int(AL558),1,"0000001",Holidays!A:A)+hour(AL558+AP$5-$B$1)/24+minute(AL558)/1440),"")</f>
        <v/>
      </c>
      <c r="AR558" s="6"/>
      <c r="AS558" s="22" t="str">
        <f t="shared" si="10"/>
        <v/>
      </c>
      <c r="AT558" s="20" t="str">
        <f>if(AP558,if(and(hour(AP558+AT$5)&gt;9,(hour(AP558+AT$5)&lt;18)),AP558+AT$5,_xlfn.workday.intl(int(AP558),1,"0000001",Holidays!A:A)+hour(AP558+AT$5-$B$1)/24+minute(AP558)/1440),"")</f>
        <v/>
      </c>
      <c r="AV558" s="6"/>
      <c r="AW558" s="22" t="str">
        <f t="shared" si="11"/>
        <v/>
      </c>
      <c r="AX558" s="20" t="str">
        <f>if(AT558,if(and(hour(AT558+AX$5)&gt;9,(hour(AT558+AX$5)&lt;18)),AT558+AX$5,_xlfn.workday.intl(int(AT558),1,"0000001",Holidays!A:A)+hour(AT558+AX$5-$B$1)/24+minute(AT558)/1440),"")</f>
        <v/>
      </c>
      <c r="AZ558" s="6"/>
      <c r="BA558" s="22" t="str">
        <f t="shared" si="12"/>
        <v/>
      </c>
      <c r="BB558" s="20" t="str">
        <f>if(AX558,if(and(hour(AX558+BB$5)&gt;9,(hour(AX558+BB$5)&lt;18)),AX558+BB$5,_xlfn.workday.intl(int(AX558),1,"0000001",Holidays!A:A)+hour(AX558+BB$5-$B$1)/24+minute(AX558)/1440),"")</f>
        <v/>
      </c>
      <c r="BC558" s="27"/>
      <c r="BD558" s="6"/>
      <c r="BE558" s="25" t="str">
        <f t="shared" si="13"/>
        <v/>
      </c>
    </row>
    <row r="559">
      <c r="A559" s="5"/>
      <c r="B559" s="19"/>
      <c r="C559" s="5"/>
      <c r="D559" s="5"/>
      <c r="E559" s="5"/>
      <c r="F559" s="20" t="str">
        <f>if(A559,if(and(hour(A559+F$5)&gt;9,(hour(A559+F$5)&lt;18)),A559+F$5,_xlfn.workday.intl(int(A559),1,"0000001",Holidays!A:A)+hour(A559+F$5-$B$1)/24+minute(A559)/1440),"")</f>
        <v/>
      </c>
      <c r="H559" s="6"/>
      <c r="I559" s="22" t="str">
        <f t="shared" si="1"/>
        <v/>
      </c>
      <c r="J559" s="20" t="str">
        <f>if(F559,if(and(hour(F559+J$5)&gt;9,(hour(F559+J$5)&lt;18)),F559+J$5,_xlfn.workday.intl(int(F559),1,"0000001",Holidays!A:A)+hour(F559+J$5-$B$1)/24+minute(F559)/1440),"")</f>
        <v/>
      </c>
      <c r="L559" s="6"/>
      <c r="M559" s="22" t="str">
        <f t="shared" si="2"/>
        <v/>
      </c>
      <c r="N559" s="20" t="str">
        <f>if(J559,if(and(hour(J559+N$5)&gt;9,(hour(J559+N$5)&lt;18)),J559+N$5,_xlfn.workday.intl(int(J559),1,"0000001",Holidays!A:A)+hour(J559+N$5-$B$1)/24+minute(J559)/1440),"")</f>
        <v/>
      </c>
      <c r="P559" s="6"/>
      <c r="Q559" s="22" t="str">
        <f t="shared" si="3"/>
        <v/>
      </c>
      <c r="R559" s="20" t="str">
        <f>if(N559,if(and(hour(N559+R$5)&gt;9,(hour(N559+R$5)&lt;18)),N559+R$5,_xlfn.workday.intl(int(N559),1,"0000001",Holidays!A:A)+hour(N559+R$5-$B$1)/24+minute(N559)/1440),"")</f>
        <v/>
      </c>
      <c r="T559" s="6"/>
      <c r="U559" s="22" t="str">
        <f t="shared" si="4"/>
        <v/>
      </c>
      <c r="V559" s="20" t="str">
        <f>if(R559,if(and(hour(R559+V$5)&gt;9,(hour(R559+V$5)&lt;18)),R559+V$5,_xlfn.workday.intl(int(R559),1,"0000001",Holidays!A:A)+hour(R559+V$5-$B$1)/24+minute(R559)/1440),"")</f>
        <v/>
      </c>
      <c r="X559" s="6"/>
      <c r="Y559" s="22" t="str">
        <f t="shared" si="5"/>
        <v/>
      </c>
      <c r="Z559" s="20" t="str">
        <f>if(V559,if(and(hour(V559+Z$5)&gt;9,(hour(V559+Z$5)&lt;18)),V559+Z$5,_xlfn.workday.intl(int(V559),1,"0000001",Holidays!A:A)+hour(V559+Z$5-$B$1)/24+minute(V559)/1440),"")</f>
        <v/>
      </c>
      <c r="AB559" s="6"/>
      <c r="AC559" s="22" t="str">
        <f t="shared" si="6"/>
        <v/>
      </c>
      <c r="AD559" s="20" t="str">
        <f>if(Z559,if(and(hour(Z559+AD$5)&gt;9,(hour(Z559+AD$5)&lt;18)),Z559+AD$5,_xlfn.workday.intl(int(Z559),1,"0000001",Holidays!A:A)+hour(Z559+AD$5-$B$1)/24+minute(Z559)/1440),"")</f>
        <v/>
      </c>
      <c r="AE559" s="26"/>
      <c r="AF559" s="22"/>
      <c r="AG559" s="22" t="str">
        <f t="shared" si="7"/>
        <v/>
      </c>
      <c r="AH559" s="20" t="str">
        <f>if(AD559,if(and(hour(AD559+AH$5)&gt;9,(hour(AD559+AH$5)&lt;18)),AD559+AH$5,_xlfn.workday.intl(int(AD559),1,"0000001",Holidays!A:A)+hour(AD559+AH$5-$B$1)/24+minute(AD559)/1440),"")</f>
        <v/>
      </c>
      <c r="AJ559" s="6"/>
      <c r="AK559" s="22" t="str">
        <f t="shared" si="8"/>
        <v/>
      </c>
      <c r="AL559" s="20" t="str">
        <f>if(AH559,if(and(hour(AH559+AL$5)&gt;9,(hour(AH559+AL$5)&lt;18)),AH559+AL$5,_xlfn.workday.intl(int(AH559),1,"0000001",Holidays!A:A)+hour(AH559+AL$5-$B$1)/24+minute(AH559)/1440),"")</f>
        <v/>
      </c>
      <c r="AN559" s="6"/>
      <c r="AO559" s="22" t="str">
        <f t="shared" si="9"/>
        <v/>
      </c>
      <c r="AP559" s="20" t="str">
        <f>if(AL559,if(and(hour(AL559+AP$5)&gt;9,(hour(AL559+AP$5)&lt;18)),AL559+AP$5,_xlfn.workday.intl(int(AL559),1,"0000001",Holidays!A:A)+hour(AL559+AP$5-$B$1)/24+minute(AL559)/1440),"")</f>
        <v/>
      </c>
      <c r="AR559" s="6"/>
      <c r="AS559" s="22" t="str">
        <f t="shared" si="10"/>
        <v/>
      </c>
      <c r="AT559" s="20" t="str">
        <f>if(AP559,if(and(hour(AP559+AT$5)&gt;9,(hour(AP559+AT$5)&lt;18)),AP559+AT$5,_xlfn.workday.intl(int(AP559),1,"0000001",Holidays!A:A)+hour(AP559+AT$5-$B$1)/24+minute(AP559)/1440),"")</f>
        <v/>
      </c>
      <c r="AV559" s="6"/>
      <c r="AW559" s="22" t="str">
        <f t="shared" si="11"/>
        <v/>
      </c>
      <c r="AX559" s="20" t="str">
        <f>if(AT559,if(and(hour(AT559+AX$5)&gt;9,(hour(AT559+AX$5)&lt;18)),AT559+AX$5,_xlfn.workday.intl(int(AT559),1,"0000001",Holidays!A:A)+hour(AT559+AX$5-$B$1)/24+minute(AT559)/1440),"")</f>
        <v/>
      </c>
      <c r="AZ559" s="6"/>
      <c r="BA559" s="22" t="str">
        <f t="shared" si="12"/>
        <v/>
      </c>
      <c r="BB559" s="20" t="str">
        <f>if(AX559,if(and(hour(AX559+BB$5)&gt;9,(hour(AX559+BB$5)&lt;18)),AX559+BB$5,_xlfn.workday.intl(int(AX559),1,"0000001",Holidays!A:A)+hour(AX559+BB$5-$B$1)/24+minute(AX559)/1440),"")</f>
        <v/>
      </c>
      <c r="BC559" s="27"/>
      <c r="BD559" s="6"/>
      <c r="BE559" s="25" t="str">
        <f t="shared" si="13"/>
        <v/>
      </c>
    </row>
    <row r="560">
      <c r="A560" s="5"/>
      <c r="B560" s="19"/>
      <c r="C560" s="5"/>
      <c r="D560" s="5"/>
      <c r="E560" s="5"/>
      <c r="F560" s="20" t="str">
        <f>if(A560,if(and(hour(A560+F$5)&gt;9,(hour(A560+F$5)&lt;18)),A560+F$5,_xlfn.workday.intl(int(A560),1,"0000001",Holidays!A:A)+hour(A560+F$5-$B$1)/24+minute(A560)/1440),"")</f>
        <v/>
      </c>
      <c r="H560" s="6"/>
      <c r="I560" s="22" t="str">
        <f t="shared" si="1"/>
        <v/>
      </c>
      <c r="J560" s="20" t="str">
        <f>if(F560,if(and(hour(F560+J$5)&gt;9,(hour(F560+J$5)&lt;18)),F560+J$5,_xlfn.workday.intl(int(F560),1,"0000001",Holidays!A:A)+hour(F560+J$5-$B$1)/24+minute(F560)/1440),"")</f>
        <v/>
      </c>
      <c r="L560" s="6"/>
      <c r="M560" s="22" t="str">
        <f t="shared" si="2"/>
        <v/>
      </c>
      <c r="N560" s="20" t="str">
        <f>if(J560,if(and(hour(J560+N$5)&gt;9,(hour(J560+N$5)&lt;18)),J560+N$5,_xlfn.workday.intl(int(J560),1,"0000001",Holidays!A:A)+hour(J560+N$5-$B$1)/24+minute(J560)/1440),"")</f>
        <v/>
      </c>
      <c r="P560" s="6"/>
      <c r="Q560" s="22" t="str">
        <f t="shared" si="3"/>
        <v/>
      </c>
      <c r="R560" s="20" t="str">
        <f>if(N560,if(and(hour(N560+R$5)&gt;9,(hour(N560+R$5)&lt;18)),N560+R$5,_xlfn.workday.intl(int(N560),1,"0000001",Holidays!A:A)+hour(N560+R$5-$B$1)/24+minute(N560)/1440),"")</f>
        <v/>
      </c>
      <c r="T560" s="6"/>
      <c r="U560" s="22" t="str">
        <f t="shared" si="4"/>
        <v/>
      </c>
      <c r="V560" s="20" t="str">
        <f>if(R560,if(and(hour(R560+V$5)&gt;9,(hour(R560+V$5)&lt;18)),R560+V$5,_xlfn.workday.intl(int(R560),1,"0000001",Holidays!A:A)+hour(R560+V$5-$B$1)/24+minute(R560)/1440),"")</f>
        <v/>
      </c>
      <c r="X560" s="6"/>
      <c r="Y560" s="22" t="str">
        <f t="shared" si="5"/>
        <v/>
      </c>
      <c r="Z560" s="20" t="str">
        <f>if(V560,if(and(hour(V560+Z$5)&gt;9,(hour(V560+Z$5)&lt;18)),V560+Z$5,_xlfn.workday.intl(int(V560),1,"0000001",Holidays!A:A)+hour(V560+Z$5-$B$1)/24+minute(V560)/1440),"")</f>
        <v/>
      </c>
      <c r="AB560" s="6"/>
      <c r="AC560" s="22" t="str">
        <f t="shared" si="6"/>
        <v/>
      </c>
      <c r="AD560" s="20" t="str">
        <f>if(Z560,if(and(hour(Z560+AD$5)&gt;9,(hour(Z560+AD$5)&lt;18)),Z560+AD$5,_xlfn.workday.intl(int(Z560),1,"0000001",Holidays!A:A)+hour(Z560+AD$5-$B$1)/24+minute(Z560)/1440),"")</f>
        <v/>
      </c>
      <c r="AE560" s="26"/>
      <c r="AF560" s="22"/>
      <c r="AG560" s="22" t="str">
        <f t="shared" si="7"/>
        <v/>
      </c>
      <c r="AH560" s="20" t="str">
        <f>if(AD560,if(and(hour(AD560+AH$5)&gt;9,(hour(AD560+AH$5)&lt;18)),AD560+AH$5,_xlfn.workday.intl(int(AD560),1,"0000001",Holidays!A:A)+hour(AD560+AH$5-$B$1)/24+minute(AD560)/1440),"")</f>
        <v/>
      </c>
      <c r="AJ560" s="6"/>
      <c r="AK560" s="22" t="str">
        <f t="shared" si="8"/>
        <v/>
      </c>
      <c r="AL560" s="20" t="str">
        <f>if(AH560,if(and(hour(AH560+AL$5)&gt;9,(hour(AH560+AL$5)&lt;18)),AH560+AL$5,_xlfn.workday.intl(int(AH560),1,"0000001",Holidays!A:A)+hour(AH560+AL$5-$B$1)/24+minute(AH560)/1440),"")</f>
        <v/>
      </c>
      <c r="AN560" s="6"/>
      <c r="AO560" s="22" t="str">
        <f t="shared" si="9"/>
        <v/>
      </c>
      <c r="AP560" s="20" t="str">
        <f>if(AL560,if(and(hour(AL560+AP$5)&gt;9,(hour(AL560+AP$5)&lt;18)),AL560+AP$5,_xlfn.workday.intl(int(AL560),1,"0000001",Holidays!A:A)+hour(AL560+AP$5-$B$1)/24+minute(AL560)/1440),"")</f>
        <v/>
      </c>
      <c r="AR560" s="6"/>
      <c r="AS560" s="22" t="str">
        <f t="shared" si="10"/>
        <v/>
      </c>
      <c r="AT560" s="20" t="str">
        <f>if(AP560,if(and(hour(AP560+AT$5)&gt;9,(hour(AP560+AT$5)&lt;18)),AP560+AT$5,_xlfn.workday.intl(int(AP560),1,"0000001",Holidays!A:A)+hour(AP560+AT$5-$B$1)/24+minute(AP560)/1440),"")</f>
        <v/>
      </c>
      <c r="AV560" s="6"/>
      <c r="AW560" s="22" t="str">
        <f t="shared" si="11"/>
        <v/>
      </c>
      <c r="AX560" s="20" t="str">
        <f>if(AT560,if(and(hour(AT560+AX$5)&gt;9,(hour(AT560+AX$5)&lt;18)),AT560+AX$5,_xlfn.workday.intl(int(AT560),1,"0000001",Holidays!A:A)+hour(AT560+AX$5-$B$1)/24+minute(AT560)/1440),"")</f>
        <v/>
      </c>
      <c r="AZ560" s="6"/>
      <c r="BA560" s="22" t="str">
        <f t="shared" si="12"/>
        <v/>
      </c>
      <c r="BB560" s="20" t="str">
        <f>if(AX560,if(and(hour(AX560+BB$5)&gt;9,(hour(AX560+BB$5)&lt;18)),AX560+BB$5,_xlfn.workday.intl(int(AX560),1,"0000001",Holidays!A:A)+hour(AX560+BB$5-$B$1)/24+minute(AX560)/1440),"")</f>
        <v/>
      </c>
      <c r="BC560" s="27"/>
      <c r="BD560" s="6"/>
      <c r="BE560" s="25" t="str">
        <f t="shared" si="13"/>
        <v/>
      </c>
    </row>
    <row r="561">
      <c r="A561" s="5"/>
      <c r="B561" s="19"/>
      <c r="C561" s="5"/>
      <c r="D561" s="5"/>
      <c r="E561" s="5"/>
      <c r="F561" s="20" t="str">
        <f>if(A561,if(and(hour(A561+F$5)&gt;9,(hour(A561+F$5)&lt;18)),A561+F$5,_xlfn.workday.intl(int(A561),1,"0000001",Holidays!A:A)+hour(A561+F$5-$B$1)/24+minute(A561)/1440),"")</f>
        <v/>
      </c>
      <c r="H561" s="6"/>
      <c r="I561" s="22" t="str">
        <f t="shared" si="1"/>
        <v/>
      </c>
      <c r="J561" s="20" t="str">
        <f>if(F561,if(and(hour(F561+J$5)&gt;9,(hour(F561+J$5)&lt;18)),F561+J$5,_xlfn.workday.intl(int(F561),1,"0000001",Holidays!A:A)+hour(F561+J$5-$B$1)/24+minute(F561)/1440),"")</f>
        <v/>
      </c>
      <c r="L561" s="6"/>
      <c r="M561" s="22" t="str">
        <f t="shared" si="2"/>
        <v/>
      </c>
      <c r="N561" s="20" t="str">
        <f>if(J561,if(and(hour(J561+N$5)&gt;9,(hour(J561+N$5)&lt;18)),J561+N$5,_xlfn.workday.intl(int(J561),1,"0000001",Holidays!A:A)+hour(J561+N$5-$B$1)/24+minute(J561)/1440),"")</f>
        <v/>
      </c>
      <c r="P561" s="6"/>
      <c r="Q561" s="22" t="str">
        <f t="shared" si="3"/>
        <v/>
      </c>
      <c r="R561" s="20" t="str">
        <f>if(N561,if(and(hour(N561+R$5)&gt;9,(hour(N561+R$5)&lt;18)),N561+R$5,_xlfn.workday.intl(int(N561),1,"0000001",Holidays!A:A)+hour(N561+R$5-$B$1)/24+minute(N561)/1440),"")</f>
        <v/>
      </c>
      <c r="T561" s="6"/>
      <c r="U561" s="22" t="str">
        <f t="shared" si="4"/>
        <v/>
      </c>
      <c r="V561" s="20" t="str">
        <f>if(R561,if(and(hour(R561+V$5)&gt;9,(hour(R561+V$5)&lt;18)),R561+V$5,_xlfn.workday.intl(int(R561),1,"0000001",Holidays!A:A)+hour(R561+V$5-$B$1)/24+minute(R561)/1440),"")</f>
        <v/>
      </c>
      <c r="X561" s="6"/>
      <c r="Y561" s="22" t="str">
        <f t="shared" si="5"/>
        <v/>
      </c>
      <c r="Z561" s="20" t="str">
        <f>if(V561,if(and(hour(V561+Z$5)&gt;9,(hour(V561+Z$5)&lt;18)),V561+Z$5,_xlfn.workday.intl(int(V561),1,"0000001",Holidays!A:A)+hour(V561+Z$5-$B$1)/24+minute(V561)/1440),"")</f>
        <v/>
      </c>
      <c r="AB561" s="6"/>
      <c r="AC561" s="22" t="str">
        <f t="shared" si="6"/>
        <v/>
      </c>
      <c r="AD561" s="20" t="str">
        <f>if(Z561,if(and(hour(Z561+AD$5)&gt;9,(hour(Z561+AD$5)&lt;18)),Z561+AD$5,_xlfn.workday.intl(int(Z561),1,"0000001",Holidays!A:A)+hour(Z561+AD$5-$B$1)/24+minute(Z561)/1440),"")</f>
        <v/>
      </c>
      <c r="AE561" s="26"/>
      <c r="AF561" s="22"/>
      <c r="AG561" s="22" t="str">
        <f t="shared" si="7"/>
        <v/>
      </c>
      <c r="AH561" s="20" t="str">
        <f>if(AD561,if(and(hour(AD561+AH$5)&gt;9,(hour(AD561+AH$5)&lt;18)),AD561+AH$5,_xlfn.workday.intl(int(AD561),1,"0000001",Holidays!A:A)+hour(AD561+AH$5-$B$1)/24+minute(AD561)/1440),"")</f>
        <v/>
      </c>
      <c r="AJ561" s="6"/>
      <c r="AK561" s="22" t="str">
        <f t="shared" si="8"/>
        <v/>
      </c>
      <c r="AL561" s="20" t="str">
        <f>if(AH561,if(and(hour(AH561+AL$5)&gt;9,(hour(AH561+AL$5)&lt;18)),AH561+AL$5,_xlfn.workday.intl(int(AH561),1,"0000001",Holidays!A:A)+hour(AH561+AL$5-$B$1)/24+minute(AH561)/1440),"")</f>
        <v/>
      </c>
      <c r="AN561" s="6"/>
      <c r="AO561" s="22" t="str">
        <f t="shared" si="9"/>
        <v/>
      </c>
      <c r="AP561" s="20" t="str">
        <f>if(AL561,if(and(hour(AL561+AP$5)&gt;9,(hour(AL561+AP$5)&lt;18)),AL561+AP$5,_xlfn.workday.intl(int(AL561),1,"0000001",Holidays!A:A)+hour(AL561+AP$5-$B$1)/24+minute(AL561)/1440),"")</f>
        <v/>
      </c>
      <c r="AR561" s="6"/>
      <c r="AS561" s="22" t="str">
        <f t="shared" si="10"/>
        <v/>
      </c>
      <c r="AT561" s="20" t="str">
        <f>if(AP561,if(and(hour(AP561+AT$5)&gt;9,(hour(AP561+AT$5)&lt;18)),AP561+AT$5,_xlfn.workday.intl(int(AP561),1,"0000001",Holidays!A:A)+hour(AP561+AT$5-$B$1)/24+minute(AP561)/1440),"")</f>
        <v/>
      </c>
      <c r="AV561" s="6"/>
      <c r="AW561" s="22" t="str">
        <f t="shared" si="11"/>
        <v/>
      </c>
      <c r="AX561" s="20" t="str">
        <f>if(AT561,if(and(hour(AT561+AX$5)&gt;9,(hour(AT561+AX$5)&lt;18)),AT561+AX$5,_xlfn.workday.intl(int(AT561),1,"0000001",Holidays!A:A)+hour(AT561+AX$5-$B$1)/24+minute(AT561)/1440),"")</f>
        <v/>
      </c>
      <c r="AZ561" s="6"/>
      <c r="BA561" s="22" t="str">
        <f t="shared" si="12"/>
        <v/>
      </c>
      <c r="BB561" s="20" t="str">
        <f>if(AX561,if(and(hour(AX561+BB$5)&gt;9,(hour(AX561+BB$5)&lt;18)),AX561+BB$5,_xlfn.workday.intl(int(AX561),1,"0000001",Holidays!A:A)+hour(AX561+BB$5-$B$1)/24+minute(AX561)/1440),"")</f>
        <v/>
      </c>
      <c r="BC561" s="27"/>
      <c r="BD561" s="25"/>
      <c r="BE561" s="25" t="str">
        <f t="shared" si="13"/>
        <v/>
      </c>
    </row>
    <row r="562">
      <c r="A562" s="5"/>
      <c r="B562" s="19"/>
      <c r="C562" s="5"/>
      <c r="D562" s="5"/>
      <c r="E562" s="5"/>
      <c r="F562" s="20" t="str">
        <f>if(A562,if(and(hour(A562+F$5)&gt;9,(hour(A562+F$5)&lt;18)),A562+F$5,_xlfn.workday.intl(int(A562),1,"0000001",Holidays!A:A)+hour(A562+F$5-$B$1)/24+minute(A562)/1440),"")</f>
        <v/>
      </c>
      <c r="H562" s="6"/>
      <c r="I562" s="22" t="str">
        <f t="shared" si="1"/>
        <v/>
      </c>
      <c r="J562" s="20" t="str">
        <f>if(F562,if(and(hour(F562+J$5)&gt;9,(hour(F562+J$5)&lt;18)),F562+J$5,_xlfn.workday.intl(int(F562),1,"0000001",Holidays!A:A)+hour(F562+J$5-$B$1)/24+minute(F562)/1440),"")</f>
        <v/>
      </c>
      <c r="L562" s="6"/>
      <c r="M562" s="22" t="str">
        <f t="shared" si="2"/>
        <v/>
      </c>
      <c r="N562" s="20" t="str">
        <f>if(J562,if(and(hour(J562+N$5)&gt;9,(hour(J562+N$5)&lt;18)),J562+N$5,_xlfn.workday.intl(int(J562),1,"0000001",Holidays!A:A)+hour(J562+N$5-$B$1)/24+minute(J562)/1440),"")</f>
        <v/>
      </c>
      <c r="P562" s="6"/>
      <c r="Q562" s="22" t="str">
        <f t="shared" si="3"/>
        <v/>
      </c>
      <c r="R562" s="20" t="str">
        <f>if(N562,if(and(hour(N562+R$5)&gt;9,(hour(N562+R$5)&lt;18)),N562+R$5,_xlfn.workday.intl(int(N562),1,"0000001",Holidays!A:A)+hour(N562+R$5-$B$1)/24+minute(N562)/1440),"")</f>
        <v/>
      </c>
      <c r="T562" s="6"/>
      <c r="U562" s="22" t="str">
        <f t="shared" si="4"/>
        <v/>
      </c>
      <c r="V562" s="20" t="str">
        <f>if(R562,if(and(hour(R562+V$5)&gt;9,(hour(R562+V$5)&lt;18)),R562+V$5,_xlfn.workday.intl(int(R562),1,"0000001",Holidays!A:A)+hour(R562+V$5-$B$1)/24+minute(R562)/1440),"")</f>
        <v/>
      </c>
      <c r="X562" s="6"/>
      <c r="Y562" s="22" t="str">
        <f t="shared" si="5"/>
        <v/>
      </c>
      <c r="Z562" s="20" t="str">
        <f>if(V562,if(and(hour(V562+Z$5)&gt;9,(hour(V562+Z$5)&lt;18)),V562+Z$5,_xlfn.workday.intl(int(V562),1,"0000001",Holidays!A:A)+hour(V562+Z$5-$B$1)/24+minute(V562)/1440),"")</f>
        <v/>
      </c>
      <c r="AB562" s="6"/>
      <c r="AC562" s="22" t="str">
        <f t="shared" si="6"/>
        <v/>
      </c>
      <c r="AD562" s="20" t="str">
        <f>if(Z562,if(and(hour(Z562+AD$5)&gt;9,(hour(Z562+AD$5)&lt;18)),Z562+AD$5,_xlfn.workday.intl(int(Z562),1,"0000001",Holidays!A:A)+hour(Z562+AD$5-$B$1)/24+minute(Z562)/1440),"")</f>
        <v/>
      </c>
      <c r="AE562" s="26"/>
      <c r="AF562" s="22"/>
      <c r="AG562" s="22" t="str">
        <f t="shared" si="7"/>
        <v/>
      </c>
      <c r="AH562" s="20" t="str">
        <f>if(AD562,if(and(hour(AD562+AH$5)&gt;9,(hour(AD562+AH$5)&lt;18)),AD562+AH$5,_xlfn.workday.intl(int(AD562),1,"0000001",Holidays!A:A)+hour(AD562+AH$5-$B$1)/24+minute(AD562)/1440),"")</f>
        <v/>
      </c>
      <c r="AJ562" s="6"/>
      <c r="AK562" s="22" t="str">
        <f t="shared" si="8"/>
        <v/>
      </c>
      <c r="AL562" s="20" t="str">
        <f>if(AH562,if(and(hour(AH562+AL$5)&gt;9,(hour(AH562+AL$5)&lt;18)),AH562+AL$5,_xlfn.workday.intl(int(AH562),1,"0000001",Holidays!A:A)+hour(AH562+AL$5-$B$1)/24+minute(AH562)/1440),"")</f>
        <v/>
      </c>
      <c r="AN562" s="6"/>
      <c r="AO562" s="22" t="str">
        <f t="shared" si="9"/>
        <v/>
      </c>
      <c r="AP562" s="20" t="str">
        <f>if(AL562,if(and(hour(AL562+AP$5)&gt;9,(hour(AL562+AP$5)&lt;18)),AL562+AP$5,_xlfn.workday.intl(int(AL562),1,"0000001",Holidays!A:A)+hour(AL562+AP$5-$B$1)/24+minute(AL562)/1440),"")</f>
        <v/>
      </c>
      <c r="AR562" s="6"/>
      <c r="AS562" s="22" t="str">
        <f t="shared" si="10"/>
        <v/>
      </c>
      <c r="AT562" s="20" t="str">
        <f>if(AP562,if(and(hour(AP562+AT$5)&gt;9,(hour(AP562+AT$5)&lt;18)),AP562+AT$5,_xlfn.workday.intl(int(AP562),1,"0000001",Holidays!A:A)+hour(AP562+AT$5-$B$1)/24+minute(AP562)/1440),"")</f>
        <v/>
      </c>
      <c r="AV562" s="6"/>
      <c r="AW562" s="22" t="str">
        <f t="shared" si="11"/>
        <v/>
      </c>
      <c r="AX562" s="20" t="str">
        <f>if(AT562,if(and(hour(AT562+AX$5)&gt;9,(hour(AT562+AX$5)&lt;18)),AT562+AX$5,_xlfn.workday.intl(int(AT562),1,"0000001",Holidays!A:A)+hour(AT562+AX$5-$B$1)/24+minute(AT562)/1440),"")</f>
        <v/>
      </c>
      <c r="AZ562" s="6"/>
      <c r="BA562" s="22" t="str">
        <f t="shared" si="12"/>
        <v/>
      </c>
      <c r="BB562" s="20" t="str">
        <f>if(AX562,if(and(hour(AX562+BB$5)&gt;9,(hour(AX562+BB$5)&lt;18)),AX562+BB$5,_xlfn.workday.intl(int(AX562),1,"0000001",Holidays!A:A)+hour(AX562+BB$5-$B$1)/24+minute(AX562)/1440),"")</f>
        <v/>
      </c>
      <c r="BC562" s="27"/>
      <c r="BD562" s="25"/>
      <c r="BE562" s="25" t="str">
        <f t="shared" si="13"/>
        <v/>
      </c>
    </row>
    <row r="563">
      <c r="A563" s="5"/>
      <c r="B563" s="19"/>
      <c r="C563" s="5"/>
      <c r="D563" s="5"/>
      <c r="E563" s="5"/>
      <c r="F563" s="20" t="str">
        <f>if(A563,if(and(hour(A563+F$5)&gt;9,(hour(A563+F$5)&lt;18)),A563+F$5,_xlfn.workday.intl(int(A563),1,"0000001",Holidays!A:A)+hour(A563+F$5-$B$1)/24+minute(A563)/1440),"")</f>
        <v/>
      </c>
      <c r="H563" s="6"/>
      <c r="I563" s="22" t="str">
        <f t="shared" si="1"/>
        <v/>
      </c>
      <c r="J563" s="20" t="str">
        <f>if(F563,if(and(hour(F563+J$5)&gt;9,(hour(F563+J$5)&lt;18)),F563+J$5,_xlfn.workday.intl(int(F563),1,"0000001",Holidays!A:A)+hour(F563+J$5-$B$1)/24+minute(F563)/1440),"")</f>
        <v/>
      </c>
      <c r="L563" s="6"/>
      <c r="M563" s="22" t="str">
        <f t="shared" si="2"/>
        <v/>
      </c>
      <c r="N563" s="20" t="str">
        <f>if(J563,if(and(hour(J563+N$5)&gt;9,(hour(J563+N$5)&lt;18)),J563+N$5,_xlfn.workday.intl(int(J563),1,"0000001",Holidays!A:A)+hour(J563+N$5-$B$1)/24+minute(J563)/1440),"")</f>
        <v/>
      </c>
      <c r="P563" s="6"/>
      <c r="Q563" s="22" t="str">
        <f t="shared" si="3"/>
        <v/>
      </c>
      <c r="R563" s="20" t="str">
        <f>if(N563,if(and(hour(N563+R$5)&gt;9,(hour(N563+R$5)&lt;18)),N563+R$5,_xlfn.workday.intl(int(N563),1,"0000001",Holidays!A:A)+hour(N563+R$5-$B$1)/24+minute(N563)/1440),"")</f>
        <v/>
      </c>
      <c r="T563" s="6"/>
      <c r="U563" s="22" t="str">
        <f t="shared" si="4"/>
        <v/>
      </c>
      <c r="V563" s="20" t="str">
        <f>if(R563,if(and(hour(R563+V$5)&gt;9,(hour(R563+V$5)&lt;18)),R563+V$5,_xlfn.workday.intl(int(R563),1,"0000001",Holidays!A:A)+hour(R563+V$5-$B$1)/24+minute(R563)/1440),"")</f>
        <v/>
      </c>
      <c r="X563" s="6"/>
      <c r="Y563" s="22" t="str">
        <f t="shared" si="5"/>
        <v/>
      </c>
      <c r="Z563" s="20" t="str">
        <f>if(V563,if(and(hour(V563+Z$5)&gt;9,(hour(V563+Z$5)&lt;18)),V563+Z$5,_xlfn.workday.intl(int(V563),1,"0000001",Holidays!A:A)+hour(V563+Z$5-$B$1)/24+minute(V563)/1440),"")</f>
        <v/>
      </c>
      <c r="AB563" s="6"/>
      <c r="AC563" s="22" t="str">
        <f t="shared" si="6"/>
        <v/>
      </c>
      <c r="AD563" s="20" t="str">
        <f>if(Z563,if(and(hour(Z563+AD$5)&gt;9,(hour(Z563+AD$5)&lt;18)),Z563+AD$5,_xlfn.workday.intl(int(Z563),1,"0000001",Holidays!A:A)+hour(Z563+AD$5-$B$1)/24+minute(Z563)/1440),"")</f>
        <v/>
      </c>
      <c r="AE563" s="26"/>
      <c r="AF563" s="22"/>
      <c r="AG563" s="22" t="str">
        <f t="shared" si="7"/>
        <v/>
      </c>
      <c r="AH563" s="20" t="str">
        <f>if(AD563,if(and(hour(AD563+AH$5)&gt;9,(hour(AD563+AH$5)&lt;18)),AD563+AH$5,_xlfn.workday.intl(int(AD563),1,"0000001",Holidays!A:A)+hour(AD563+AH$5-$B$1)/24+minute(AD563)/1440),"")</f>
        <v/>
      </c>
      <c r="AJ563" s="6"/>
      <c r="AK563" s="22" t="str">
        <f t="shared" si="8"/>
        <v/>
      </c>
      <c r="AL563" s="20" t="str">
        <f>if(AH563,if(and(hour(AH563+AL$5)&gt;9,(hour(AH563+AL$5)&lt;18)),AH563+AL$5,_xlfn.workday.intl(int(AH563),1,"0000001",Holidays!A:A)+hour(AH563+AL$5-$B$1)/24+minute(AH563)/1440),"")</f>
        <v/>
      </c>
      <c r="AN563" s="6"/>
      <c r="AO563" s="22" t="str">
        <f t="shared" si="9"/>
        <v/>
      </c>
      <c r="AP563" s="20" t="str">
        <f>if(AL563,if(and(hour(AL563+AP$5)&gt;9,(hour(AL563+AP$5)&lt;18)),AL563+AP$5,_xlfn.workday.intl(int(AL563),1,"0000001",Holidays!A:A)+hour(AL563+AP$5-$B$1)/24+minute(AL563)/1440),"")</f>
        <v/>
      </c>
      <c r="AR563" s="6"/>
      <c r="AS563" s="22" t="str">
        <f t="shared" si="10"/>
        <v/>
      </c>
      <c r="AT563" s="20" t="str">
        <f>if(AP563,if(and(hour(AP563+AT$5)&gt;9,(hour(AP563+AT$5)&lt;18)),AP563+AT$5,_xlfn.workday.intl(int(AP563),1,"0000001",Holidays!A:A)+hour(AP563+AT$5-$B$1)/24+minute(AP563)/1440),"")</f>
        <v/>
      </c>
      <c r="AV563" s="6"/>
      <c r="AW563" s="22" t="str">
        <f t="shared" si="11"/>
        <v/>
      </c>
      <c r="AX563" s="20" t="str">
        <f>if(AT563,if(and(hour(AT563+AX$5)&gt;9,(hour(AT563+AX$5)&lt;18)),AT563+AX$5,_xlfn.workday.intl(int(AT563),1,"0000001",Holidays!A:A)+hour(AT563+AX$5-$B$1)/24+minute(AT563)/1440),"")</f>
        <v/>
      </c>
      <c r="AZ563" s="6"/>
      <c r="BA563" s="22" t="str">
        <f t="shared" si="12"/>
        <v/>
      </c>
      <c r="BB563" s="20" t="str">
        <f>if(AX563,if(and(hour(AX563+BB$5)&gt;9,(hour(AX563+BB$5)&lt;18)),AX563+BB$5,_xlfn.workday.intl(int(AX563),1,"0000001",Holidays!A:A)+hour(AX563+BB$5-$B$1)/24+minute(AX563)/1440),"")</f>
        <v/>
      </c>
      <c r="BC563" s="27"/>
      <c r="BD563" s="25"/>
      <c r="BE563" s="25" t="str">
        <f t="shared" si="13"/>
        <v/>
      </c>
    </row>
    <row r="564">
      <c r="A564" s="5"/>
      <c r="B564" s="19"/>
      <c r="C564" s="5"/>
      <c r="D564" s="5"/>
      <c r="E564" s="5"/>
      <c r="F564" s="20" t="str">
        <f>if(A564,if(and(hour(A564+F$5)&gt;9,(hour(A564+F$5)&lt;18)),A564+F$5,_xlfn.workday.intl(int(A564),1,"0000001",Holidays!A:A)+hour(A564+F$5-$B$1)/24+minute(A564)/1440),"")</f>
        <v/>
      </c>
      <c r="H564" s="6"/>
      <c r="I564" s="22" t="str">
        <f t="shared" si="1"/>
        <v/>
      </c>
      <c r="J564" s="20" t="str">
        <f>if(F564,if(and(hour(F564+J$5)&gt;9,(hour(F564+J$5)&lt;18)),F564+J$5,_xlfn.workday.intl(int(F564),1,"0000001",Holidays!A:A)+hour(F564+J$5-$B$1)/24+minute(F564)/1440),"")</f>
        <v/>
      </c>
      <c r="L564" s="6"/>
      <c r="M564" s="22" t="str">
        <f t="shared" si="2"/>
        <v/>
      </c>
      <c r="N564" s="20" t="str">
        <f>if(J564,if(and(hour(J564+N$5)&gt;9,(hour(J564+N$5)&lt;18)),J564+N$5,_xlfn.workday.intl(int(J564),1,"0000001",Holidays!A:A)+hour(J564+N$5-$B$1)/24+minute(J564)/1440),"")</f>
        <v/>
      </c>
      <c r="P564" s="6"/>
      <c r="Q564" s="22" t="str">
        <f t="shared" si="3"/>
        <v/>
      </c>
      <c r="R564" s="20" t="str">
        <f>if(N564,if(and(hour(N564+R$5)&gt;9,(hour(N564+R$5)&lt;18)),N564+R$5,_xlfn.workday.intl(int(N564),1,"0000001",Holidays!A:A)+hour(N564+R$5-$B$1)/24+minute(N564)/1440),"")</f>
        <v/>
      </c>
      <c r="T564" s="6"/>
      <c r="U564" s="22" t="str">
        <f t="shared" si="4"/>
        <v/>
      </c>
      <c r="V564" s="20" t="str">
        <f>if(R564,if(and(hour(R564+V$5)&gt;9,(hour(R564+V$5)&lt;18)),R564+V$5,_xlfn.workday.intl(int(R564),1,"0000001",Holidays!A:A)+hour(R564+V$5-$B$1)/24+minute(R564)/1440),"")</f>
        <v/>
      </c>
      <c r="X564" s="6"/>
      <c r="Y564" s="22" t="str">
        <f t="shared" si="5"/>
        <v/>
      </c>
      <c r="Z564" s="20" t="str">
        <f>if(V564,if(and(hour(V564+Z$5)&gt;9,(hour(V564+Z$5)&lt;18)),V564+Z$5,_xlfn.workday.intl(int(V564),1,"0000001",Holidays!A:A)+hour(V564+Z$5-$B$1)/24+minute(V564)/1440),"")</f>
        <v/>
      </c>
      <c r="AB564" s="6"/>
      <c r="AC564" s="22" t="str">
        <f t="shared" si="6"/>
        <v/>
      </c>
      <c r="AD564" s="20" t="str">
        <f>if(Z564,if(and(hour(Z564+AD$5)&gt;9,(hour(Z564+AD$5)&lt;18)),Z564+AD$5,_xlfn.workday.intl(int(Z564),1,"0000001",Holidays!A:A)+hour(Z564+AD$5-$B$1)/24+minute(Z564)/1440),"")</f>
        <v/>
      </c>
      <c r="AE564" s="26"/>
      <c r="AF564" s="22"/>
      <c r="AG564" s="22" t="str">
        <f t="shared" si="7"/>
        <v/>
      </c>
      <c r="AH564" s="20" t="str">
        <f>if(AD564,if(and(hour(AD564+AH$5)&gt;9,(hour(AD564+AH$5)&lt;18)),AD564+AH$5,_xlfn.workday.intl(int(AD564),1,"0000001",Holidays!A:A)+hour(AD564+AH$5-$B$1)/24+minute(AD564)/1440),"")</f>
        <v/>
      </c>
      <c r="AJ564" s="6"/>
      <c r="AK564" s="22" t="str">
        <f t="shared" si="8"/>
        <v/>
      </c>
      <c r="AL564" s="20" t="str">
        <f>if(AH564,if(and(hour(AH564+AL$5)&gt;9,(hour(AH564+AL$5)&lt;18)),AH564+AL$5,_xlfn.workday.intl(int(AH564),1,"0000001",Holidays!A:A)+hour(AH564+AL$5-$B$1)/24+minute(AH564)/1440),"")</f>
        <v/>
      </c>
      <c r="AN564" s="6"/>
      <c r="AO564" s="22" t="str">
        <f t="shared" si="9"/>
        <v/>
      </c>
      <c r="AP564" s="20" t="str">
        <f>if(AL564,if(and(hour(AL564+AP$5)&gt;9,(hour(AL564+AP$5)&lt;18)),AL564+AP$5,_xlfn.workday.intl(int(AL564),1,"0000001",Holidays!A:A)+hour(AL564+AP$5-$B$1)/24+minute(AL564)/1440),"")</f>
        <v/>
      </c>
      <c r="AR564" s="6"/>
      <c r="AS564" s="22" t="str">
        <f t="shared" si="10"/>
        <v/>
      </c>
      <c r="AT564" s="20" t="str">
        <f>if(AP564,if(and(hour(AP564+AT$5)&gt;9,(hour(AP564+AT$5)&lt;18)),AP564+AT$5,_xlfn.workday.intl(int(AP564),1,"0000001",Holidays!A:A)+hour(AP564+AT$5-$B$1)/24+minute(AP564)/1440),"")</f>
        <v/>
      </c>
      <c r="AV564" s="6"/>
      <c r="AW564" s="22" t="str">
        <f t="shared" si="11"/>
        <v/>
      </c>
      <c r="AX564" s="20" t="str">
        <f>if(AT564,if(and(hour(AT564+AX$5)&gt;9,(hour(AT564+AX$5)&lt;18)),AT564+AX$5,_xlfn.workday.intl(int(AT564),1,"0000001",Holidays!A:A)+hour(AT564+AX$5-$B$1)/24+minute(AT564)/1440),"")</f>
        <v/>
      </c>
      <c r="AZ564" s="6"/>
      <c r="BA564" s="22" t="str">
        <f t="shared" si="12"/>
        <v/>
      </c>
      <c r="BB564" s="20" t="str">
        <f>if(AX564,if(and(hour(AX564+BB$5)&gt;9,(hour(AX564+BB$5)&lt;18)),AX564+BB$5,_xlfn.workday.intl(int(AX564),1,"0000001",Holidays!A:A)+hour(AX564+BB$5-$B$1)/24+minute(AX564)/1440),"")</f>
        <v/>
      </c>
      <c r="BC564" s="27"/>
      <c r="BD564" s="25"/>
      <c r="BE564" s="25" t="str">
        <f t="shared" si="13"/>
        <v/>
      </c>
    </row>
    <row r="565">
      <c r="A565" s="5"/>
      <c r="B565" s="19"/>
      <c r="C565" s="5"/>
      <c r="D565" s="5"/>
      <c r="E565" s="5"/>
      <c r="F565" s="20" t="str">
        <f>if(A565,if(and(hour(A565+F$5)&gt;9,(hour(A565+F$5)&lt;18)),A565+F$5,_xlfn.workday.intl(int(A565),1,"0000001",Holidays!A:A)+hour(A565+F$5-$B$1)/24+minute(A565)/1440),"")</f>
        <v/>
      </c>
      <c r="H565" s="6"/>
      <c r="I565" s="22" t="str">
        <f t="shared" si="1"/>
        <v/>
      </c>
      <c r="J565" s="20" t="str">
        <f>if(F565,if(and(hour(F565+J$5)&gt;9,(hour(F565+J$5)&lt;18)),F565+J$5,_xlfn.workday.intl(int(F565),1,"0000001",Holidays!A:A)+hour(F565+J$5-$B$1)/24+minute(F565)/1440),"")</f>
        <v/>
      </c>
      <c r="L565" s="6"/>
      <c r="M565" s="22" t="str">
        <f t="shared" si="2"/>
        <v/>
      </c>
      <c r="N565" s="20" t="str">
        <f>if(J565,if(and(hour(J565+N$5)&gt;9,(hour(J565+N$5)&lt;18)),J565+N$5,_xlfn.workday.intl(int(J565),1,"0000001",Holidays!A:A)+hour(J565+N$5-$B$1)/24+minute(J565)/1440),"")</f>
        <v/>
      </c>
      <c r="P565" s="6"/>
      <c r="Q565" s="22" t="str">
        <f t="shared" si="3"/>
        <v/>
      </c>
      <c r="R565" s="20" t="str">
        <f>if(N565,if(and(hour(N565+R$5)&gt;9,(hour(N565+R$5)&lt;18)),N565+R$5,_xlfn.workday.intl(int(N565),1,"0000001",Holidays!A:A)+hour(N565+R$5-$B$1)/24+minute(N565)/1440),"")</f>
        <v/>
      </c>
      <c r="T565" s="6"/>
      <c r="U565" s="22" t="str">
        <f t="shared" si="4"/>
        <v/>
      </c>
      <c r="V565" s="20" t="str">
        <f>if(R565,if(and(hour(R565+V$5)&gt;9,(hour(R565+V$5)&lt;18)),R565+V$5,_xlfn.workday.intl(int(R565),1,"0000001",Holidays!A:A)+hour(R565+V$5-$B$1)/24+minute(R565)/1440),"")</f>
        <v/>
      </c>
      <c r="X565" s="6"/>
      <c r="Y565" s="22" t="str">
        <f t="shared" si="5"/>
        <v/>
      </c>
      <c r="Z565" s="20" t="str">
        <f>if(V565,if(and(hour(V565+Z$5)&gt;9,(hour(V565+Z$5)&lt;18)),V565+Z$5,_xlfn.workday.intl(int(V565),1,"0000001",Holidays!A:A)+hour(V565+Z$5-$B$1)/24+minute(V565)/1440),"")</f>
        <v/>
      </c>
      <c r="AB565" s="6"/>
      <c r="AC565" s="22" t="str">
        <f t="shared" si="6"/>
        <v/>
      </c>
      <c r="AD565" s="20" t="str">
        <f>if(Z565,if(and(hour(Z565+AD$5)&gt;9,(hour(Z565+AD$5)&lt;18)),Z565+AD$5,_xlfn.workday.intl(int(Z565),1,"0000001",Holidays!A:A)+hour(Z565+AD$5-$B$1)/24+minute(Z565)/1440),"")</f>
        <v/>
      </c>
      <c r="AE565" s="26"/>
      <c r="AF565" s="22"/>
      <c r="AG565" s="22" t="str">
        <f t="shared" si="7"/>
        <v/>
      </c>
      <c r="AH565" s="20" t="str">
        <f>if(AD565,if(and(hour(AD565+AH$5)&gt;9,(hour(AD565+AH$5)&lt;18)),AD565+AH$5,_xlfn.workday.intl(int(AD565),1,"0000001",Holidays!A:A)+hour(AD565+AH$5-$B$1)/24+minute(AD565)/1440),"")</f>
        <v/>
      </c>
      <c r="AJ565" s="6"/>
      <c r="AK565" s="22" t="str">
        <f t="shared" si="8"/>
        <v/>
      </c>
      <c r="AL565" s="20" t="str">
        <f>if(AH565,if(and(hour(AH565+AL$5)&gt;9,(hour(AH565+AL$5)&lt;18)),AH565+AL$5,_xlfn.workday.intl(int(AH565),1,"0000001",Holidays!A:A)+hour(AH565+AL$5-$B$1)/24+minute(AH565)/1440),"")</f>
        <v/>
      </c>
      <c r="AN565" s="6"/>
      <c r="AO565" s="22" t="str">
        <f t="shared" si="9"/>
        <v/>
      </c>
      <c r="AP565" s="20" t="str">
        <f>if(AL565,if(and(hour(AL565+AP$5)&gt;9,(hour(AL565+AP$5)&lt;18)),AL565+AP$5,_xlfn.workday.intl(int(AL565),1,"0000001",Holidays!A:A)+hour(AL565+AP$5-$B$1)/24+minute(AL565)/1440),"")</f>
        <v/>
      </c>
      <c r="AR565" s="6"/>
      <c r="AS565" s="22" t="str">
        <f t="shared" si="10"/>
        <v/>
      </c>
      <c r="AT565" s="20" t="str">
        <f>if(AP565,if(and(hour(AP565+AT$5)&gt;9,(hour(AP565+AT$5)&lt;18)),AP565+AT$5,_xlfn.workday.intl(int(AP565),1,"0000001",Holidays!A:A)+hour(AP565+AT$5-$B$1)/24+minute(AP565)/1440),"")</f>
        <v/>
      </c>
      <c r="AV565" s="6"/>
      <c r="AW565" s="22" t="str">
        <f t="shared" si="11"/>
        <v/>
      </c>
      <c r="AX565" s="20" t="str">
        <f>if(AT565,if(and(hour(AT565+AX$5)&gt;9,(hour(AT565+AX$5)&lt;18)),AT565+AX$5,_xlfn.workday.intl(int(AT565),1,"0000001",Holidays!A:A)+hour(AT565+AX$5-$B$1)/24+minute(AT565)/1440),"")</f>
        <v/>
      </c>
      <c r="AZ565" s="6"/>
      <c r="BA565" s="22" t="str">
        <f t="shared" si="12"/>
        <v/>
      </c>
      <c r="BB565" s="20" t="str">
        <f>if(AX565,if(and(hour(AX565+BB$5)&gt;9,(hour(AX565+BB$5)&lt;18)),AX565+BB$5,_xlfn.workday.intl(int(AX565),1,"0000001",Holidays!A:A)+hour(AX565+BB$5-$B$1)/24+minute(AX565)/1440),"")</f>
        <v/>
      </c>
      <c r="BC565" s="27"/>
      <c r="BD565" s="25"/>
      <c r="BE565" s="25" t="str">
        <f t="shared" si="13"/>
        <v/>
      </c>
    </row>
    <row r="566">
      <c r="A566" s="5"/>
      <c r="B566" s="19"/>
      <c r="C566" s="5"/>
      <c r="D566" s="5"/>
      <c r="E566" s="5"/>
      <c r="F566" s="20" t="str">
        <f>if(A566,if(and(hour(A566+F$5)&gt;9,(hour(A566+F$5)&lt;18)),A566+F$5,_xlfn.workday.intl(int(A566),1,"0000001",Holidays!A:A)+hour(A566+F$5-$B$1)/24+minute(A566)/1440),"")</f>
        <v/>
      </c>
      <c r="H566" s="6"/>
      <c r="I566" s="22" t="str">
        <f t="shared" si="1"/>
        <v/>
      </c>
      <c r="J566" s="20" t="str">
        <f>if(F566,if(and(hour(F566+J$5)&gt;9,(hour(F566+J$5)&lt;18)),F566+J$5,_xlfn.workday.intl(int(F566),1,"0000001",Holidays!A:A)+hour(F566+J$5-$B$1)/24+minute(F566)/1440),"")</f>
        <v/>
      </c>
      <c r="L566" s="6"/>
      <c r="M566" s="22" t="str">
        <f t="shared" si="2"/>
        <v/>
      </c>
      <c r="N566" s="20" t="str">
        <f>if(J566,if(and(hour(J566+N$5)&gt;9,(hour(J566+N$5)&lt;18)),J566+N$5,_xlfn.workday.intl(int(J566),1,"0000001",Holidays!A:A)+hour(J566+N$5-$B$1)/24+minute(J566)/1440),"")</f>
        <v/>
      </c>
      <c r="P566" s="6"/>
      <c r="Q566" s="22" t="str">
        <f t="shared" si="3"/>
        <v/>
      </c>
      <c r="R566" s="20" t="str">
        <f>if(N566,if(and(hour(N566+R$5)&gt;9,(hour(N566+R$5)&lt;18)),N566+R$5,_xlfn.workday.intl(int(N566),1,"0000001",Holidays!A:A)+hour(N566+R$5-$B$1)/24+minute(N566)/1440),"")</f>
        <v/>
      </c>
      <c r="T566" s="6"/>
      <c r="U566" s="22" t="str">
        <f t="shared" si="4"/>
        <v/>
      </c>
      <c r="V566" s="20" t="str">
        <f>if(R566,if(and(hour(R566+V$5)&gt;9,(hour(R566+V$5)&lt;18)),R566+V$5,_xlfn.workday.intl(int(R566),1,"0000001",Holidays!A:A)+hour(R566+V$5-$B$1)/24+minute(R566)/1440),"")</f>
        <v/>
      </c>
      <c r="X566" s="6"/>
      <c r="Y566" s="22" t="str">
        <f t="shared" si="5"/>
        <v/>
      </c>
      <c r="Z566" s="20" t="str">
        <f>if(V566,if(and(hour(V566+Z$5)&gt;9,(hour(V566+Z$5)&lt;18)),V566+Z$5,_xlfn.workday.intl(int(V566),1,"0000001",Holidays!A:A)+hour(V566+Z$5-$B$1)/24+minute(V566)/1440),"")</f>
        <v/>
      </c>
      <c r="AB566" s="6"/>
      <c r="AC566" s="22" t="str">
        <f t="shared" si="6"/>
        <v/>
      </c>
      <c r="AD566" s="20" t="str">
        <f>if(Z566,if(and(hour(Z566+AD$5)&gt;9,(hour(Z566+AD$5)&lt;18)),Z566+AD$5,_xlfn.workday.intl(int(Z566),1,"0000001",Holidays!A:A)+hour(Z566+AD$5-$B$1)/24+minute(Z566)/1440),"")</f>
        <v/>
      </c>
      <c r="AE566" s="26"/>
      <c r="AF566" s="22"/>
      <c r="AG566" s="22" t="str">
        <f t="shared" si="7"/>
        <v/>
      </c>
      <c r="AH566" s="20" t="str">
        <f>if(AD566,if(and(hour(AD566+AH$5)&gt;9,(hour(AD566+AH$5)&lt;18)),AD566+AH$5,_xlfn.workday.intl(int(AD566),1,"0000001",Holidays!A:A)+hour(AD566+AH$5-$B$1)/24+minute(AD566)/1440),"")</f>
        <v/>
      </c>
      <c r="AJ566" s="6"/>
      <c r="AK566" s="22" t="str">
        <f t="shared" si="8"/>
        <v/>
      </c>
      <c r="AL566" s="20" t="str">
        <f>if(AH566,if(and(hour(AH566+AL$5)&gt;9,(hour(AH566+AL$5)&lt;18)),AH566+AL$5,_xlfn.workday.intl(int(AH566),1,"0000001",Holidays!A:A)+hour(AH566+AL$5-$B$1)/24+minute(AH566)/1440),"")</f>
        <v/>
      </c>
      <c r="AN566" s="6"/>
      <c r="AO566" s="22" t="str">
        <f t="shared" si="9"/>
        <v/>
      </c>
      <c r="AP566" s="20" t="str">
        <f>if(AL566,if(and(hour(AL566+AP$5)&gt;9,(hour(AL566+AP$5)&lt;18)),AL566+AP$5,_xlfn.workday.intl(int(AL566),1,"0000001",Holidays!A:A)+hour(AL566+AP$5-$B$1)/24+minute(AL566)/1440),"")</f>
        <v/>
      </c>
      <c r="AR566" s="6"/>
      <c r="AS566" s="22" t="str">
        <f t="shared" si="10"/>
        <v/>
      </c>
      <c r="AT566" s="20" t="str">
        <f>if(AP566,if(and(hour(AP566+AT$5)&gt;9,(hour(AP566+AT$5)&lt;18)),AP566+AT$5,_xlfn.workday.intl(int(AP566),1,"0000001",Holidays!A:A)+hour(AP566+AT$5-$B$1)/24+minute(AP566)/1440),"")</f>
        <v/>
      </c>
      <c r="AV566" s="6"/>
      <c r="AW566" s="22" t="str">
        <f t="shared" si="11"/>
        <v/>
      </c>
      <c r="AX566" s="20" t="str">
        <f>if(AT566,if(and(hour(AT566+AX$5)&gt;9,(hour(AT566+AX$5)&lt;18)),AT566+AX$5,_xlfn.workday.intl(int(AT566),1,"0000001",Holidays!A:A)+hour(AT566+AX$5-$B$1)/24+minute(AT566)/1440),"")</f>
        <v/>
      </c>
      <c r="AZ566" s="6"/>
      <c r="BA566" s="22" t="str">
        <f t="shared" si="12"/>
        <v/>
      </c>
      <c r="BB566" s="20" t="str">
        <f>if(AX566,if(and(hour(AX566+BB$5)&gt;9,(hour(AX566+BB$5)&lt;18)),AX566+BB$5,_xlfn.workday.intl(int(AX566),1,"0000001",Holidays!A:A)+hour(AX566+BB$5-$B$1)/24+minute(AX566)/1440),"")</f>
        <v/>
      </c>
      <c r="BC566" s="27"/>
      <c r="BD566" s="25"/>
      <c r="BE566" s="25" t="str">
        <f t="shared" si="13"/>
        <v/>
      </c>
    </row>
    <row r="567">
      <c r="A567" s="5"/>
      <c r="B567" s="19"/>
      <c r="C567" s="5"/>
      <c r="D567" s="5"/>
      <c r="E567" s="5"/>
      <c r="F567" s="20" t="str">
        <f>if(A567,if(and(hour(A567+F$5)&gt;9,(hour(A567+F$5)&lt;18)),A567+F$5,_xlfn.workday.intl(int(A567),1,"0000001",Holidays!A:A)+hour(A567+F$5-$B$1)/24+minute(A567)/1440),"")</f>
        <v/>
      </c>
      <c r="H567" s="6"/>
      <c r="I567" s="22" t="str">
        <f t="shared" si="1"/>
        <v/>
      </c>
      <c r="J567" s="20" t="str">
        <f>if(F567,if(and(hour(F567+J$5)&gt;9,(hour(F567+J$5)&lt;18)),F567+J$5,_xlfn.workday.intl(int(F567),1,"0000001",Holidays!A:A)+hour(F567+J$5-$B$1)/24+minute(F567)/1440),"")</f>
        <v/>
      </c>
      <c r="L567" s="6"/>
      <c r="M567" s="22" t="str">
        <f t="shared" si="2"/>
        <v/>
      </c>
      <c r="N567" s="20" t="str">
        <f>if(J567,if(and(hour(J567+N$5)&gt;9,(hour(J567+N$5)&lt;18)),J567+N$5,_xlfn.workday.intl(int(J567),1,"0000001",Holidays!A:A)+hour(J567+N$5-$B$1)/24+minute(J567)/1440),"")</f>
        <v/>
      </c>
      <c r="P567" s="6"/>
      <c r="Q567" s="22" t="str">
        <f t="shared" si="3"/>
        <v/>
      </c>
      <c r="R567" s="20" t="str">
        <f>if(N567,if(and(hour(N567+R$5)&gt;9,(hour(N567+R$5)&lt;18)),N567+R$5,_xlfn.workday.intl(int(N567),1,"0000001",Holidays!A:A)+hour(N567+R$5-$B$1)/24+minute(N567)/1440),"")</f>
        <v/>
      </c>
      <c r="T567" s="6"/>
      <c r="U567" s="22" t="str">
        <f t="shared" si="4"/>
        <v/>
      </c>
      <c r="V567" s="20" t="str">
        <f>if(R567,if(and(hour(R567+V$5)&gt;9,(hour(R567+V$5)&lt;18)),R567+V$5,_xlfn.workday.intl(int(R567),1,"0000001",Holidays!A:A)+hour(R567+V$5-$B$1)/24+minute(R567)/1440),"")</f>
        <v/>
      </c>
      <c r="X567" s="6"/>
      <c r="Y567" s="22" t="str">
        <f t="shared" si="5"/>
        <v/>
      </c>
      <c r="Z567" s="20" t="str">
        <f>if(V567,if(and(hour(V567+Z$5)&gt;9,(hour(V567+Z$5)&lt;18)),V567+Z$5,_xlfn.workday.intl(int(V567),1,"0000001",Holidays!A:A)+hour(V567+Z$5-$B$1)/24+minute(V567)/1440),"")</f>
        <v/>
      </c>
      <c r="AB567" s="6"/>
      <c r="AC567" s="22" t="str">
        <f t="shared" si="6"/>
        <v/>
      </c>
      <c r="AD567" s="20" t="str">
        <f>if(Z567,if(and(hour(Z567+AD$5)&gt;9,(hour(Z567+AD$5)&lt;18)),Z567+AD$5,_xlfn.workday.intl(int(Z567),1,"0000001",Holidays!A:A)+hour(Z567+AD$5-$B$1)/24+minute(Z567)/1440),"")</f>
        <v/>
      </c>
      <c r="AE567" s="26"/>
      <c r="AF567" s="22"/>
      <c r="AG567" s="22" t="str">
        <f t="shared" si="7"/>
        <v/>
      </c>
      <c r="AH567" s="20" t="str">
        <f>if(AD567,if(and(hour(AD567+AH$5)&gt;9,(hour(AD567+AH$5)&lt;18)),AD567+AH$5,_xlfn.workday.intl(int(AD567),1,"0000001",Holidays!A:A)+hour(AD567+AH$5-$B$1)/24+minute(AD567)/1440),"")</f>
        <v/>
      </c>
      <c r="AJ567" s="6"/>
      <c r="AK567" s="22" t="str">
        <f t="shared" si="8"/>
        <v/>
      </c>
      <c r="AL567" s="20" t="str">
        <f>if(AH567,if(and(hour(AH567+AL$5)&gt;9,(hour(AH567+AL$5)&lt;18)),AH567+AL$5,_xlfn.workday.intl(int(AH567),1,"0000001",Holidays!A:A)+hour(AH567+AL$5-$B$1)/24+minute(AH567)/1440),"")</f>
        <v/>
      </c>
      <c r="AN567" s="6"/>
      <c r="AO567" s="22" t="str">
        <f t="shared" si="9"/>
        <v/>
      </c>
      <c r="AP567" s="20" t="str">
        <f>if(AL567,if(and(hour(AL567+AP$5)&gt;9,(hour(AL567+AP$5)&lt;18)),AL567+AP$5,_xlfn.workday.intl(int(AL567),1,"0000001",Holidays!A:A)+hour(AL567+AP$5-$B$1)/24+minute(AL567)/1440),"")</f>
        <v/>
      </c>
      <c r="AR567" s="6"/>
      <c r="AS567" s="22" t="str">
        <f t="shared" si="10"/>
        <v/>
      </c>
      <c r="AT567" s="20" t="str">
        <f>if(AP567,if(and(hour(AP567+AT$5)&gt;9,(hour(AP567+AT$5)&lt;18)),AP567+AT$5,_xlfn.workday.intl(int(AP567),1,"0000001",Holidays!A:A)+hour(AP567+AT$5-$B$1)/24+minute(AP567)/1440),"")</f>
        <v/>
      </c>
      <c r="AV567" s="6"/>
      <c r="AW567" s="22" t="str">
        <f t="shared" si="11"/>
        <v/>
      </c>
      <c r="AX567" s="20" t="str">
        <f>if(AT567,if(and(hour(AT567+AX$5)&gt;9,(hour(AT567+AX$5)&lt;18)),AT567+AX$5,_xlfn.workday.intl(int(AT567),1,"0000001",Holidays!A:A)+hour(AT567+AX$5-$B$1)/24+minute(AT567)/1440),"")</f>
        <v/>
      </c>
      <c r="AZ567" s="6"/>
      <c r="BA567" s="22" t="str">
        <f t="shared" si="12"/>
        <v/>
      </c>
      <c r="BB567" s="20" t="str">
        <f>if(AX567,if(and(hour(AX567+BB$5)&gt;9,(hour(AX567+BB$5)&lt;18)),AX567+BB$5,_xlfn.workday.intl(int(AX567),1,"0000001",Holidays!A:A)+hour(AX567+BB$5-$B$1)/24+minute(AX567)/1440),"")</f>
        <v/>
      </c>
      <c r="BC567" s="27"/>
      <c r="BD567" s="25"/>
      <c r="BE567" s="25" t="str">
        <f t="shared" si="13"/>
        <v/>
      </c>
    </row>
    <row r="568">
      <c r="A568" s="5"/>
      <c r="B568" s="19"/>
      <c r="C568" s="5"/>
      <c r="D568" s="5"/>
      <c r="E568" s="5"/>
      <c r="F568" s="20" t="str">
        <f>if(A568,if(and(hour(A568+F$5)&gt;9,(hour(A568+F$5)&lt;18)),A568+F$5,_xlfn.workday.intl(int(A568),1,"0000001",Holidays!A:A)+hour(A568+F$5-$B$1)/24+minute(A568)/1440),"")</f>
        <v/>
      </c>
      <c r="H568" s="6"/>
      <c r="I568" s="22" t="str">
        <f t="shared" si="1"/>
        <v/>
      </c>
      <c r="J568" s="20" t="str">
        <f>if(F568,if(and(hour(F568+J$5)&gt;9,(hour(F568+J$5)&lt;18)),F568+J$5,_xlfn.workday.intl(int(F568),1,"0000001",Holidays!A:A)+hour(F568+J$5-$B$1)/24+minute(F568)/1440),"")</f>
        <v/>
      </c>
      <c r="L568" s="6"/>
      <c r="M568" s="22" t="str">
        <f t="shared" si="2"/>
        <v/>
      </c>
      <c r="N568" s="20" t="str">
        <f>if(J568,if(and(hour(J568+N$5)&gt;9,(hour(J568+N$5)&lt;18)),J568+N$5,_xlfn.workday.intl(int(J568),1,"0000001",Holidays!A:A)+hour(J568+N$5-$B$1)/24+minute(J568)/1440),"")</f>
        <v/>
      </c>
      <c r="P568" s="6"/>
      <c r="Q568" s="22" t="str">
        <f t="shared" si="3"/>
        <v/>
      </c>
      <c r="R568" s="20" t="str">
        <f>if(N568,if(and(hour(N568+R$5)&gt;9,(hour(N568+R$5)&lt;18)),N568+R$5,_xlfn.workday.intl(int(N568),1,"0000001",Holidays!A:A)+hour(N568+R$5-$B$1)/24+minute(N568)/1440),"")</f>
        <v/>
      </c>
      <c r="T568" s="6"/>
      <c r="U568" s="22" t="str">
        <f t="shared" si="4"/>
        <v/>
      </c>
      <c r="V568" s="20" t="str">
        <f>if(R568,if(and(hour(R568+V$5)&gt;9,(hour(R568+V$5)&lt;18)),R568+V$5,_xlfn.workday.intl(int(R568),1,"0000001",Holidays!A:A)+hour(R568+V$5-$B$1)/24+minute(R568)/1440),"")</f>
        <v/>
      </c>
      <c r="X568" s="6"/>
      <c r="Y568" s="22" t="str">
        <f t="shared" si="5"/>
        <v/>
      </c>
      <c r="Z568" s="20" t="str">
        <f>if(V568,if(and(hour(V568+Z$5)&gt;9,(hour(V568+Z$5)&lt;18)),V568+Z$5,_xlfn.workday.intl(int(V568),1,"0000001",Holidays!A:A)+hour(V568+Z$5-$B$1)/24+minute(V568)/1440),"")</f>
        <v/>
      </c>
      <c r="AB568" s="6"/>
      <c r="AC568" s="22" t="str">
        <f t="shared" si="6"/>
        <v/>
      </c>
      <c r="AD568" s="20" t="str">
        <f>if(Z568,if(and(hour(Z568+AD$5)&gt;9,(hour(Z568+AD$5)&lt;18)),Z568+AD$5,_xlfn.workday.intl(int(Z568),1,"0000001",Holidays!A:A)+hour(Z568+AD$5-$B$1)/24+minute(Z568)/1440),"")</f>
        <v/>
      </c>
      <c r="AE568" s="26"/>
      <c r="AF568" s="22"/>
      <c r="AG568" s="22" t="str">
        <f t="shared" si="7"/>
        <v/>
      </c>
      <c r="AH568" s="20" t="str">
        <f>if(AD568,if(and(hour(AD568+AH$5)&gt;9,(hour(AD568+AH$5)&lt;18)),AD568+AH$5,_xlfn.workday.intl(int(AD568),1,"0000001",Holidays!A:A)+hour(AD568+AH$5-$B$1)/24+minute(AD568)/1440),"")</f>
        <v/>
      </c>
      <c r="AJ568" s="6"/>
      <c r="AK568" s="22" t="str">
        <f t="shared" si="8"/>
        <v/>
      </c>
      <c r="AL568" s="20" t="str">
        <f>if(AH568,if(and(hour(AH568+AL$5)&gt;9,(hour(AH568+AL$5)&lt;18)),AH568+AL$5,_xlfn.workday.intl(int(AH568),1,"0000001",Holidays!A:A)+hour(AH568+AL$5-$B$1)/24+minute(AH568)/1440),"")</f>
        <v/>
      </c>
      <c r="AN568" s="6"/>
      <c r="AO568" s="22" t="str">
        <f t="shared" si="9"/>
        <v/>
      </c>
      <c r="AP568" s="20" t="str">
        <f>if(AL568,if(and(hour(AL568+AP$5)&gt;9,(hour(AL568+AP$5)&lt;18)),AL568+AP$5,_xlfn.workday.intl(int(AL568),1,"0000001",Holidays!A:A)+hour(AL568+AP$5-$B$1)/24+minute(AL568)/1440),"")</f>
        <v/>
      </c>
      <c r="AR568" s="6"/>
      <c r="AS568" s="22" t="str">
        <f t="shared" si="10"/>
        <v/>
      </c>
      <c r="AT568" s="20" t="str">
        <f>if(AP568,if(and(hour(AP568+AT$5)&gt;9,(hour(AP568+AT$5)&lt;18)),AP568+AT$5,_xlfn.workday.intl(int(AP568),1,"0000001",Holidays!A:A)+hour(AP568+AT$5-$B$1)/24+minute(AP568)/1440),"")</f>
        <v/>
      </c>
      <c r="AV568" s="6"/>
      <c r="AW568" s="22" t="str">
        <f t="shared" si="11"/>
        <v/>
      </c>
      <c r="AX568" s="20" t="str">
        <f>if(AT568,if(and(hour(AT568+AX$5)&gt;9,(hour(AT568+AX$5)&lt;18)),AT568+AX$5,_xlfn.workday.intl(int(AT568),1,"0000001",Holidays!A:A)+hour(AT568+AX$5-$B$1)/24+minute(AT568)/1440),"")</f>
        <v/>
      </c>
      <c r="AZ568" s="6"/>
      <c r="BA568" s="22" t="str">
        <f t="shared" si="12"/>
        <v/>
      </c>
      <c r="BB568" s="20" t="str">
        <f>if(AX568,if(and(hour(AX568+BB$5)&gt;9,(hour(AX568+BB$5)&lt;18)),AX568+BB$5,_xlfn.workday.intl(int(AX568),1,"0000001",Holidays!A:A)+hour(AX568+BB$5-$B$1)/24+minute(AX568)/1440),"")</f>
        <v/>
      </c>
      <c r="BC568" s="27"/>
      <c r="BD568" s="25"/>
      <c r="BE568" s="25" t="str">
        <f t="shared" si="13"/>
        <v/>
      </c>
    </row>
    <row r="569">
      <c r="A569" s="5"/>
      <c r="B569" s="19"/>
      <c r="C569" s="5"/>
      <c r="D569" s="5"/>
      <c r="E569" s="5"/>
      <c r="F569" s="20" t="str">
        <f>if(A569,if(and(hour(A569+F$5)&gt;9,(hour(A569+F$5)&lt;18)),A569+F$5,_xlfn.workday.intl(int(A569),1,"0000001",Holidays!A:A)+hour(A569+F$5-$B$1)/24+minute(A569)/1440),"")</f>
        <v/>
      </c>
      <c r="H569" s="6"/>
      <c r="I569" s="22" t="str">
        <f t="shared" si="1"/>
        <v/>
      </c>
      <c r="J569" s="20" t="str">
        <f>if(F569,if(and(hour(F569+J$5)&gt;9,(hour(F569+J$5)&lt;18)),F569+J$5,_xlfn.workday.intl(int(F569),1,"0000001",Holidays!A:A)+hour(F569+J$5-$B$1)/24+minute(F569)/1440),"")</f>
        <v/>
      </c>
      <c r="L569" s="6"/>
      <c r="M569" s="22" t="str">
        <f t="shared" si="2"/>
        <v/>
      </c>
      <c r="N569" s="20" t="str">
        <f>if(J569,if(and(hour(J569+N$5)&gt;9,(hour(J569+N$5)&lt;18)),J569+N$5,_xlfn.workday.intl(int(J569),1,"0000001",Holidays!A:A)+hour(J569+N$5-$B$1)/24+minute(J569)/1440),"")</f>
        <v/>
      </c>
      <c r="P569" s="6"/>
      <c r="Q569" s="22" t="str">
        <f t="shared" si="3"/>
        <v/>
      </c>
      <c r="R569" s="20" t="str">
        <f>if(N569,if(and(hour(N569+R$5)&gt;9,(hour(N569+R$5)&lt;18)),N569+R$5,_xlfn.workday.intl(int(N569),1,"0000001",Holidays!A:A)+hour(N569+R$5-$B$1)/24+minute(N569)/1440),"")</f>
        <v/>
      </c>
      <c r="T569" s="6"/>
      <c r="U569" s="22" t="str">
        <f t="shared" si="4"/>
        <v/>
      </c>
      <c r="V569" s="20" t="str">
        <f>if(R569,if(and(hour(R569+V$5)&gt;9,(hour(R569+V$5)&lt;18)),R569+V$5,_xlfn.workday.intl(int(R569),1,"0000001",Holidays!A:A)+hour(R569+V$5-$B$1)/24+minute(R569)/1440),"")</f>
        <v/>
      </c>
      <c r="X569" s="6"/>
      <c r="Y569" s="22" t="str">
        <f t="shared" si="5"/>
        <v/>
      </c>
      <c r="Z569" s="20" t="str">
        <f>if(V569,if(and(hour(V569+Z$5)&gt;9,(hour(V569+Z$5)&lt;18)),V569+Z$5,_xlfn.workday.intl(int(V569),1,"0000001",Holidays!A:A)+hour(V569+Z$5-$B$1)/24+minute(V569)/1440),"")</f>
        <v/>
      </c>
      <c r="AB569" s="6"/>
      <c r="AC569" s="22" t="str">
        <f t="shared" si="6"/>
        <v/>
      </c>
      <c r="AD569" s="20" t="str">
        <f>if(Z569,if(and(hour(Z569+AD$5)&gt;9,(hour(Z569+AD$5)&lt;18)),Z569+AD$5,_xlfn.workday.intl(int(Z569),1,"0000001",Holidays!A:A)+hour(Z569+AD$5-$B$1)/24+minute(Z569)/1440),"")</f>
        <v/>
      </c>
      <c r="AE569" s="26"/>
      <c r="AF569" s="22"/>
      <c r="AG569" s="22" t="str">
        <f t="shared" si="7"/>
        <v/>
      </c>
      <c r="AH569" s="20" t="str">
        <f>if(AD569,if(and(hour(AD569+AH$5)&gt;9,(hour(AD569+AH$5)&lt;18)),AD569+AH$5,_xlfn.workday.intl(int(AD569),1,"0000001",Holidays!A:A)+hour(AD569+AH$5-$B$1)/24+minute(AD569)/1440),"")</f>
        <v/>
      </c>
      <c r="AJ569" s="6"/>
      <c r="AK569" s="22" t="str">
        <f t="shared" si="8"/>
        <v/>
      </c>
      <c r="AL569" s="20" t="str">
        <f>if(AH569,if(and(hour(AH569+AL$5)&gt;9,(hour(AH569+AL$5)&lt;18)),AH569+AL$5,_xlfn.workday.intl(int(AH569),1,"0000001",Holidays!A:A)+hour(AH569+AL$5-$B$1)/24+minute(AH569)/1440),"")</f>
        <v/>
      </c>
      <c r="AN569" s="6"/>
      <c r="AO569" s="22" t="str">
        <f t="shared" si="9"/>
        <v/>
      </c>
      <c r="AP569" s="20" t="str">
        <f>if(AL569,if(and(hour(AL569+AP$5)&gt;9,(hour(AL569+AP$5)&lt;18)),AL569+AP$5,_xlfn.workday.intl(int(AL569),1,"0000001",Holidays!A:A)+hour(AL569+AP$5-$B$1)/24+minute(AL569)/1440),"")</f>
        <v/>
      </c>
      <c r="AR569" s="6"/>
      <c r="AS569" s="22" t="str">
        <f t="shared" si="10"/>
        <v/>
      </c>
      <c r="AT569" s="20" t="str">
        <f>if(AP569,if(and(hour(AP569+AT$5)&gt;9,(hour(AP569+AT$5)&lt;18)),AP569+AT$5,_xlfn.workday.intl(int(AP569),1,"0000001",Holidays!A:A)+hour(AP569+AT$5-$B$1)/24+minute(AP569)/1440),"")</f>
        <v/>
      </c>
      <c r="AV569" s="6"/>
      <c r="AW569" s="22" t="str">
        <f t="shared" si="11"/>
        <v/>
      </c>
      <c r="AX569" s="20" t="str">
        <f>if(AT569,if(and(hour(AT569+AX$5)&gt;9,(hour(AT569+AX$5)&lt;18)),AT569+AX$5,_xlfn.workday.intl(int(AT569),1,"0000001",Holidays!A:A)+hour(AT569+AX$5-$B$1)/24+minute(AT569)/1440),"")</f>
        <v/>
      </c>
      <c r="AZ569" s="6"/>
      <c r="BA569" s="22" t="str">
        <f t="shared" si="12"/>
        <v/>
      </c>
      <c r="BB569" s="20" t="str">
        <f>if(AX569,if(and(hour(AX569+BB$5)&gt;9,(hour(AX569+BB$5)&lt;18)),AX569+BB$5,_xlfn.workday.intl(int(AX569),1,"0000001",Holidays!A:A)+hour(AX569+BB$5-$B$1)/24+minute(AX569)/1440),"")</f>
        <v/>
      </c>
      <c r="BC569" s="27"/>
      <c r="BD569" s="25"/>
      <c r="BE569" s="25" t="str">
        <f t="shared" si="13"/>
        <v/>
      </c>
    </row>
    <row r="570">
      <c r="A570" s="5"/>
      <c r="B570" s="19"/>
      <c r="C570" s="5"/>
      <c r="D570" s="5"/>
      <c r="E570" s="5"/>
      <c r="F570" s="20" t="str">
        <f>if(A570,if(and(hour(A570+F$5)&gt;9,(hour(A570+F$5)&lt;18)),A570+F$5,_xlfn.workday.intl(int(A570),1,"0000001",Holidays!A:A)+hour(A570+F$5-$B$1)/24+minute(A570)/1440),"")</f>
        <v/>
      </c>
      <c r="H570" s="6"/>
      <c r="I570" s="22" t="str">
        <f t="shared" si="1"/>
        <v/>
      </c>
      <c r="J570" s="20" t="str">
        <f>if(F570,if(and(hour(F570+J$5)&gt;9,(hour(F570+J$5)&lt;18)),F570+J$5,_xlfn.workday.intl(int(F570),1,"0000001",Holidays!A:A)+hour(F570+J$5-$B$1)/24+minute(F570)/1440),"")</f>
        <v/>
      </c>
      <c r="L570" s="6"/>
      <c r="M570" s="22" t="str">
        <f t="shared" si="2"/>
        <v/>
      </c>
      <c r="N570" s="20" t="str">
        <f>if(J570,if(and(hour(J570+N$5)&gt;9,(hour(J570+N$5)&lt;18)),J570+N$5,_xlfn.workday.intl(int(J570),1,"0000001",Holidays!A:A)+hour(J570+N$5-$B$1)/24+minute(J570)/1440),"")</f>
        <v/>
      </c>
      <c r="P570" s="6"/>
      <c r="Q570" s="22" t="str">
        <f t="shared" si="3"/>
        <v/>
      </c>
      <c r="R570" s="20" t="str">
        <f>if(N570,if(and(hour(N570+R$5)&gt;9,(hour(N570+R$5)&lt;18)),N570+R$5,_xlfn.workday.intl(int(N570),1,"0000001",Holidays!A:A)+hour(N570+R$5-$B$1)/24+minute(N570)/1440),"")</f>
        <v/>
      </c>
      <c r="T570" s="6"/>
      <c r="U570" s="22" t="str">
        <f t="shared" si="4"/>
        <v/>
      </c>
      <c r="V570" s="20" t="str">
        <f>if(R570,if(and(hour(R570+V$5)&gt;9,(hour(R570+V$5)&lt;18)),R570+V$5,_xlfn.workday.intl(int(R570),1,"0000001",Holidays!A:A)+hour(R570+V$5-$B$1)/24+minute(R570)/1440),"")</f>
        <v/>
      </c>
      <c r="X570" s="6"/>
      <c r="Y570" s="22" t="str">
        <f t="shared" si="5"/>
        <v/>
      </c>
      <c r="Z570" s="20" t="str">
        <f>if(V570,if(and(hour(V570+Z$5)&gt;9,(hour(V570+Z$5)&lt;18)),V570+Z$5,_xlfn.workday.intl(int(V570),1,"0000001",Holidays!A:A)+hour(V570+Z$5-$B$1)/24+minute(V570)/1440),"")</f>
        <v/>
      </c>
      <c r="AB570" s="6"/>
      <c r="AC570" s="22" t="str">
        <f t="shared" si="6"/>
        <v/>
      </c>
      <c r="AD570" s="20" t="str">
        <f>if(Z570,if(and(hour(Z570+AD$5)&gt;9,(hour(Z570+AD$5)&lt;18)),Z570+AD$5,_xlfn.workday.intl(int(Z570),1,"0000001",Holidays!A:A)+hour(Z570+AD$5-$B$1)/24+minute(Z570)/1440),"")</f>
        <v/>
      </c>
      <c r="AE570" s="26"/>
      <c r="AF570" s="22"/>
      <c r="AG570" s="22" t="str">
        <f t="shared" si="7"/>
        <v/>
      </c>
      <c r="AH570" s="20" t="str">
        <f>if(AD570,if(and(hour(AD570+AH$5)&gt;9,(hour(AD570+AH$5)&lt;18)),AD570+AH$5,_xlfn.workday.intl(int(AD570),1,"0000001",Holidays!A:A)+hour(AD570+AH$5-$B$1)/24+minute(AD570)/1440),"")</f>
        <v/>
      </c>
      <c r="AJ570" s="6"/>
      <c r="AK570" s="22" t="str">
        <f t="shared" si="8"/>
        <v/>
      </c>
      <c r="AL570" s="20" t="str">
        <f>if(AH570,if(and(hour(AH570+AL$5)&gt;9,(hour(AH570+AL$5)&lt;18)),AH570+AL$5,_xlfn.workday.intl(int(AH570),1,"0000001",Holidays!A:A)+hour(AH570+AL$5-$B$1)/24+minute(AH570)/1440),"")</f>
        <v/>
      </c>
      <c r="AN570" s="6"/>
      <c r="AO570" s="22" t="str">
        <f t="shared" si="9"/>
        <v/>
      </c>
      <c r="AP570" s="20" t="str">
        <f>if(AL570,if(and(hour(AL570+AP$5)&gt;9,(hour(AL570+AP$5)&lt;18)),AL570+AP$5,_xlfn.workday.intl(int(AL570),1,"0000001",Holidays!A:A)+hour(AL570+AP$5-$B$1)/24+minute(AL570)/1440),"")</f>
        <v/>
      </c>
      <c r="AR570" s="6"/>
      <c r="AS570" s="22" t="str">
        <f t="shared" si="10"/>
        <v/>
      </c>
      <c r="AT570" s="20" t="str">
        <f>if(AP570,if(and(hour(AP570+AT$5)&gt;9,(hour(AP570+AT$5)&lt;18)),AP570+AT$5,_xlfn.workday.intl(int(AP570),1,"0000001",Holidays!A:A)+hour(AP570+AT$5-$B$1)/24+minute(AP570)/1440),"")</f>
        <v/>
      </c>
      <c r="AV570" s="6"/>
      <c r="AW570" s="22" t="str">
        <f t="shared" si="11"/>
        <v/>
      </c>
      <c r="AX570" s="20" t="str">
        <f>if(AT570,if(and(hour(AT570+AX$5)&gt;9,(hour(AT570+AX$5)&lt;18)),AT570+AX$5,_xlfn.workday.intl(int(AT570),1,"0000001",Holidays!A:A)+hour(AT570+AX$5-$B$1)/24+minute(AT570)/1440),"")</f>
        <v/>
      </c>
      <c r="AZ570" s="6"/>
      <c r="BA570" s="22" t="str">
        <f t="shared" si="12"/>
        <v/>
      </c>
      <c r="BB570" s="20" t="str">
        <f>if(AX570,if(and(hour(AX570+BB$5)&gt;9,(hour(AX570+BB$5)&lt;18)),AX570+BB$5,_xlfn.workday.intl(int(AX570),1,"0000001",Holidays!A:A)+hour(AX570+BB$5-$B$1)/24+minute(AX570)/1440),"")</f>
        <v/>
      </c>
      <c r="BC570" s="27"/>
      <c r="BD570" s="25"/>
      <c r="BE570" s="25" t="str">
        <f t="shared" si="13"/>
        <v/>
      </c>
    </row>
    <row r="571">
      <c r="A571" s="5"/>
      <c r="B571" s="19"/>
      <c r="C571" s="5"/>
      <c r="D571" s="5"/>
      <c r="E571" s="5"/>
      <c r="F571" s="20" t="str">
        <f>if(A571,if(and(hour(A571+F$5)&gt;9,(hour(A571+F$5)&lt;18)),A571+F$5,_xlfn.workday.intl(int(A571),1,"0000001",Holidays!A:A)+hour(A571+F$5-$B$1)/24+minute(A571)/1440),"")</f>
        <v/>
      </c>
      <c r="H571" s="6"/>
      <c r="I571" s="22" t="str">
        <f t="shared" si="1"/>
        <v/>
      </c>
      <c r="J571" s="20" t="str">
        <f>if(F571,if(and(hour(F571+J$5)&gt;9,(hour(F571+J$5)&lt;18)),F571+J$5,_xlfn.workday.intl(int(F571),1,"0000001",Holidays!A:A)+hour(F571+J$5-$B$1)/24+minute(F571)/1440),"")</f>
        <v/>
      </c>
      <c r="L571" s="6"/>
      <c r="M571" s="22" t="str">
        <f t="shared" si="2"/>
        <v/>
      </c>
      <c r="N571" s="20" t="str">
        <f>if(J571,if(and(hour(J571+N$5)&gt;9,(hour(J571+N$5)&lt;18)),J571+N$5,_xlfn.workday.intl(int(J571),1,"0000001",Holidays!A:A)+hour(J571+N$5-$B$1)/24+minute(J571)/1440),"")</f>
        <v/>
      </c>
      <c r="P571" s="6"/>
      <c r="Q571" s="22" t="str">
        <f t="shared" si="3"/>
        <v/>
      </c>
      <c r="R571" s="20" t="str">
        <f>if(N571,if(and(hour(N571+R$5)&gt;9,(hour(N571+R$5)&lt;18)),N571+R$5,_xlfn.workday.intl(int(N571),1,"0000001",Holidays!A:A)+hour(N571+R$5-$B$1)/24+minute(N571)/1440),"")</f>
        <v/>
      </c>
      <c r="T571" s="6"/>
      <c r="U571" s="22" t="str">
        <f t="shared" si="4"/>
        <v/>
      </c>
      <c r="V571" s="20" t="str">
        <f>if(R571,if(and(hour(R571+V$5)&gt;9,(hour(R571+V$5)&lt;18)),R571+V$5,_xlfn.workday.intl(int(R571),1,"0000001",Holidays!A:A)+hour(R571+V$5-$B$1)/24+minute(R571)/1440),"")</f>
        <v/>
      </c>
      <c r="X571" s="6"/>
      <c r="Y571" s="22" t="str">
        <f t="shared" si="5"/>
        <v/>
      </c>
      <c r="Z571" s="20" t="str">
        <f>if(V571,if(and(hour(V571+Z$5)&gt;9,(hour(V571+Z$5)&lt;18)),V571+Z$5,_xlfn.workday.intl(int(V571),1,"0000001",Holidays!A:A)+hour(V571+Z$5-$B$1)/24+minute(V571)/1440),"")</f>
        <v/>
      </c>
      <c r="AB571" s="6"/>
      <c r="AC571" s="22" t="str">
        <f t="shared" si="6"/>
        <v/>
      </c>
      <c r="AD571" s="20" t="str">
        <f>if(Z571,if(and(hour(Z571+AD$5)&gt;9,(hour(Z571+AD$5)&lt;18)),Z571+AD$5,_xlfn.workday.intl(int(Z571),1,"0000001",Holidays!A:A)+hour(Z571+AD$5-$B$1)/24+minute(Z571)/1440),"")</f>
        <v/>
      </c>
      <c r="AE571" s="26"/>
      <c r="AF571" s="22"/>
      <c r="AG571" s="22" t="str">
        <f t="shared" si="7"/>
        <v/>
      </c>
      <c r="AH571" s="20" t="str">
        <f>if(AD571,if(and(hour(AD571+AH$5)&gt;9,(hour(AD571+AH$5)&lt;18)),AD571+AH$5,_xlfn.workday.intl(int(AD571),1,"0000001",Holidays!A:A)+hour(AD571+AH$5-$B$1)/24+minute(AD571)/1440),"")</f>
        <v/>
      </c>
      <c r="AJ571" s="6"/>
      <c r="AK571" s="22" t="str">
        <f t="shared" si="8"/>
        <v/>
      </c>
      <c r="AL571" s="20" t="str">
        <f>if(AH571,if(and(hour(AH571+AL$5)&gt;9,(hour(AH571+AL$5)&lt;18)),AH571+AL$5,_xlfn.workday.intl(int(AH571),1,"0000001",Holidays!A:A)+hour(AH571+AL$5-$B$1)/24+minute(AH571)/1440),"")</f>
        <v/>
      </c>
      <c r="AN571" s="6"/>
      <c r="AO571" s="22" t="str">
        <f t="shared" si="9"/>
        <v/>
      </c>
      <c r="AP571" s="20" t="str">
        <f>if(AL571,if(and(hour(AL571+AP$5)&gt;9,(hour(AL571+AP$5)&lt;18)),AL571+AP$5,_xlfn.workday.intl(int(AL571),1,"0000001",Holidays!A:A)+hour(AL571+AP$5-$B$1)/24+minute(AL571)/1440),"")</f>
        <v/>
      </c>
      <c r="AR571" s="6"/>
      <c r="AS571" s="22" t="str">
        <f t="shared" si="10"/>
        <v/>
      </c>
      <c r="AT571" s="20" t="str">
        <f>if(AP571,if(and(hour(AP571+AT$5)&gt;9,(hour(AP571+AT$5)&lt;18)),AP571+AT$5,_xlfn.workday.intl(int(AP571),1,"0000001",Holidays!A:A)+hour(AP571+AT$5-$B$1)/24+minute(AP571)/1440),"")</f>
        <v/>
      </c>
      <c r="AV571" s="6"/>
      <c r="AW571" s="22" t="str">
        <f t="shared" si="11"/>
        <v/>
      </c>
      <c r="AX571" s="20" t="str">
        <f>if(AT571,if(and(hour(AT571+AX$5)&gt;9,(hour(AT571+AX$5)&lt;18)),AT571+AX$5,_xlfn.workday.intl(int(AT571),1,"0000001",Holidays!A:A)+hour(AT571+AX$5-$B$1)/24+minute(AT571)/1440),"")</f>
        <v/>
      </c>
      <c r="AZ571" s="6"/>
      <c r="BA571" s="22" t="str">
        <f t="shared" si="12"/>
        <v/>
      </c>
      <c r="BB571" s="20" t="str">
        <f>if(AX571,if(and(hour(AX571+BB$5)&gt;9,(hour(AX571+BB$5)&lt;18)),AX571+BB$5,_xlfn.workday.intl(int(AX571),1,"0000001",Holidays!A:A)+hour(AX571+BB$5-$B$1)/24+minute(AX571)/1440),"")</f>
        <v/>
      </c>
      <c r="BC571" s="27"/>
      <c r="BD571" s="25"/>
      <c r="BE571" s="25" t="str">
        <f t="shared" si="13"/>
        <v/>
      </c>
    </row>
    <row r="572">
      <c r="A572" s="5"/>
      <c r="B572" s="19"/>
      <c r="C572" s="5"/>
      <c r="D572" s="5"/>
      <c r="E572" s="5"/>
      <c r="F572" s="20" t="str">
        <f>if(A572,if(and(hour(A572+F$5)&gt;9,(hour(A572+F$5)&lt;18)),A572+F$5,_xlfn.workday.intl(int(A572),1,"0000001",Holidays!A:A)+hour(A572+F$5-$B$1)/24+minute(A572)/1440),"")</f>
        <v/>
      </c>
      <c r="H572" s="6"/>
      <c r="I572" s="22" t="str">
        <f t="shared" si="1"/>
        <v/>
      </c>
      <c r="J572" s="20" t="str">
        <f>if(F572,if(and(hour(F572+J$5)&gt;9,(hour(F572+J$5)&lt;18)),F572+J$5,_xlfn.workday.intl(int(F572),1,"0000001",Holidays!A:A)+hour(F572+J$5-$B$1)/24+minute(F572)/1440),"")</f>
        <v/>
      </c>
      <c r="L572" s="6"/>
      <c r="M572" s="22" t="str">
        <f t="shared" si="2"/>
        <v/>
      </c>
      <c r="N572" s="20" t="str">
        <f>if(J572,if(and(hour(J572+N$5)&gt;9,(hour(J572+N$5)&lt;18)),J572+N$5,_xlfn.workday.intl(int(J572),1,"0000001",Holidays!A:A)+hour(J572+N$5-$B$1)/24+minute(J572)/1440),"")</f>
        <v/>
      </c>
      <c r="P572" s="6"/>
      <c r="Q572" s="22" t="str">
        <f t="shared" si="3"/>
        <v/>
      </c>
      <c r="R572" s="20" t="str">
        <f>if(N572,if(and(hour(N572+R$5)&gt;9,(hour(N572+R$5)&lt;18)),N572+R$5,_xlfn.workday.intl(int(N572),1,"0000001",Holidays!A:A)+hour(N572+R$5-$B$1)/24+minute(N572)/1440),"")</f>
        <v/>
      </c>
      <c r="T572" s="6"/>
      <c r="U572" s="22" t="str">
        <f t="shared" si="4"/>
        <v/>
      </c>
      <c r="V572" s="20" t="str">
        <f>if(R572,if(and(hour(R572+V$5)&gt;9,(hour(R572+V$5)&lt;18)),R572+V$5,_xlfn.workday.intl(int(R572),1,"0000001",Holidays!A:A)+hour(R572+V$5-$B$1)/24+minute(R572)/1440),"")</f>
        <v/>
      </c>
      <c r="X572" s="6"/>
      <c r="Y572" s="22" t="str">
        <f t="shared" si="5"/>
        <v/>
      </c>
      <c r="Z572" s="20" t="str">
        <f>if(V572,if(and(hour(V572+Z$5)&gt;9,(hour(V572+Z$5)&lt;18)),V572+Z$5,_xlfn.workday.intl(int(V572),1,"0000001",Holidays!A:A)+hour(V572+Z$5-$B$1)/24+minute(V572)/1440),"")</f>
        <v/>
      </c>
      <c r="AB572" s="6"/>
      <c r="AC572" s="22" t="str">
        <f t="shared" si="6"/>
        <v/>
      </c>
      <c r="AD572" s="20" t="str">
        <f>if(Z572,if(and(hour(Z572+AD$5)&gt;9,(hour(Z572+AD$5)&lt;18)),Z572+AD$5,_xlfn.workday.intl(int(Z572),1,"0000001",Holidays!A:A)+hour(Z572+AD$5-$B$1)/24+minute(Z572)/1440),"")</f>
        <v/>
      </c>
      <c r="AE572" s="26"/>
      <c r="AF572" s="22"/>
      <c r="AG572" s="22" t="str">
        <f t="shared" si="7"/>
        <v/>
      </c>
      <c r="AH572" s="20" t="str">
        <f>if(AD572,if(and(hour(AD572+AH$5)&gt;9,(hour(AD572+AH$5)&lt;18)),AD572+AH$5,_xlfn.workday.intl(int(AD572),1,"0000001",Holidays!A:A)+hour(AD572+AH$5-$B$1)/24+minute(AD572)/1440),"")</f>
        <v/>
      </c>
      <c r="AJ572" s="6"/>
      <c r="AK572" s="22" t="str">
        <f t="shared" si="8"/>
        <v/>
      </c>
      <c r="AL572" s="20" t="str">
        <f>if(AH572,if(and(hour(AH572+AL$5)&gt;9,(hour(AH572+AL$5)&lt;18)),AH572+AL$5,_xlfn.workday.intl(int(AH572),1,"0000001",Holidays!A:A)+hour(AH572+AL$5-$B$1)/24+minute(AH572)/1440),"")</f>
        <v/>
      </c>
      <c r="AN572" s="6"/>
      <c r="AO572" s="22" t="str">
        <f t="shared" si="9"/>
        <v/>
      </c>
      <c r="AP572" s="20" t="str">
        <f>if(AL572,if(and(hour(AL572+AP$5)&gt;9,(hour(AL572+AP$5)&lt;18)),AL572+AP$5,_xlfn.workday.intl(int(AL572),1,"0000001",Holidays!A:A)+hour(AL572+AP$5-$B$1)/24+minute(AL572)/1440),"")</f>
        <v/>
      </c>
      <c r="AR572" s="6"/>
      <c r="AS572" s="22" t="str">
        <f t="shared" si="10"/>
        <v/>
      </c>
      <c r="AT572" s="20" t="str">
        <f>if(AP572,if(and(hour(AP572+AT$5)&gt;9,(hour(AP572+AT$5)&lt;18)),AP572+AT$5,_xlfn.workday.intl(int(AP572),1,"0000001",Holidays!A:A)+hour(AP572+AT$5-$B$1)/24+minute(AP572)/1440),"")</f>
        <v/>
      </c>
      <c r="AV572" s="6"/>
      <c r="AW572" s="22" t="str">
        <f t="shared" si="11"/>
        <v/>
      </c>
      <c r="AX572" s="20" t="str">
        <f>if(AT572,if(and(hour(AT572+AX$5)&gt;9,(hour(AT572+AX$5)&lt;18)),AT572+AX$5,_xlfn.workday.intl(int(AT572),1,"0000001",Holidays!A:A)+hour(AT572+AX$5-$B$1)/24+minute(AT572)/1440),"")</f>
        <v/>
      </c>
      <c r="AZ572" s="6"/>
      <c r="BA572" s="22" t="str">
        <f t="shared" si="12"/>
        <v/>
      </c>
      <c r="BB572" s="20" t="str">
        <f>if(AX572,if(and(hour(AX572+BB$5)&gt;9,(hour(AX572+BB$5)&lt;18)),AX572+BB$5,_xlfn.workday.intl(int(AX572),1,"0000001",Holidays!A:A)+hour(AX572+BB$5-$B$1)/24+minute(AX572)/1440),"")</f>
        <v/>
      </c>
      <c r="BC572" s="27"/>
      <c r="BD572" s="25"/>
      <c r="BE572" s="25" t="str">
        <f t="shared" si="13"/>
        <v/>
      </c>
    </row>
    <row r="573">
      <c r="A573" s="5"/>
      <c r="B573" s="19"/>
      <c r="C573" s="5"/>
      <c r="D573" s="5"/>
      <c r="E573" s="5"/>
      <c r="F573" s="20" t="str">
        <f>if(A573,if(and(hour(A573+F$5)&gt;9,(hour(A573+F$5)&lt;18)),A573+F$5,_xlfn.workday.intl(int(A573),1,"0000001",Holidays!A:A)+hour(A573+F$5-$B$1)/24+minute(A573)/1440),"")</f>
        <v/>
      </c>
      <c r="H573" s="6"/>
      <c r="I573" s="22" t="str">
        <f t="shared" si="1"/>
        <v/>
      </c>
      <c r="J573" s="20" t="str">
        <f>if(F573,if(and(hour(F573+J$5)&gt;9,(hour(F573+J$5)&lt;18)),F573+J$5,_xlfn.workday.intl(int(F573),1,"0000001",Holidays!A:A)+hour(F573+J$5-$B$1)/24+minute(F573)/1440),"")</f>
        <v/>
      </c>
      <c r="L573" s="6"/>
      <c r="M573" s="22" t="str">
        <f t="shared" si="2"/>
        <v/>
      </c>
      <c r="N573" s="20" t="str">
        <f>if(J573,if(and(hour(J573+N$5)&gt;9,(hour(J573+N$5)&lt;18)),J573+N$5,_xlfn.workday.intl(int(J573),1,"0000001",Holidays!A:A)+hour(J573+N$5-$B$1)/24+minute(J573)/1440),"")</f>
        <v/>
      </c>
      <c r="P573" s="6"/>
      <c r="Q573" s="22" t="str">
        <f t="shared" si="3"/>
        <v/>
      </c>
      <c r="R573" s="20" t="str">
        <f>if(N573,if(and(hour(N573+R$5)&gt;9,(hour(N573+R$5)&lt;18)),N573+R$5,_xlfn.workday.intl(int(N573),1,"0000001",Holidays!A:A)+hour(N573+R$5-$B$1)/24+minute(N573)/1440),"")</f>
        <v/>
      </c>
      <c r="T573" s="6"/>
      <c r="U573" s="22" t="str">
        <f t="shared" si="4"/>
        <v/>
      </c>
      <c r="V573" s="20" t="str">
        <f>if(R573,if(and(hour(R573+V$5)&gt;9,(hour(R573+V$5)&lt;18)),R573+V$5,_xlfn.workday.intl(int(R573),1,"0000001",Holidays!A:A)+hour(R573+V$5-$B$1)/24+minute(R573)/1440),"")</f>
        <v/>
      </c>
      <c r="X573" s="6"/>
      <c r="Y573" s="22" t="str">
        <f t="shared" si="5"/>
        <v/>
      </c>
      <c r="Z573" s="20" t="str">
        <f>if(V573,if(and(hour(V573+Z$5)&gt;9,(hour(V573+Z$5)&lt;18)),V573+Z$5,_xlfn.workday.intl(int(V573),1,"0000001",Holidays!A:A)+hour(V573+Z$5-$B$1)/24+minute(V573)/1440),"")</f>
        <v/>
      </c>
      <c r="AB573" s="6"/>
      <c r="AC573" s="22" t="str">
        <f t="shared" si="6"/>
        <v/>
      </c>
      <c r="AD573" s="20" t="str">
        <f>if(Z573,if(and(hour(Z573+AD$5)&gt;9,(hour(Z573+AD$5)&lt;18)),Z573+AD$5,_xlfn.workday.intl(int(Z573),1,"0000001",Holidays!A:A)+hour(Z573+AD$5-$B$1)/24+minute(Z573)/1440),"")</f>
        <v/>
      </c>
      <c r="AE573" s="26"/>
      <c r="AF573" s="22"/>
      <c r="AG573" s="22" t="str">
        <f t="shared" si="7"/>
        <v/>
      </c>
      <c r="AH573" s="20" t="str">
        <f>if(AD573,if(and(hour(AD573+AH$5)&gt;9,(hour(AD573+AH$5)&lt;18)),AD573+AH$5,_xlfn.workday.intl(int(AD573),1,"0000001",Holidays!A:A)+hour(AD573+AH$5-$B$1)/24+minute(AD573)/1440),"")</f>
        <v/>
      </c>
      <c r="AJ573" s="6"/>
      <c r="AK573" s="22" t="str">
        <f t="shared" si="8"/>
        <v/>
      </c>
      <c r="AL573" s="20" t="str">
        <f>if(AH573,if(and(hour(AH573+AL$5)&gt;9,(hour(AH573+AL$5)&lt;18)),AH573+AL$5,_xlfn.workday.intl(int(AH573),1,"0000001",Holidays!A:A)+hour(AH573+AL$5-$B$1)/24+minute(AH573)/1440),"")</f>
        <v/>
      </c>
      <c r="AN573" s="6"/>
      <c r="AO573" s="22" t="str">
        <f t="shared" si="9"/>
        <v/>
      </c>
      <c r="AP573" s="20" t="str">
        <f>if(AL573,if(and(hour(AL573+AP$5)&gt;9,(hour(AL573+AP$5)&lt;18)),AL573+AP$5,_xlfn.workday.intl(int(AL573),1,"0000001",Holidays!A:A)+hour(AL573+AP$5-$B$1)/24+minute(AL573)/1440),"")</f>
        <v/>
      </c>
      <c r="AR573" s="6"/>
      <c r="AS573" s="22" t="str">
        <f t="shared" si="10"/>
        <v/>
      </c>
      <c r="AT573" s="20" t="str">
        <f>if(AP573,if(and(hour(AP573+AT$5)&gt;9,(hour(AP573+AT$5)&lt;18)),AP573+AT$5,_xlfn.workday.intl(int(AP573),1,"0000001",Holidays!A:A)+hour(AP573+AT$5-$B$1)/24+minute(AP573)/1440),"")</f>
        <v/>
      </c>
      <c r="AV573" s="6"/>
      <c r="AW573" s="22" t="str">
        <f t="shared" si="11"/>
        <v/>
      </c>
      <c r="AX573" s="20" t="str">
        <f>if(AT573,if(and(hour(AT573+AX$5)&gt;9,(hour(AT573+AX$5)&lt;18)),AT573+AX$5,_xlfn.workday.intl(int(AT573),1,"0000001",Holidays!A:A)+hour(AT573+AX$5-$B$1)/24+minute(AT573)/1440),"")</f>
        <v/>
      </c>
      <c r="AZ573" s="6"/>
      <c r="BA573" s="22" t="str">
        <f t="shared" si="12"/>
        <v/>
      </c>
      <c r="BB573" s="20" t="str">
        <f>if(AX573,if(and(hour(AX573+BB$5)&gt;9,(hour(AX573+BB$5)&lt;18)),AX573+BB$5,_xlfn.workday.intl(int(AX573),1,"0000001",Holidays!A:A)+hour(AX573+BB$5-$B$1)/24+minute(AX573)/1440),"")</f>
        <v/>
      </c>
      <c r="BC573" s="27"/>
      <c r="BD573" s="25"/>
      <c r="BE573" s="25" t="str">
        <f t="shared" si="13"/>
        <v/>
      </c>
    </row>
    <row r="574">
      <c r="A574" s="5"/>
      <c r="B574" s="19"/>
      <c r="C574" s="5"/>
      <c r="D574" s="5"/>
      <c r="E574" s="5"/>
      <c r="F574" s="20" t="str">
        <f>if(A574,if(and(hour(A574+F$5)&gt;9,(hour(A574+F$5)&lt;18)),A574+F$5,_xlfn.workday.intl(int(A574),1,"0000001",Holidays!A:A)+hour(A574+F$5-$B$1)/24+minute(A574)/1440),"")</f>
        <v/>
      </c>
      <c r="H574" s="6"/>
      <c r="I574" s="22" t="str">
        <f t="shared" si="1"/>
        <v/>
      </c>
      <c r="J574" s="20" t="str">
        <f>if(F574,if(and(hour(F574+J$5)&gt;9,(hour(F574+J$5)&lt;18)),F574+J$5,_xlfn.workday.intl(int(F574),1,"0000001",Holidays!A:A)+hour(F574+J$5-$B$1)/24+minute(F574)/1440),"")</f>
        <v/>
      </c>
      <c r="L574" s="6"/>
      <c r="M574" s="22" t="str">
        <f t="shared" si="2"/>
        <v/>
      </c>
      <c r="N574" s="20" t="str">
        <f>if(J574,if(and(hour(J574+N$5)&gt;9,(hour(J574+N$5)&lt;18)),J574+N$5,_xlfn.workday.intl(int(J574),1,"0000001",Holidays!A:A)+hour(J574+N$5-$B$1)/24+minute(J574)/1440),"")</f>
        <v/>
      </c>
      <c r="P574" s="6"/>
      <c r="Q574" s="22" t="str">
        <f t="shared" si="3"/>
        <v/>
      </c>
      <c r="R574" s="20" t="str">
        <f>if(N574,if(and(hour(N574+R$5)&gt;9,(hour(N574+R$5)&lt;18)),N574+R$5,_xlfn.workday.intl(int(N574),1,"0000001",Holidays!A:A)+hour(N574+R$5-$B$1)/24+minute(N574)/1440),"")</f>
        <v/>
      </c>
      <c r="T574" s="6"/>
      <c r="U574" s="22" t="str">
        <f t="shared" si="4"/>
        <v/>
      </c>
      <c r="V574" s="20" t="str">
        <f>if(R574,if(and(hour(R574+V$5)&gt;9,(hour(R574+V$5)&lt;18)),R574+V$5,_xlfn.workday.intl(int(R574),1,"0000001",Holidays!A:A)+hour(R574+V$5-$B$1)/24+minute(R574)/1440),"")</f>
        <v/>
      </c>
      <c r="X574" s="6"/>
      <c r="Y574" s="22" t="str">
        <f t="shared" si="5"/>
        <v/>
      </c>
      <c r="Z574" s="20" t="str">
        <f>if(V574,if(and(hour(V574+Z$5)&gt;9,(hour(V574+Z$5)&lt;18)),V574+Z$5,_xlfn.workday.intl(int(V574),1,"0000001",Holidays!A:A)+hour(V574+Z$5-$B$1)/24+minute(V574)/1440),"")</f>
        <v/>
      </c>
      <c r="AB574" s="6"/>
      <c r="AC574" s="22" t="str">
        <f t="shared" si="6"/>
        <v/>
      </c>
      <c r="AD574" s="20" t="str">
        <f>if(Z574,if(and(hour(Z574+AD$5)&gt;9,(hour(Z574+AD$5)&lt;18)),Z574+AD$5,_xlfn.workday.intl(int(Z574),1,"0000001",Holidays!A:A)+hour(Z574+AD$5-$B$1)/24+minute(Z574)/1440),"")</f>
        <v/>
      </c>
      <c r="AE574" s="26"/>
      <c r="AF574" s="22"/>
      <c r="AG574" s="22" t="str">
        <f t="shared" si="7"/>
        <v/>
      </c>
      <c r="AH574" s="20" t="str">
        <f>if(AD574,if(and(hour(AD574+AH$5)&gt;9,(hour(AD574+AH$5)&lt;18)),AD574+AH$5,_xlfn.workday.intl(int(AD574),1,"0000001",Holidays!A:A)+hour(AD574+AH$5-$B$1)/24+minute(AD574)/1440),"")</f>
        <v/>
      </c>
      <c r="AJ574" s="6"/>
      <c r="AK574" s="22" t="str">
        <f t="shared" si="8"/>
        <v/>
      </c>
      <c r="AL574" s="20" t="str">
        <f>if(AH574,if(and(hour(AH574+AL$5)&gt;9,(hour(AH574+AL$5)&lt;18)),AH574+AL$5,_xlfn.workday.intl(int(AH574),1,"0000001",Holidays!A:A)+hour(AH574+AL$5-$B$1)/24+minute(AH574)/1440),"")</f>
        <v/>
      </c>
      <c r="AN574" s="6"/>
      <c r="AO574" s="22" t="str">
        <f t="shared" si="9"/>
        <v/>
      </c>
      <c r="AP574" s="20" t="str">
        <f>if(AL574,if(and(hour(AL574+AP$5)&gt;9,(hour(AL574+AP$5)&lt;18)),AL574+AP$5,_xlfn.workday.intl(int(AL574),1,"0000001",Holidays!A:A)+hour(AL574+AP$5-$B$1)/24+minute(AL574)/1440),"")</f>
        <v/>
      </c>
      <c r="AR574" s="6"/>
      <c r="AS574" s="22" t="str">
        <f t="shared" si="10"/>
        <v/>
      </c>
      <c r="AT574" s="20" t="str">
        <f>if(AP574,if(and(hour(AP574+AT$5)&gt;9,(hour(AP574+AT$5)&lt;18)),AP574+AT$5,_xlfn.workday.intl(int(AP574),1,"0000001",Holidays!A:A)+hour(AP574+AT$5-$B$1)/24+minute(AP574)/1440),"")</f>
        <v/>
      </c>
      <c r="AV574" s="6"/>
      <c r="AW574" s="22" t="str">
        <f t="shared" si="11"/>
        <v/>
      </c>
      <c r="AX574" s="20" t="str">
        <f>if(AT574,if(and(hour(AT574+AX$5)&gt;9,(hour(AT574+AX$5)&lt;18)),AT574+AX$5,_xlfn.workday.intl(int(AT574),1,"0000001",Holidays!A:A)+hour(AT574+AX$5-$B$1)/24+minute(AT574)/1440),"")</f>
        <v/>
      </c>
      <c r="AZ574" s="6"/>
      <c r="BA574" s="22" t="str">
        <f t="shared" si="12"/>
        <v/>
      </c>
      <c r="BB574" s="20" t="str">
        <f>if(AX574,if(and(hour(AX574+BB$5)&gt;9,(hour(AX574+BB$5)&lt;18)),AX574+BB$5,_xlfn.workday.intl(int(AX574),1,"0000001",Holidays!A:A)+hour(AX574+BB$5-$B$1)/24+minute(AX574)/1440),"")</f>
        <v/>
      </c>
      <c r="BC574" s="27"/>
      <c r="BD574" s="25"/>
      <c r="BE574" s="25" t="str">
        <f t="shared" si="13"/>
        <v/>
      </c>
    </row>
    <row r="575">
      <c r="A575" s="5"/>
      <c r="B575" s="19"/>
      <c r="C575" s="5"/>
      <c r="D575" s="5"/>
      <c r="E575" s="5"/>
      <c r="F575" s="20" t="str">
        <f>if(A575,if(and(hour(A575+F$5)&gt;9,(hour(A575+F$5)&lt;18)),A575+F$5,_xlfn.workday.intl(int(A575),1,"0000001",Holidays!A:A)+hour(A575+F$5-$B$1)/24+minute(A575)/1440),"")</f>
        <v/>
      </c>
      <c r="H575" s="6"/>
      <c r="I575" s="22" t="str">
        <f t="shared" si="1"/>
        <v/>
      </c>
      <c r="J575" s="20" t="str">
        <f>if(F575,if(and(hour(F575+J$5)&gt;9,(hour(F575+J$5)&lt;18)),F575+J$5,_xlfn.workday.intl(int(F575),1,"0000001",Holidays!A:A)+hour(F575+J$5-$B$1)/24+minute(F575)/1440),"")</f>
        <v/>
      </c>
      <c r="L575" s="6"/>
      <c r="M575" s="22" t="str">
        <f t="shared" si="2"/>
        <v/>
      </c>
      <c r="N575" s="20" t="str">
        <f>if(J575,if(and(hour(J575+N$5)&gt;9,(hour(J575+N$5)&lt;18)),J575+N$5,_xlfn.workday.intl(int(J575),1,"0000001",Holidays!A:A)+hour(J575+N$5-$B$1)/24+minute(J575)/1440),"")</f>
        <v/>
      </c>
      <c r="P575" s="6"/>
      <c r="Q575" s="22" t="str">
        <f t="shared" si="3"/>
        <v/>
      </c>
      <c r="R575" s="20" t="str">
        <f>if(N575,if(and(hour(N575+R$5)&gt;9,(hour(N575+R$5)&lt;18)),N575+R$5,_xlfn.workday.intl(int(N575),1,"0000001",Holidays!A:A)+hour(N575+R$5-$B$1)/24+minute(N575)/1440),"")</f>
        <v/>
      </c>
      <c r="T575" s="6"/>
      <c r="U575" s="22" t="str">
        <f t="shared" si="4"/>
        <v/>
      </c>
      <c r="V575" s="20" t="str">
        <f>if(R575,if(and(hour(R575+V$5)&gt;9,(hour(R575+V$5)&lt;18)),R575+V$5,_xlfn.workday.intl(int(R575),1,"0000001",Holidays!A:A)+hour(R575+V$5-$B$1)/24+minute(R575)/1440),"")</f>
        <v/>
      </c>
      <c r="X575" s="6"/>
      <c r="Y575" s="22" t="str">
        <f t="shared" si="5"/>
        <v/>
      </c>
      <c r="Z575" s="20" t="str">
        <f>if(V575,if(and(hour(V575+Z$5)&gt;9,(hour(V575+Z$5)&lt;18)),V575+Z$5,_xlfn.workday.intl(int(V575),1,"0000001",Holidays!A:A)+hour(V575+Z$5-$B$1)/24+minute(V575)/1440),"")</f>
        <v/>
      </c>
      <c r="AB575" s="6"/>
      <c r="AC575" s="22" t="str">
        <f t="shared" si="6"/>
        <v/>
      </c>
      <c r="AD575" s="20" t="str">
        <f>if(Z575,if(and(hour(Z575+AD$5)&gt;9,(hour(Z575+AD$5)&lt;18)),Z575+AD$5,_xlfn.workday.intl(int(Z575),1,"0000001",Holidays!A:A)+hour(Z575+AD$5-$B$1)/24+minute(Z575)/1440),"")</f>
        <v/>
      </c>
      <c r="AE575" s="26"/>
      <c r="AF575" s="22"/>
      <c r="AG575" s="22" t="str">
        <f t="shared" si="7"/>
        <v/>
      </c>
      <c r="AH575" s="20" t="str">
        <f>if(AD575,if(and(hour(AD575+AH$5)&gt;9,(hour(AD575+AH$5)&lt;18)),AD575+AH$5,_xlfn.workday.intl(int(AD575),1,"0000001",Holidays!A:A)+hour(AD575+AH$5-$B$1)/24+minute(AD575)/1440),"")</f>
        <v/>
      </c>
      <c r="AJ575" s="6"/>
      <c r="AK575" s="22" t="str">
        <f t="shared" si="8"/>
        <v/>
      </c>
      <c r="AL575" s="20" t="str">
        <f>if(AH575,if(and(hour(AH575+AL$5)&gt;9,(hour(AH575+AL$5)&lt;18)),AH575+AL$5,_xlfn.workday.intl(int(AH575),1,"0000001",Holidays!A:A)+hour(AH575+AL$5-$B$1)/24+minute(AH575)/1440),"")</f>
        <v/>
      </c>
      <c r="AN575" s="6"/>
      <c r="AO575" s="22" t="str">
        <f t="shared" si="9"/>
        <v/>
      </c>
      <c r="AP575" s="20" t="str">
        <f>if(AL575,if(and(hour(AL575+AP$5)&gt;9,(hour(AL575+AP$5)&lt;18)),AL575+AP$5,_xlfn.workday.intl(int(AL575),1,"0000001",Holidays!A:A)+hour(AL575+AP$5-$B$1)/24+minute(AL575)/1440),"")</f>
        <v/>
      </c>
      <c r="AR575" s="6"/>
      <c r="AS575" s="22" t="str">
        <f t="shared" si="10"/>
        <v/>
      </c>
      <c r="AT575" s="20" t="str">
        <f>if(AP575,if(and(hour(AP575+AT$5)&gt;9,(hour(AP575+AT$5)&lt;18)),AP575+AT$5,_xlfn.workday.intl(int(AP575),1,"0000001",Holidays!A:A)+hour(AP575+AT$5-$B$1)/24+minute(AP575)/1440),"")</f>
        <v/>
      </c>
      <c r="AV575" s="6"/>
      <c r="AW575" s="22" t="str">
        <f t="shared" si="11"/>
        <v/>
      </c>
      <c r="AX575" s="20" t="str">
        <f>if(AT575,if(and(hour(AT575+AX$5)&gt;9,(hour(AT575+AX$5)&lt;18)),AT575+AX$5,_xlfn.workday.intl(int(AT575),1,"0000001",Holidays!A:A)+hour(AT575+AX$5-$B$1)/24+minute(AT575)/1440),"")</f>
        <v/>
      </c>
      <c r="AZ575" s="6"/>
      <c r="BA575" s="22" t="str">
        <f t="shared" si="12"/>
        <v/>
      </c>
      <c r="BB575" s="20" t="str">
        <f>if(AX575,if(and(hour(AX575+BB$5)&gt;9,(hour(AX575+BB$5)&lt;18)),AX575+BB$5,_xlfn.workday.intl(int(AX575),1,"0000001",Holidays!A:A)+hour(AX575+BB$5-$B$1)/24+minute(AX575)/1440),"")</f>
        <v/>
      </c>
      <c r="BC575" s="27"/>
      <c r="BD575" s="25"/>
      <c r="BE575" s="25" t="str">
        <f t="shared" si="13"/>
        <v/>
      </c>
    </row>
    <row r="576">
      <c r="A576" s="5"/>
      <c r="B576" s="19"/>
      <c r="C576" s="5"/>
      <c r="D576" s="5"/>
      <c r="E576" s="5"/>
      <c r="F576" s="20" t="str">
        <f>if(A576,if(and(hour(A576+F$5)&gt;9,(hour(A576+F$5)&lt;18)),A576+F$5,_xlfn.workday.intl(int(A576),1,"0000001",Holidays!A:A)+hour(A576+F$5-$B$1)/24+minute(A576)/1440),"")</f>
        <v/>
      </c>
      <c r="H576" s="6"/>
      <c r="I576" s="22" t="str">
        <f t="shared" si="1"/>
        <v/>
      </c>
      <c r="J576" s="20" t="str">
        <f>if(F576,if(and(hour(F576+J$5)&gt;9,(hour(F576+J$5)&lt;18)),F576+J$5,_xlfn.workday.intl(int(F576),1,"0000001",Holidays!A:A)+hour(F576+J$5-$B$1)/24+minute(F576)/1440),"")</f>
        <v/>
      </c>
      <c r="L576" s="6"/>
      <c r="M576" s="22" t="str">
        <f t="shared" si="2"/>
        <v/>
      </c>
      <c r="N576" s="20" t="str">
        <f>if(J576,if(and(hour(J576+N$5)&gt;9,(hour(J576+N$5)&lt;18)),J576+N$5,_xlfn.workday.intl(int(J576),1,"0000001",Holidays!A:A)+hour(J576+N$5-$B$1)/24+minute(J576)/1440),"")</f>
        <v/>
      </c>
      <c r="P576" s="6"/>
      <c r="Q576" s="22" t="str">
        <f t="shared" si="3"/>
        <v/>
      </c>
      <c r="R576" s="20" t="str">
        <f>if(N576,if(and(hour(N576+R$5)&gt;9,(hour(N576+R$5)&lt;18)),N576+R$5,_xlfn.workday.intl(int(N576),1,"0000001",Holidays!A:A)+hour(N576+R$5-$B$1)/24+minute(N576)/1440),"")</f>
        <v/>
      </c>
      <c r="T576" s="6"/>
      <c r="U576" s="22" t="str">
        <f t="shared" si="4"/>
        <v/>
      </c>
      <c r="V576" s="20" t="str">
        <f>if(R576,if(and(hour(R576+V$5)&gt;9,(hour(R576+V$5)&lt;18)),R576+V$5,_xlfn.workday.intl(int(R576),1,"0000001",Holidays!A:A)+hour(R576+V$5-$B$1)/24+minute(R576)/1440),"")</f>
        <v/>
      </c>
      <c r="X576" s="6"/>
      <c r="Y576" s="22" t="str">
        <f t="shared" si="5"/>
        <v/>
      </c>
      <c r="Z576" s="20" t="str">
        <f>if(V576,if(and(hour(V576+Z$5)&gt;9,(hour(V576+Z$5)&lt;18)),V576+Z$5,_xlfn.workday.intl(int(V576),1,"0000001",Holidays!A:A)+hour(V576+Z$5-$B$1)/24+minute(V576)/1440),"")</f>
        <v/>
      </c>
      <c r="AB576" s="6"/>
      <c r="AC576" s="22" t="str">
        <f t="shared" si="6"/>
        <v/>
      </c>
      <c r="AD576" s="20" t="str">
        <f>if(Z576,if(and(hour(Z576+AD$5)&gt;9,(hour(Z576+AD$5)&lt;18)),Z576+AD$5,_xlfn.workday.intl(int(Z576),1,"0000001",Holidays!A:A)+hour(Z576+AD$5-$B$1)/24+minute(Z576)/1440),"")</f>
        <v/>
      </c>
      <c r="AE576" s="26"/>
      <c r="AF576" s="22"/>
      <c r="AG576" s="22" t="str">
        <f t="shared" si="7"/>
        <v/>
      </c>
      <c r="AH576" s="20" t="str">
        <f>if(AD576,if(and(hour(AD576+AH$5)&gt;9,(hour(AD576+AH$5)&lt;18)),AD576+AH$5,_xlfn.workday.intl(int(AD576),1,"0000001",Holidays!A:A)+hour(AD576+AH$5-$B$1)/24+minute(AD576)/1440),"")</f>
        <v/>
      </c>
      <c r="AJ576" s="6"/>
      <c r="AK576" s="22" t="str">
        <f t="shared" si="8"/>
        <v/>
      </c>
      <c r="AL576" s="20" t="str">
        <f>if(AH576,if(and(hour(AH576+AL$5)&gt;9,(hour(AH576+AL$5)&lt;18)),AH576+AL$5,_xlfn.workday.intl(int(AH576),1,"0000001",Holidays!A:A)+hour(AH576+AL$5-$B$1)/24+minute(AH576)/1440),"")</f>
        <v/>
      </c>
      <c r="AN576" s="6"/>
      <c r="AO576" s="22" t="str">
        <f t="shared" si="9"/>
        <v/>
      </c>
      <c r="AP576" s="20" t="str">
        <f>if(AL576,if(and(hour(AL576+AP$5)&gt;9,(hour(AL576+AP$5)&lt;18)),AL576+AP$5,_xlfn.workday.intl(int(AL576),1,"0000001",Holidays!A:A)+hour(AL576+AP$5-$B$1)/24+minute(AL576)/1440),"")</f>
        <v/>
      </c>
      <c r="AR576" s="6"/>
      <c r="AS576" s="22" t="str">
        <f t="shared" si="10"/>
        <v/>
      </c>
      <c r="AT576" s="20" t="str">
        <f>if(AP576,if(and(hour(AP576+AT$5)&gt;9,(hour(AP576+AT$5)&lt;18)),AP576+AT$5,_xlfn.workday.intl(int(AP576),1,"0000001",Holidays!A:A)+hour(AP576+AT$5-$B$1)/24+minute(AP576)/1440),"")</f>
        <v/>
      </c>
      <c r="AV576" s="6"/>
      <c r="AW576" s="22" t="str">
        <f t="shared" si="11"/>
        <v/>
      </c>
      <c r="AX576" s="20" t="str">
        <f>if(AT576,if(and(hour(AT576+AX$5)&gt;9,(hour(AT576+AX$5)&lt;18)),AT576+AX$5,_xlfn.workday.intl(int(AT576),1,"0000001",Holidays!A:A)+hour(AT576+AX$5-$B$1)/24+minute(AT576)/1440),"")</f>
        <v/>
      </c>
      <c r="AZ576" s="6"/>
      <c r="BA576" s="22" t="str">
        <f t="shared" si="12"/>
        <v/>
      </c>
      <c r="BB576" s="20" t="str">
        <f>if(AX576,if(and(hour(AX576+BB$5)&gt;9,(hour(AX576+BB$5)&lt;18)),AX576+BB$5,_xlfn.workday.intl(int(AX576),1,"0000001",Holidays!A:A)+hour(AX576+BB$5-$B$1)/24+minute(AX576)/1440),"")</f>
        <v/>
      </c>
      <c r="BC576" s="27"/>
      <c r="BD576" s="25"/>
      <c r="BE576" s="25" t="str">
        <f t="shared" si="13"/>
        <v/>
      </c>
    </row>
    <row r="577">
      <c r="A577" s="5"/>
      <c r="B577" s="19"/>
      <c r="C577" s="5"/>
      <c r="D577" s="5"/>
      <c r="E577" s="5"/>
      <c r="F577" s="20" t="str">
        <f>if(A577,if(and(hour(A577+F$5)&gt;9,(hour(A577+F$5)&lt;18)),A577+F$5,_xlfn.workday.intl(int(A577),1,"0000001",Holidays!A:A)+hour(A577+F$5-$B$1)/24+minute(A577)/1440),"")</f>
        <v/>
      </c>
      <c r="H577" s="6"/>
      <c r="I577" s="22" t="str">
        <f t="shared" si="1"/>
        <v/>
      </c>
      <c r="J577" s="20" t="str">
        <f>if(F577,if(and(hour(F577+J$5)&gt;9,(hour(F577+J$5)&lt;18)),F577+J$5,_xlfn.workday.intl(int(F577),1,"0000001",Holidays!A:A)+hour(F577+J$5-$B$1)/24+minute(F577)/1440),"")</f>
        <v/>
      </c>
      <c r="L577" s="6"/>
      <c r="M577" s="22" t="str">
        <f t="shared" si="2"/>
        <v/>
      </c>
      <c r="N577" s="20" t="str">
        <f>if(J577,if(and(hour(J577+N$5)&gt;9,(hour(J577+N$5)&lt;18)),J577+N$5,_xlfn.workday.intl(int(J577),1,"0000001",Holidays!A:A)+hour(J577+N$5-$B$1)/24+minute(J577)/1440),"")</f>
        <v/>
      </c>
      <c r="P577" s="6"/>
      <c r="Q577" s="22" t="str">
        <f t="shared" si="3"/>
        <v/>
      </c>
      <c r="R577" s="20" t="str">
        <f>if(N577,if(and(hour(N577+R$5)&gt;9,(hour(N577+R$5)&lt;18)),N577+R$5,_xlfn.workday.intl(int(N577),1,"0000001",Holidays!A:A)+hour(N577+R$5-$B$1)/24+minute(N577)/1440),"")</f>
        <v/>
      </c>
      <c r="T577" s="6"/>
      <c r="U577" s="22" t="str">
        <f t="shared" si="4"/>
        <v/>
      </c>
      <c r="V577" s="20" t="str">
        <f>if(R577,if(and(hour(R577+V$5)&gt;9,(hour(R577+V$5)&lt;18)),R577+V$5,_xlfn.workday.intl(int(R577),1,"0000001",Holidays!A:A)+hour(R577+V$5-$B$1)/24+minute(R577)/1440),"")</f>
        <v/>
      </c>
      <c r="X577" s="6"/>
      <c r="Y577" s="22" t="str">
        <f t="shared" si="5"/>
        <v/>
      </c>
      <c r="Z577" s="20" t="str">
        <f>if(V577,if(and(hour(V577+Z$5)&gt;9,(hour(V577+Z$5)&lt;18)),V577+Z$5,_xlfn.workday.intl(int(V577),1,"0000001",Holidays!A:A)+hour(V577+Z$5-$B$1)/24+minute(V577)/1440),"")</f>
        <v/>
      </c>
      <c r="AB577" s="6"/>
      <c r="AC577" s="22" t="str">
        <f t="shared" si="6"/>
        <v/>
      </c>
      <c r="AD577" s="20" t="str">
        <f>if(Z577,if(and(hour(Z577+AD$5)&gt;9,(hour(Z577+AD$5)&lt;18)),Z577+AD$5,_xlfn.workday.intl(int(Z577),1,"0000001",Holidays!A:A)+hour(Z577+AD$5-$B$1)/24+minute(Z577)/1440),"")</f>
        <v/>
      </c>
      <c r="AE577" s="26"/>
      <c r="AF577" s="22"/>
      <c r="AG577" s="22" t="str">
        <f t="shared" si="7"/>
        <v/>
      </c>
      <c r="AH577" s="20" t="str">
        <f>if(AD577,if(and(hour(AD577+AH$5)&gt;9,(hour(AD577+AH$5)&lt;18)),AD577+AH$5,_xlfn.workday.intl(int(AD577),1,"0000001",Holidays!A:A)+hour(AD577+AH$5-$B$1)/24+minute(AD577)/1440),"")</f>
        <v/>
      </c>
      <c r="AJ577" s="6"/>
      <c r="AK577" s="22" t="str">
        <f t="shared" si="8"/>
        <v/>
      </c>
      <c r="AL577" s="20" t="str">
        <f>if(AH577,if(and(hour(AH577+AL$5)&gt;9,(hour(AH577+AL$5)&lt;18)),AH577+AL$5,_xlfn.workday.intl(int(AH577),1,"0000001",Holidays!A:A)+hour(AH577+AL$5-$B$1)/24+minute(AH577)/1440),"")</f>
        <v/>
      </c>
      <c r="AN577" s="6"/>
      <c r="AO577" s="22" t="str">
        <f t="shared" si="9"/>
        <v/>
      </c>
      <c r="AP577" s="20" t="str">
        <f>if(AL577,if(and(hour(AL577+AP$5)&gt;9,(hour(AL577+AP$5)&lt;18)),AL577+AP$5,_xlfn.workday.intl(int(AL577),1,"0000001",Holidays!A:A)+hour(AL577+AP$5-$B$1)/24+minute(AL577)/1440),"")</f>
        <v/>
      </c>
      <c r="AR577" s="6"/>
      <c r="AS577" s="22" t="str">
        <f t="shared" si="10"/>
        <v/>
      </c>
      <c r="AT577" s="20" t="str">
        <f>if(AP577,if(and(hour(AP577+AT$5)&gt;9,(hour(AP577+AT$5)&lt;18)),AP577+AT$5,_xlfn.workday.intl(int(AP577),1,"0000001",Holidays!A:A)+hour(AP577+AT$5-$B$1)/24+minute(AP577)/1440),"")</f>
        <v/>
      </c>
      <c r="AV577" s="6"/>
      <c r="AW577" s="22" t="str">
        <f t="shared" si="11"/>
        <v/>
      </c>
      <c r="AX577" s="20" t="str">
        <f>if(AT577,if(and(hour(AT577+AX$5)&gt;9,(hour(AT577+AX$5)&lt;18)),AT577+AX$5,_xlfn.workday.intl(int(AT577),1,"0000001",Holidays!A:A)+hour(AT577+AX$5-$B$1)/24+minute(AT577)/1440),"")</f>
        <v/>
      </c>
      <c r="AZ577" s="6"/>
      <c r="BA577" s="22" t="str">
        <f t="shared" si="12"/>
        <v/>
      </c>
      <c r="BB577" s="20" t="str">
        <f>if(AX577,if(and(hour(AX577+BB$5)&gt;9,(hour(AX577+BB$5)&lt;18)),AX577+BB$5,_xlfn.workday.intl(int(AX577),1,"0000001",Holidays!A:A)+hour(AX577+BB$5-$B$1)/24+minute(AX577)/1440),"")</f>
        <v/>
      </c>
      <c r="BC577" s="27"/>
      <c r="BD577" s="25"/>
      <c r="BE577" s="25" t="str">
        <f t="shared" si="13"/>
        <v/>
      </c>
    </row>
    <row r="578">
      <c r="A578" s="5"/>
      <c r="B578" s="19"/>
      <c r="C578" s="5"/>
      <c r="D578" s="5"/>
      <c r="E578" s="5"/>
      <c r="F578" s="20" t="str">
        <f>if(A578,if(and(hour(A578+F$5)&gt;9,(hour(A578+F$5)&lt;18)),A578+F$5,_xlfn.workday.intl(int(A578),1,"0000001",Holidays!A:A)+hour(A578+F$5-$B$1)/24+minute(A578)/1440),"")</f>
        <v/>
      </c>
      <c r="H578" s="6"/>
      <c r="I578" s="22" t="str">
        <f t="shared" si="1"/>
        <v/>
      </c>
      <c r="J578" s="20" t="str">
        <f>if(F578,if(and(hour(F578+J$5)&gt;9,(hour(F578+J$5)&lt;18)),F578+J$5,_xlfn.workday.intl(int(F578),1,"0000001",Holidays!A:A)+hour(F578+J$5-$B$1)/24+minute(F578)/1440),"")</f>
        <v/>
      </c>
      <c r="L578" s="6"/>
      <c r="M578" s="22" t="str">
        <f t="shared" si="2"/>
        <v/>
      </c>
      <c r="N578" s="20" t="str">
        <f>if(J578,if(and(hour(J578+N$5)&gt;9,(hour(J578+N$5)&lt;18)),J578+N$5,_xlfn.workday.intl(int(J578),1,"0000001",Holidays!A:A)+hour(J578+N$5-$B$1)/24+minute(J578)/1440),"")</f>
        <v/>
      </c>
      <c r="P578" s="6"/>
      <c r="Q578" s="22" t="str">
        <f t="shared" si="3"/>
        <v/>
      </c>
      <c r="R578" s="20" t="str">
        <f>if(N578,if(and(hour(N578+R$5)&gt;9,(hour(N578+R$5)&lt;18)),N578+R$5,_xlfn.workday.intl(int(N578),1,"0000001",Holidays!A:A)+hour(N578+R$5-$B$1)/24+minute(N578)/1440),"")</f>
        <v/>
      </c>
      <c r="T578" s="6"/>
      <c r="U578" s="22" t="str">
        <f t="shared" si="4"/>
        <v/>
      </c>
      <c r="V578" s="20" t="str">
        <f>if(R578,if(and(hour(R578+V$5)&gt;9,(hour(R578+V$5)&lt;18)),R578+V$5,_xlfn.workday.intl(int(R578),1,"0000001",Holidays!A:A)+hour(R578+V$5-$B$1)/24+minute(R578)/1440),"")</f>
        <v/>
      </c>
      <c r="X578" s="6"/>
      <c r="Y578" s="22" t="str">
        <f t="shared" si="5"/>
        <v/>
      </c>
      <c r="Z578" s="20" t="str">
        <f>if(V578,if(and(hour(V578+Z$5)&gt;9,(hour(V578+Z$5)&lt;18)),V578+Z$5,_xlfn.workday.intl(int(V578),1,"0000001",Holidays!A:A)+hour(V578+Z$5-$B$1)/24+minute(V578)/1440),"")</f>
        <v/>
      </c>
      <c r="AB578" s="6"/>
      <c r="AC578" s="22" t="str">
        <f t="shared" si="6"/>
        <v/>
      </c>
      <c r="AD578" s="20" t="str">
        <f>if(Z578,if(and(hour(Z578+AD$5)&gt;9,(hour(Z578+AD$5)&lt;18)),Z578+AD$5,_xlfn.workday.intl(int(Z578),1,"0000001",Holidays!A:A)+hour(Z578+AD$5-$B$1)/24+minute(Z578)/1440),"")</f>
        <v/>
      </c>
      <c r="AE578" s="26"/>
      <c r="AF578" s="22"/>
      <c r="AG578" s="22" t="str">
        <f t="shared" si="7"/>
        <v/>
      </c>
      <c r="AH578" s="20" t="str">
        <f>if(AD578,if(and(hour(AD578+AH$5)&gt;9,(hour(AD578+AH$5)&lt;18)),AD578+AH$5,_xlfn.workday.intl(int(AD578),1,"0000001",Holidays!A:A)+hour(AD578+AH$5-$B$1)/24+minute(AD578)/1440),"")</f>
        <v/>
      </c>
      <c r="AJ578" s="6"/>
      <c r="AK578" s="22" t="str">
        <f t="shared" si="8"/>
        <v/>
      </c>
      <c r="AL578" s="20" t="str">
        <f>if(AH578,if(and(hour(AH578+AL$5)&gt;9,(hour(AH578+AL$5)&lt;18)),AH578+AL$5,_xlfn.workday.intl(int(AH578),1,"0000001",Holidays!A:A)+hour(AH578+AL$5-$B$1)/24+minute(AH578)/1440),"")</f>
        <v/>
      </c>
      <c r="AN578" s="6"/>
      <c r="AO578" s="22" t="str">
        <f t="shared" si="9"/>
        <v/>
      </c>
      <c r="AP578" s="20" t="str">
        <f>if(AL578,if(and(hour(AL578+AP$5)&gt;9,(hour(AL578+AP$5)&lt;18)),AL578+AP$5,_xlfn.workday.intl(int(AL578),1,"0000001",Holidays!A:A)+hour(AL578+AP$5-$B$1)/24+minute(AL578)/1440),"")</f>
        <v/>
      </c>
      <c r="AR578" s="6"/>
      <c r="AS578" s="22" t="str">
        <f t="shared" si="10"/>
        <v/>
      </c>
      <c r="AT578" s="20" t="str">
        <f>if(AP578,if(and(hour(AP578+AT$5)&gt;9,(hour(AP578+AT$5)&lt;18)),AP578+AT$5,_xlfn.workday.intl(int(AP578),1,"0000001",Holidays!A:A)+hour(AP578+AT$5-$B$1)/24+minute(AP578)/1440),"")</f>
        <v/>
      </c>
      <c r="AV578" s="6"/>
      <c r="AW578" s="22" t="str">
        <f t="shared" si="11"/>
        <v/>
      </c>
      <c r="AX578" s="20" t="str">
        <f>if(AT578,if(and(hour(AT578+AX$5)&gt;9,(hour(AT578+AX$5)&lt;18)),AT578+AX$5,_xlfn.workday.intl(int(AT578),1,"0000001",Holidays!A:A)+hour(AT578+AX$5-$B$1)/24+minute(AT578)/1440),"")</f>
        <v/>
      </c>
      <c r="AZ578" s="6"/>
      <c r="BA578" s="22" t="str">
        <f t="shared" si="12"/>
        <v/>
      </c>
      <c r="BB578" s="20" t="str">
        <f>if(AX578,if(and(hour(AX578+BB$5)&gt;9,(hour(AX578+BB$5)&lt;18)),AX578+BB$5,_xlfn.workday.intl(int(AX578),1,"0000001",Holidays!A:A)+hour(AX578+BB$5-$B$1)/24+minute(AX578)/1440),"")</f>
        <v/>
      </c>
      <c r="BC578" s="27"/>
      <c r="BD578" s="25"/>
      <c r="BE578" s="25" t="str">
        <f t="shared" si="13"/>
        <v/>
      </c>
    </row>
    <row r="579">
      <c r="A579" s="5"/>
      <c r="B579" s="19"/>
      <c r="C579" s="5"/>
      <c r="D579" s="5"/>
      <c r="E579" s="5"/>
      <c r="F579" s="20" t="str">
        <f>if(A579,if(and(hour(A579+F$5)&gt;9,(hour(A579+F$5)&lt;18)),A579+F$5,_xlfn.workday.intl(int(A579),1,"0000001",Holidays!A:A)+hour(A579+F$5-$B$1)/24+minute(A579)/1440),"")</f>
        <v/>
      </c>
      <c r="H579" s="6"/>
      <c r="I579" s="22" t="str">
        <f t="shared" si="1"/>
        <v/>
      </c>
      <c r="J579" s="20" t="str">
        <f>if(F579,if(and(hour(F579+J$5)&gt;9,(hour(F579+J$5)&lt;18)),F579+J$5,_xlfn.workday.intl(int(F579),1,"0000001",Holidays!A:A)+hour(F579+J$5-$B$1)/24+minute(F579)/1440),"")</f>
        <v/>
      </c>
      <c r="L579" s="6"/>
      <c r="M579" s="22" t="str">
        <f t="shared" si="2"/>
        <v/>
      </c>
      <c r="N579" s="20" t="str">
        <f>if(J579,if(and(hour(J579+N$5)&gt;9,(hour(J579+N$5)&lt;18)),J579+N$5,_xlfn.workday.intl(int(J579),1,"0000001",Holidays!A:A)+hour(J579+N$5-$B$1)/24+minute(J579)/1440),"")</f>
        <v/>
      </c>
      <c r="P579" s="6"/>
      <c r="Q579" s="22" t="str">
        <f t="shared" si="3"/>
        <v/>
      </c>
      <c r="R579" s="20" t="str">
        <f>if(N579,if(and(hour(N579+R$5)&gt;9,(hour(N579+R$5)&lt;18)),N579+R$5,_xlfn.workday.intl(int(N579),1,"0000001",Holidays!A:A)+hour(N579+R$5-$B$1)/24+minute(N579)/1440),"")</f>
        <v/>
      </c>
      <c r="T579" s="6"/>
      <c r="U579" s="22" t="str">
        <f t="shared" si="4"/>
        <v/>
      </c>
      <c r="V579" s="20" t="str">
        <f>if(R579,if(and(hour(R579+V$5)&gt;9,(hour(R579+V$5)&lt;18)),R579+V$5,_xlfn.workday.intl(int(R579),1,"0000001",Holidays!A:A)+hour(R579+V$5-$B$1)/24+minute(R579)/1440),"")</f>
        <v/>
      </c>
      <c r="X579" s="6"/>
      <c r="Y579" s="22" t="str">
        <f t="shared" si="5"/>
        <v/>
      </c>
      <c r="Z579" s="20" t="str">
        <f>if(V579,if(and(hour(V579+Z$5)&gt;9,(hour(V579+Z$5)&lt;18)),V579+Z$5,_xlfn.workday.intl(int(V579),1,"0000001",Holidays!A:A)+hour(V579+Z$5-$B$1)/24+minute(V579)/1440),"")</f>
        <v/>
      </c>
      <c r="AB579" s="6"/>
      <c r="AC579" s="22" t="str">
        <f t="shared" si="6"/>
        <v/>
      </c>
      <c r="AD579" s="20" t="str">
        <f>if(Z579,if(and(hour(Z579+AD$5)&gt;9,(hour(Z579+AD$5)&lt;18)),Z579+AD$5,_xlfn.workday.intl(int(Z579),1,"0000001",Holidays!A:A)+hour(Z579+AD$5-$B$1)/24+minute(Z579)/1440),"")</f>
        <v/>
      </c>
      <c r="AE579" s="26"/>
      <c r="AF579" s="22"/>
      <c r="AG579" s="22" t="str">
        <f t="shared" si="7"/>
        <v/>
      </c>
      <c r="AH579" s="20" t="str">
        <f>if(AD579,if(and(hour(AD579+AH$5)&gt;9,(hour(AD579+AH$5)&lt;18)),AD579+AH$5,_xlfn.workday.intl(int(AD579),1,"0000001",Holidays!A:A)+hour(AD579+AH$5-$B$1)/24+minute(AD579)/1440),"")</f>
        <v/>
      </c>
      <c r="AJ579" s="6"/>
      <c r="AK579" s="22" t="str">
        <f t="shared" si="8"/>
        <v/>
      </c>
      <c r="AL579" s="20" t="str">
        <f>if(AH579,if(and(hour(AH579+AL$5)&gt;9,(hour(AH579+AL$5)&lt;18)),AH579+AL$5,_xlfn.workday.intl(int(AH579),1,"0000001",Holidays!A:A)+hour(AH579+AL$5-$B$1)/24+minute(AH579)/1440),"")</f>
        <v/>
      </c>
      <c r="AN579" s="6"/>
      <c r="AO579" s="22" t="str">
        <f t="shared" si="9"/>
        <v/>
      </c>
      <c r="AP579" s="20" t="str">
        <f>if(AL579,if(and(hour(AL579+AP$5)&gt;9,(hour(AL579+AP$5)&lt;18)),AL579+AP$5,_xlfn.workday.intl(int(AL579),1,"0000001",Holidays!A:A)+hour(AL579+AP$5-$B$1)/24+minute(AL579)/1440),"")</f>
        <v/>
      </c>
      <c r="AR579" s="6"/>
      <c r="AS579" s="22" t="str">
        <f t="shared" si="10"/>
        <v/>
      </c>
      <c r="AT579" s="20" t="str">
        <f>if(AP579,if(and(hour(AP579+AT$5)&gt;9,(hour(AP579+AT$5)&lt;18)),AP579+AT$5,_xlfn.workday.intl(int(AP579),1,"0000001",Holidays!A:A)+hour(AP579+AT$5-$B$1)/24+minute(AP579)/1440),"")</f>
        <v/>
      </c>
      <c r="AV579" s="6"/>
      <c r="AW579" s="22" t="str">
        <f t="shared" si="11"/>
        <v/>
      </c>
      <c r="AX579" s="20" t="str">
        <f>if(AT579,if(and(hour(AT579+AX$5)&gt;9,(hour(AT579+AX$5)&lt;18)),AT579+AX$5,_xlfn.workday.intl(int(AT579),1,"0000001",Holidays!A:A)+hour(AT579+AX$5-$B$1)/24+minute(AT579)/1440),"")</f>
        <v/>
      </c>
      <c r="AZ579" s="6"/>
      <c r="BA579" s="22" t="str">
        <f t="shared" si="12"/>
        <v/>
      </c>
      <c r="BB579" s="20" t="str">
        <f>if(AX579,if(and(hour(AX579+BB$5)&gt;9,(hour(AX579+BB$5)&lt;18)),AX579+BB$5,_xlfn.workday.intl(int(AX579),1,"0000001",Holidays!A:A)+hour(AX579+BB$5-$B$1)/24+minute(AX579)/1440),"")</f>
        <v/>
      </c>
      <c r="BC579" s="27"/>
      <c r="BD579" s="25"/>
      <c r="BE579" s="25" t="str">
        <f t="shared" si="13"/>
        <v/>
      </c>
    </row>
    <row r="580">
      <c r="A580" s="5"/>
      <c r="B580" s="19"/>
      <c r="C580" s="5"/>
      <c r="D580" s="5"/>
      <c r="E580" s="5"/>
      <c r="F580" s="20" t="str">
        <f>if(A580,if(and(hour(A580+F$5)&gt;9,(hour(A580+F$5)&lt;18)),A580+F$5,_xlfn.workday.intl(int(A580),1,"0000001",Holidays!A:A)+hour(A580+F$5-$B$1)/24+minute(A580)/1440),"")</f>
        <v/>
      </c>
      <c r="H580" s="6"/>
      <c r="I580" s="22" t="str">
        <f t="shared" si="1"/>
        <v/>
      </c>
      <c r="J580" s="20" t="str">
        <f>if(F580,if(and(hour(F580+J$5)&gt;9,(hour(F580+J$5)&lt;18)),F580+J$5,_xlfn.workday.intl(int(F580),1,"0000001",Holidays!A:A)+hour(F580+J$5-$B$1)/24+minute(F580)/1440),"")</f>
        <v/>
      </c>
      <c r="L580" s="6"/>
      <c r="M580" s="22" t="str">
        <f t="shared" si="2"/>
        <v/>
      </c>
      <c r="N580" s="20" t="str">
        <f>if(J580,if(and(hour(J580+N$5)&gt;9,(hour(J580+N$5)&lt;18)),J580+N$5,_xlfn.workday.intl(int(J580),1,"0000001",Holidays!A:A)+hour(J580+N$5-$B$1)/24+minute(J580)/1440),"")</f>
        <v/>
      </c>
      <c r="P580" s="6"/>
      <c r="Q580" s="22" t="str">
        <f t="shared" si="3"/>
        <v/>
      </c>
      <c r="R580" s="20" t="str">
        <f>if(N580,if(and(hour(N580+R$5)&gt;9,(hour(N580+R$5)&lt;18)),N580+R$5,_xlfn.workday.intl(int(N580),1,"0000001",Holidays!A:A)+hour(N580+R$5-$B$1)/24+minute(N580)/1440),"")</f>
        <v/>
      </c>
      <c r="T580" s="6"/>
      <c r="U580" s="22" t="str">
        <f t="shared" si="4"/>
        <v/>
      </c>
      <c r="V580" s="20" t="str">
        <f>if(R580,if(and(hour(R580+V$5)&gt;9,(hour(R580+V$5)&lt;18)),R580+V$5,_xlfn.workday.intl(int(R580),1,"0000001",Holidays!A:A)+hour(R580+V$5-$B$1)/24+minute(R580)/1440),"")</f>
        <v/>
      </c>
      <c r="X580" s="6"/>
      <c r="Y580" s="22" t="str">
        <f t="shared" si="5"/>
        <v/>
      </c>
      <c r="Z580" s="20" t="str">
        <f>if(V580,if(and(hour(V580+Z$5)&gt;9,(hour(V580+Z$5)&lt;18)),V580+Z$5,_xlfn.workday.intl(int(V580),1,"0000001",Holidays!A:A)+hour(V580+Z$5-$B$1)/24+minute(V580)/1440),"")</f>
        <v/>
      </c>
      <c r="AB580" s="6"/>
      <c r="AC580" s="22" t="str">
        <f t="shared" si="6"/>
        <v/>
      </c>
      <c r="AD580" s="20" t="str">
        <f>if(Z580,if(and(hour(Z580+AD$5)&gt;9,(hour(Z580+AD$5)&lt;18)),Z580+AD$5,_xlfn.workday.intl(int(Z580),1,"0000001",Holidays!A:A)+hour(Z580+AD$5-$B$1)/24+minute(Z580)/1440),"")</f>
        <v/>
      </c>
      <c r="AE580" s="26"/>
      <c r="AF580" s="22"/>
      <c r="AG580" s="22" t="str">
        <f t="shared" si="7"/>
        <v/>
      </c>
      <c r="AH580" s="20" t="str">
        <f>if(AD580,if(and(hour(AD580+AH$5)&gt;9,(hour(AD580+AH$5)&lt;18)),AD580+AH$5,_xlfn.workday.intl(int(AD580),1,"0000001",Holidays!A:A)+hour(AD580+AH$5-$B$1)/24+minute(AD580)/1440),"")</f>
        <v/>
      </c>
      <c r="AJ580" s="6"/>
      <c r="AK580" s="22" t="str">
        <f t="shared" si="8"/>
        <v/>
      </c>
      <c r="AL580" s="20" t="str">
        <f>if(AH580,if(and(hour(AH580+AL$5)&gt;9,(hour(AH580+AL$5)&lt;18)),AH580+AL$5,_xlfn.workday.intl(int(AH580),1,"0000001",Holidays!A:A)+hour(AH580+AL$5-$B$1)/24+minute(AH580)/1440),"")</f>
        <v/>
      </c>
      <c r="AN580" s="6"/>
      <c r="AO580" s="22" t="str">
        <f t="shared" si="9"/>
        <v/>
      </c>
      <c r="AP580" s="20" t="str">
        <f>if(AL580,if(and(hour(AL580+AP$5)&gt;9,(hour(AL580+AP$5)&lt;18)),AL580+AP$5,_xlfn.workday.intl(int(AL580),1,"0000001",Holidays!A:A)+hour(AL580+AP$5-$B$1)/24+minute(AL580)/1440),"")</f>
        <v/>
      </c>
      <c r="AR580" s="6"/>
      <c r="AS580" s="22" t="str">
        <f t="shared" si="10"/>
        <v/>
      </c>
      <c r="AT580" s="20" t="str">
        <f>if(AP580,if(and(hour(AP580+AT$5)&gt;9,(hour(AP580+AT$5)&lt;18)),AP580+AT$5,_xlfn.workday.intl(int(AP580),1,"0000001",Holidays!A:A)+hour(AP580+AT$5-$B$1)/24+minute(AP580)/1440),"")</f>
        <v/>
      </c>
      <c r="AV580" s="6"/>
      <c r="AW580" s="22" t="str">
        <f t="shared" si="11"/>
        <v/>
      </c>
      <c r="AX580" s="20" t="str">
        <f>if(AT580,if(and(hour(AT580+AX$5)&gt;9,(hour(AT580+AX$5)&lt;18)),AT580+AX$5,_xlfn.workday.intl(int(AT580),1,"0000001",Holidays!A:A)+hour(AT580+AX$5-$B$1)/24+minute(AT580)/1440),"")</f>
        <v/>
      </c>
      <c r="AZ580" s="6"/>
      <c r="BA580" s="22" t="str">
        <f t="shared" si="12"/>
        <v/>
      </c>
      <c r="BB580" s="20" t="str">
        <f>if(AX580,if(and(hour(AX580+BB$5)&gt;9,(hour(AX580+BB$5)&lt;18)),AX580+BB$5,_xlfn.workday.intl(int(AX580),1,"0000001",Holidays!A:A)+hour(AX580+BB$5-$B$1)/24+minute(AX580)/1440),"")</f>
        <v/>
      </c>
      <c r="BC580" s="27"/>
      <c r="BD580" s="25"/>
      <c r="BE580" s="25" t="str">
        <f t="shared" si="13"/>
        <v/>
      </c>
    </row>
    <row r="581">
      <c r="A581" s="5"/>
      <c r="B581" s="19"/>
      <c r="C581" s="5"/>
      <c r="D581" s="5"/>
      <c r="E581" s="5"/>
      <c r="F581" s="20" t="str">
        <f>if(A581,if(and(hour(A581+F$5)&gt;9,(hour(A581+F$5)&lt;18)),A581+F$5,_xlfn.workday.intl(int(A581),1,"0000001",Holidays!A:A)+hour(A581+F$5-$B$1)/24+minute(A581)/1440),"")</f>
        <v/>
      </c>
      <c r="H581" s="6"/>
      <c r="I581" s="22" t="str">
        <f t="shared" si="1"/>
        <v/>
      </c>
      <c r="J581" s="20" t="str">
        <f>if(F581,if(and(hour(F581+J$5)&gt;9,(hour(F581+J$5)&lt;18)),F581+J$5,_xlfn.workday.intl(int(F581),1,"0000001",Holidays!A:A)+hour(F581+J$5-$B$1)/24+minute(F581)/1440),"")</f>
        <v/>
      </c>
      <c r="L581" s="6"/>
      <c r="M581" s="22" t="str">
        <f t="shared" si="2"/>
        <v/>
      </c>
      <c r="N581" s="20" t="str">
        <f>if(J581,if(and(hour(J581+N$5)&gt;9,(hour(J581+N$5)&lt;18)),J581+N$5,_xlfn.workday.intl(int(J581),1,"0000001",Holidays!A:A)+hour(J581+N$5-$B$1)/24+minute(J581)/1440),"")</f>
        <v/>
      </c>
      <c r="P581" s="6"/>
      <c r="Q581" s="22" t="str">
        <f t="shared" si="3"/>
        <v/>
      </c>
      <c r="R581" s="20" t="str">
        <f>if(N581,if(and(hour(N581+R$5)&gt;9,(hour(N581+R$5)&lt;18)),N581+R$5,_xlfn.workday.intl(int(N581),1,"0000001",Holidays!A:A)+hour(N581+R$5-$B$1)/24+minute(N581)/1440),"")</f>
        <v/>
      </c>
      <c r="T581" s="6"/>
      <c r="U581" s="22" t="str">
        <f t="shared" si="4"/>
        <v/>
      </c>
      <c r="V581" s="20" t="str">
        <f>if(R581,if(and(hour(R581+V$5)&gt;9,(hour(R581+V$5)&lt;18)),R581+V$5,_xlfn.workday.intl(int(R581),1,"0000001",Holidays!A:A)+hour(R581+V$5-$B$1)/24+minute(R581)/1440),"")</f>
        <v/>
      </c>
      <c r="X581" s="6"/>
      <c r="Y581" s="22" t="str">
        <f t="shared" si="5"/>
        <v/>
      </c>
      <c r="Z581" s="20" t="str">
        <f>if(V581,if(and(hour(V581+Z$5)&gt;9,(hour(V581+Z$5)&lt;18)),V581+Z$5,_xlfn.workday.intl(int(V581),1,"0000001",Holidays!A:A)+hour(V581+Z$5-$B$1)/24+minute(V581)/1440),"")</f>
        <v/>
      </c>
      <c r="AB581" s="6"/>
      <c r="AC581" s="22" t="str">
        <f t="shared" si="6"/>
        <v/>
      </c>
      <c r="AD581" s="20" t="str">
        <f>if(Z581,if(and(hour(Z581+AD$5)&gt;9,(hour(Z581+AD$5)&lt;18)),Z581+AD$5,_xlfn.workday.intl(int(Z581),1,"0000001",Holidays!A:A)+hour(Z581+AD$5-$B$1)/24+minute(Z581)/1440),"")</f>
        <v/>
      </c>
      <c r="AE581" s="26"/>
      <c r="AF581" s="22"/>
      <c r="AG581" s="22" t="str">
        <f t="shared" si="7"/>
        <v/>
      </c>
      <c r="AH581" s="20" t="str">
        <f>if(AD581,if(and(hour(AD581+AH$5)&gt;9,(hour(AD581+AH$5)&lt;18)),AD581+AH$5,_xlfn.workday.intl(int(AD581),1,"0000001",Holidays!A:A)+hour(AD581+AH$5-$B$1)/24+minute(AD581)/1440),"")</f>
        <v/>
      </c>
      <c r="AJ581" s="6"/>
      <c r="AK581" s="22" t="str">
        <f t="shared" si="8"/>
        <v/>
      </c>
      <c r="AL581" s="20" t="str">
        <f>if(AH581,if(and(hour(AH581+AL$5)&gt;9,(hour(AH581+AL$5)&lt;18)),AH581+AL$5,_xlfn.workday.intl(int(AH581),1,"0000001",Holidays!A:A)+hour(AH581+AL$5-$B$1)/24+minute(AH581)/1440),"")</f>
        <v/>
      </c>
      <c r="AN581" s="6"/>
      <c r="AO581" s="22" t="str">
        <f t="shared" si="9"/>
        <v/>
      </c>
      <c r="AP581" s="20" t="str">
        <f>if(AL581,if(and(hour(AL581+AP$5)&gt;9,(hour(AL581+AP$5)&lt;18)),AL581+AP$5,_xlfn.workday.intl(int(AL581),1,"0000001",Holidays!A:A)+hour(AL581+AP$5-$B$1)/24+minute(AL581)/1440),"")</f>
        <v/>
      </c>
      <c r="AR581" s="6"/>
      <c r="AS581" s="22" t="str">
        <f t="shared" si="10"/>
        <v/>
      </c>
      <c r="AT581" s="20" t="str">
        <f>if(AP581,if(and(hour(AP581+AT$5)&gt;9,(hour(AP581+AT$5)&lt;18)),AP581+AT$5,_xlfn.workday.intl(int(AP581),1,"0000001",Holidays!A:A)+hour(AP581+AT$5-$B$1)/24+minute(AP581)/1440),"")</f>
        <v/>
      </c>
      <c r="AV581" s="6"/>
      <c r="AW581" s="22" t="str">
        <f t="shared" si="11"/>
        <v/>
      </c>
      <c r="AX581" s="20" t="str">
        <f>if(AT581,if(and(hour(AT581+AX$5)&gt;9,(hour(AT581+AX$5)&lt;18)),AT581+AX$5,_xlfn.workday.intl(int(AT581),1,"0000001",Holidays!A:A)+hour(AT581+AX$5-$B$1)/24+minute(AT581)/1440),"")</f>
        <v/>
      </c>
      <c r="AZ581" s="6"/>
      <c r="BA581" s="22" t="str">
        <f t="shared" si="12"/>
        <v/>
      </c>
      <c r="BB581" s="20" t="str">
        <f>if(AX581,if(and(hour(AX581+BB$5)&gt;9,(hour(AX581+BB$5)&lt;18)),AX581+BB$5,_xlfn.workday.intl(int(AX581),1,"0000001",Holidays!A:A)+hour(AX581+BB$5-$B$1)/24+minute(AX581)/1440),"")</f>
        <v/>
      </c>
      <c r="BC581" s="27"/>
      <c r="BD581" s="25"/>
      <c r="BE581" s="25" t="str">
        <f t="shared" si="13"/>
        <v/>
      </c>
    </row>
    <row r="582">
      <c r="A582" s="5"/>
      <c r="B582" s="19"/>
      <c r="C582" s="5"/>
      <c r="D582" s="5"/>
      <c r="E582" s="5"/>
      <c r="F582" s="20" t="str">
        <f>if(A582,if(and(hour(A582+F$5)&gt;9,(hour(A582+F$5)&lt;18)),A582+F$5,_xlfn.workday.intl(int(A582),1,"0000001",Holidays!A:A)+hour(A582+F$5-$B$1)/24+minute(A582)/1440),"")</f>
        <v/>
      </c>
      <c r="H582" s="6"/>
      <c r="I582" s="22" t="str">
        <f t="shared" si="1"/>
        <v/>
      </c>
      <c r="J582" s="20" t="str">
        <f>if(F582,if(and(hour(F582+J$5)&gt;9,(hour(F582+J$5)&lt;18)),F582+J$5,_xlfn.workday.intl(int(F582),1,"0000001",Holidays!A:A)+hour(F582+J$5-$B$1)/24+minute(F582)/1440),"")</f>
        <v/>
      </c>
      <c r="L582" s="6"/>
      <c r="M582" s="22" t="str">
        <f t="shared" si="2"/>
        <v/>
      </c>
      <c r="N582" s="20" t="str">
        <f>if(J582,if(and(hour(J582+N$5)&gt;9,(hour(J582+N$5)&lt;18)),J582+N$5,_xlfn.workday.intl(int(J582),1,"0000001",Holidays!A:A)+hour(J582+N$5-$B$1)/24+minute(J582)/1440),"")</f>
        <v/>
      </c>
      <c r="P582" s="6"/>
      <c r="Q582" s="22" t="str">
        <f t="shared" si="3"/>
        <v/>
      </c>
      <c r="R582" s="20" t="str">
        <f>if(N582,if(and(hour(N582+R$5)&gt;9,(hour(N582+R$5)&lt;18)),N582+R$5,_xlfn.workday.intl(int(N582),1,"0000001",Holidays!A:A)+hour(N582+R$5-$B$1)/24+minute(N582)/1440),"")</f>
        <v/>
      </c>
      <c r="T582" s="6"/>
      <c r="U582" s="22" t="str">
        <f t="shared" si="4"/>
        <v/>
      </c>
      <c r="V582" s="20" t="str">
        <f>if(R582,if(and(hour(R582+V$5)&gt;9,(hour(R582+V$5)&lt;18)),R582+V$5,_xlfn.workday.intl(int(R582),1,"0000001",Holidays!A:A)+hour(R582+V$5-$B$1)/24+minute(R582)/1440),"")</f>
        <v/>
      </c>
      <c r="X582" s="6"/>
      <c r="Y582" s="22" t="str">
        <f t="shared" si="5"/>
        <v/>
      </c>
      <c r="Z582" s="20" t="str">
        <f>if(V582,if(and(hour(V582+Z$5)&gt;9,(hour(V582+Z$5)&lt;18)),V582+Z$5,_xlfn.workday.intl(int(V582),1,"0000001",Holidays!A:A)+hour(V582+Z$5-$B$1)/24+minute(V582)/1440),"")</f>
        <v/>
      </c>
      <c r="AB582" s="6"/>
      <c r="AC582" s="22" t="str">
        <f t="shared" si="6"/>
        <v/>
      </c>
      <c r="AD582" s="20" t="str">
        <f>if(Z582,if(and(hour(Z582+AD$5)&gt;9,(hour(Z582+AD$5)&lt;18)),Z582+AD$5,_xlfn.workday.intl(int(Z582),1,"0000001",Holidays!A:A)+hour(Z582+AD$5-$B$1)/24+minute(Z582)/1440),"")</f>
        <v/>
      </c>
      <c r="AE582" s="26"/>
      <c r="AF582" s="22"/>
      <c r="AG582" s="22" t="str">
        <f t="shared" si="7"/>
        <v/>
      </c>
      <c r="AH582" s="20" t="str">
        <f>if(AD582,if(and(hour(AD582+AH$5)&gt;9,(hour(AD582+AH$5)&lt;18)),AD582+AH$5,_xlfn.workday.intl(int(AD582),1,"0000001",Holidays!A:A)+hour(AD582+AH$5-$B$1)/24+minute(AD582)/1440),"")</f>
        <v/>
      </c>
      <c r="AJ582" s="6"/>
      <c r="AK582" s="22" t="str">
        <f t="shared" si="8"/>
        <v/>
      </c>
      <c r="AL582" s="20" t="str">
        <f>if(AH582,if(and(hour(AH582+AL$5)&gt;9,(hour(AH582+AL$5)&lt;18)),AH582+AL$5,_xlfn.workday.intl(int(AH582),1,"0000001",Holidays!A:A)+hour(AH582+AL$5-$B$1)/24+minute(AH582)/1440),"")</f>
        <v/>
      </c>
      <c r="AN582" s="6"/>
      <c r="AO582" s="22" t="str">
        <f t="shared" si="9"/>
        <v/>
      </c>
      <c r="AP582" s="20" t="str">
        <f>if(AL582,if(and(hour(AL582+AP$5)&gt;9,(hour(AL582+AP$5)&lt;18)),AL582+AP$5,_xlfn.workday.intl(int(AL582),1,"0000001",Holidays!A:A)+hour(AL582+AP$5-$B$1)/24+minute(AL582)/1440),"")</f>
        <v/>
      </c>
      <c r="AR582" s="6"/>
      <c r="AS582" s="22" t="str">
        <f t="shared" si="10"/>
        <v/>
      </c>
      <c r="AT582" s="20" t="str">
        <f>if(AP582,if(and(hour(AP582+AT$5)&gt;9,(hour(AP582+AT$5)&lt;18)),AP582+AT$5,_xlfn.workday.intl(int(AP582),1,"0000001",Holidays!A:A)+hour(AP582+AT$5-$B$1)/24+minute(AP582)/1440),"")</f>
        <v/>
      </c>
      <c r="AV582" s="6"/>
      <c r="AW582" s="22" t="str">
        <f t="shared" si="11"/>
        <v/>
      </c>
      <c r="AX582" s="20" t="str">
        <f>if(AT582,if(and(hour(AT582+AX$5)&gt;9,(hour(AT582+AX$5)&lt;18)),AT582+AX$5,_xlfn.workday.intl(int(AT582),1,"0000001",Holidays!A:A)+hour(AT582+AX$5-$B$1)/24+minute(AT582)/1440),"")</f>
        <v/>
      </c>
      <c r="AZ582" s="6"/>
      <c r="BA582" s="22" t="str">
        <f t="shared" si="12"/>
        <v/>
      </c>
      <c r="BB582" s="20" t="str">
        <f>if(AX582,if(and(hour(AX582+BB$5)&gt;9,(hour(AX582+BB$5)&lt;18)),AX582+BB$5,_xlfn.workday.intl(int(AX582),1,"0000001",Holidays!A:A)+hour(AX582+BB$5-$B$1)/24+minute(AX582)/1440),"")</f>
        <v/>
      </c>
      <c r="BC582" s="27"/>
      <c r="BD582" s="25"/>
      <c r="BE582" s="25" t="str">
        <f t="shared" si="13"/>
        <v/>
      </c>
    </row>
    <row r="583">
      <c r="A583" s="5"/>
      <c r="B583" s="19"/>
      <c r="C583" s="5"/>
      <c r="D583" s="5"/>
      <c r="E583" s="5"/>
      <c r="F583" s="20" t="str">
        <f>if(A583,if(and(hour(A583+F$5)&gt;9,(hour(A583+F$5)&lt;18)),A583+F$5,_xlfn.workday.intl(int(A583),1,"0000001",Holidays!A:A)+hour(A583+F$5-$B$1)/24+minute(A583)/1440),"")</f>
        <v/>
      </c>
      <c r="H583" s="6"/>
      <c r="I583" s="22" t="str">
        <f t="shared" si="1"/>
        <v/>
      </c>
      <c r="J583" s="20" t="str">
        <f>if(F583,if(and(hour(F583+J$5)&gt;9,(hour(F583+J$5)&lt;18)),F583+J$5,_xlfn.workday.intl(int(F583),1,"0000001",Holidays!A:A)+hour(F583+J$5-$B$1)/24+minute(F583)/1440),"")</f>
        <v/>
      </c>
      <c r="L583" s="6"/>
      <c r="M583" s="22" t="str">
        <f t="shared" si="2"/>
        <v/>
      </c>
      <c r="N583" s="20" t="str">
        <f>if(J583,if(and(hour(J583+N$5)&gt;9,(hour(J583+N$5)&lt;18)),J583+N$5,_xlfn.workday.intl(int(J583),1,"0000001",Holidays!A:A)+hour(J583+N$5-$B$1)/24+minute(J583)/1440),"")</f>
        <v/>
      </c>
      <c r="P583" s="6"/>
      <c r="Q583" s="22" t="str">
        <f t="shared" si="3"/>
        <v/>
      </c>
      <c r="R583" s="20" t="str">
        <f>if(N583,if(and(hour(N583+R$5)&gt;9,(hour(N583+R$5)&lt;18)),N583+R$5,_xlfn.workday.intl(int(N583),1,"0000001",Holidays!A:A)+hour(N583+R$5-$B$1)/24+minute(N583)/1440),"")</f>
        <v/>
      </c>
      <c r="T583" s="6"/>
      <c r="U583" s="22" t="str">
        <f t="shared" si="4"/>
        <v/>
      </c>
      <c r="V583" s="20" t="str">
        <f>if(R583,if(and(hour(R583+V$5)&gt;9,(hour(R583+V$5)&lt;18)),R583+V$5,_xlfn.workday.intl(int(R583),1,"0000001",Holidays!A:A)+hour(R583+V$5-$B$1)/24+minute(R583)/1440),"")</f>
        <v/>
      </c>
      <c r="X583" s="6"/>
      <c r="Y583" s="22" t="str">
        <f t="shared" si="5"/>
        <v/>
      </c>
      <c r="Z583" s="20" t="str">
        <f>if(V583,if(and(hour(V583+Z$5)&gt;9,(hour(V583+Z$5)&lt;18)),V583+Z$5,_xlfn.workday.intl(int(V583),1,"0000001",Holidays!A:A)+hour(V583+Z$5-$B$1)/24+minute(V583)/1440),"")</f>
        <v/>
      </c>
      <c r="AB583" s="6"/>
      <c r="AC583" s="22" t="str">
        <f t="shared" si="6"/>
        <v/>
      </c>
      <c r="AD583" s="20" t="str">
        <f>if(Z583,if(and(hour(Z583+AD$5)&gt;9,(hour(Z583+AD$5)&lt;18)),Z583+AD$5,_xlfn.workday.intl(int(Z583),1,"0000001",Holidays!A:A)+hour(Z583+AD$5-$B$1)/24+minute(Z583)/1440),"")</f>
        <v/>
      </c>
      <c r="AE583" s="26"/>
      <c r="AF583" s="22"/>
      <c r="AG583" s="22" t="str">
        <f t="shared" si="7"/>
        <v/>
      </c>
      <c r="AH583" s="20" t="str">
        <f>if(AD583,if(and(hour(AD583+AH$5)&gt;9,(hour(AD583+AH$5)&lt;18)),AD583+AH$5,_xlfn.workday.intl(int(AD583),1,"0000001",Holidays!A:A)+hour(AD583+AH$5-$B$1)/24+minute(AD583)/1440),"")</f>
        <v/>
      </c>
      <c r="AJ583" s="6"/>
      <c r="AK583" s="22" t="str">
        <f t="shared" si="8"/>
        <v/>
      </c>
      <c r="AL583" s="20" t="str">
        <f>if(AH583,if(and(hour(AH583+AL$5)&gt;9,(hour(AH583+AL$5)&lt;18)),AH583+AL$5,_xlfn.workday.intl(int(AH583),1,"0000001",Holidays!A:A)+hour(AH583+AL$5-$B$1)/24+minute(AH583)/1440),"")</f>
        <v/>
      </c>
      <c r="AN583" s="6"/>
      <c r="AO583" s="22" t="str">
        <f t="shared" si="9"/>
        <v/>
      </c>
      <c r="AP583" s="20" t="str">
        <f>if(AL583,if(and(hour(AL583+AP$5)&gt;9,(hour(AL583+AP$5)&lt;18)),AL583+AP$5,_xlfn.workday.intl(int(AL583),1,"0000001",Holidays!A:A)+hour(AL583+AP$5-$B$1)/24+minute(AL583)/1440),"")</f>
        <v/>
      </c>
      <c r="AR583" s="6"/>
      <c r="AS583" s="22" t="str">
        <f t="shared" si="10"/>
        <v/>
      </c>
      <c r="AT583" s="20" t="str">
        <f>if(AP583,if(and(hour(AP583+AT$5)&gt;9,(hour(AP583+AT$5)&lt;18)),AP583+AT$5,_xlfn.workday.intl(int(AP583),1,"0000001",Holidays!A:A)+hour(AP583+AT$5-$B$1)/24+minute(AP583)/1440),"")</f>
        <v/>
      </c>
      <c r="AV583" s="6"/>
      <c r="AW583" s="22" t="str">
        <f t="shared" si="11"/>
        <v/>
      </c>
      <c r="AX583" s="20" t="str">
        <f>if(AT583,if(and(hour(AT583+AX$5)&gt;9,(hour(AT583+AX$5)&lt;18)),AT583+AX$5,_xlfn.workday.intl(int(AT583),1,"0000001",Holidays!A:A)+hour(AT583+AX$5-$B$1)/24+minute(AT583)/1440),"")</f>
        <v/>
      </c>
      <c r="AZ583" s="6"/>
      <c r="BA583" s="22" t="str">
        <f t="shared" si="12"/>
        <v/>
      </c>
      <c r="BB583" s="20" t="str">
        <f>if(AX583,if(and(hour(AX583+BB$5)&gt;9,(hour(AX583+BB$5)&lt;18)),AX583+BB$5,_xlfn.workday.intl(int(AX583),1,"0000001",Holidays!A:A)+hour(AX583+BB$5-$B$1)/24+minute(AX583)/1440),"")</f>
        <v/>
      </c>
      <c r="BC583" s="27"/>
      <c r="BD583" s="25"/>
      <c r="BE583" s="25" t="str">
        <f t="shared" si="13"/>
        <v/>
      </c>
    </row>
    <row r="584">
      <c r="A584" s="5"/>
      <c r="B584" s="19"/>
      <c r="C584" s="5"/>
      <c r="D584" s="5"/>
      <c r="E584" s="5"/>
      <c r="F584" s="20" t="str">
        <f>if(A584,if(and(hour(A584+F$5)&gt;9,(hour(A584+F$5)&lt;18)),A584+F$5,_xlfn.workday.intl(int(A584),1,"0000001",Holidays!A:A)+hour(A584+F$5-$B$1)/24+minute(A584)/1440),"")</f>
        <v/>
      </c>
      <c r="H584" s="6"/>
      <c r="I584" s="22" t="str">
        <f t="shared" si="1"/>
        <v/>
      </c>
      <c r="J584" s="20" t="str">
        <f>if(F584,if(and(hour(F584+J$5)&gt;9,(hour(F584+J$5)&lt;18)),F584+J$5,_xlfn.workday.intl(int(F584),1,"0000001",Holidays!A:A)+hour(F584+J$5-$B$1)/24+minute(F584)/1440),"")</f>
        <v/>
      </c>
      <c r="L584" s="6"/>
      <c r="M584" s="22" t="str">
        <f t="shared" si="2"/>
        <v/>
      </c>
      <c r="N584" s="20" t="str">
        <f>if(J584,if(and(hour(J584+N$5)&gt;9,(hour(J584+N$5)&lt;18)),J584+N$5,_xlfn.workday.intl(int(J584),1,"0000001",Holidays!A:A)+hour(J584+N$5-$B$1)/24+minute(J584)/1440),"")</f>
        <v/>
      </c>
      <c r="P584" s="6"/>
      <c r="Q584" s="22" t="str">
        <f t="shared" si="3"/>
        <v/>
      </c>
      <c r="R584" s="20" t="str">
        <f>if(N584,if(and(hour(N584+R$5)&gt;9,(hour(N584+R$5)&lt;18)),N584+R$5,_xlfn.workday.intl(int(N584),1,"0000001",Holidays!A:A)+hour(N584+R$5-$B$1)/24+minute(N584)/1440),"")</f>
        <v/>
      </c>
      <c r="T584" s="6"/>
      <c r="U584" s="22" t="str">
        <f t="shared" si="4"/>
        <v/>
      </c>
      <c r="V584" s="20" t="str">
        <f>if(R584,if(and(hour(R584+V$5)&gt;9,(hour(R584+V$5)&lt;18)),R584+V$5,_xlfn.workday.intl(int(R584),1,"0000001",Holidays!A:A)+hour(R584+V$5-$B$1)/24+minute(R584)/1440),"")</f>
        <v/>
      </c>
      <c r="X584" s="6"/>
      <c r="Y584" s="22" t="str">
        <f t="shared" si="5"/>
        <v/>
      </c>
      <c r="Z584" s="20" t="str">
        <f>if(V584,if(and(hour(V584+Z$5)&gt;9,(hour(V584+Z$5)&lt;18)),V584+Z$5,_xlfn.workday.intl(int(V584),1,"0000001",Holidays!A:A)+hour(V584+Z$5-$B$1)/24+minute(V584)/1440),"")</f>
        <v/>
      </c>
      <c r="AB584" s="6"/>
      <c r="AC584" s="22" t="str">
        <f t="shared" si="6"/>
        <v/>
      </c>
      <c r="AD584" s="20" t="str">
        <f>if(Z584,if(and(hour(Z584+AD$5)&gt;9,(hour(Z584+AD$5)&lt;18)),Z584+AD$5,_xlfn.workday.intl(int(Z584),1,"0000001",Holidays!A:A)+hour(Z584+AD$5-$B$1)/24+minute(Z584)/1440),"")</f>
        <v/>
      </c>
      <c r="AE584" s="26"/>
      <c r="AF584" s="22"/>
      <c r="AG584" s="22" t="str">
        <f t="shared" si="7"/>
        <v/>
      </c>
      <c r="AH584" s="20" t="str">
        <f>if(AD584,if(and(hour(AD584+AH$5)&gt;9,(hour(AD584+AH$5)&lt;18)),AD584+AH$5,_xlfn.workday.intl(int(AD584),1,"0000001",Holidays!A:A)+hour(AD584+AH$5-$B$1)/24+minute(AD584)/1440),"")</f>
        <v/>
      </c>
      <c r="AJ584" s="6"/>
      <c r="AK584" s="22" t="str">
        <f t="shared" si="8"/>
        <v/>
      </c>
      <c r="AL584" s="20" t="str">
        <f>if(AH584,if(and(hour(AH584+AL$5)&gt;9,(hour(AH584+AL$5)&lt;18)),AH584+AL$5,_xlfn.workday.intl(int(AH584),1,"0000001",Holidays!A:A)+hour(AH584+AL$5-$B$1)/24+minute(AH584)/1440),"")</f>
        <v/>
      </c>
      <c r="AN584" s="6"/>
      <c r="AO584" s="22" t="str">
        <f t="shared" si="9"/>
        <v/>
      </c>
      <c r="AP584" s="20" t="str">
        <f>if(AL584,if(and(hour(AL584+AP$5)&gt;9,(hour(AL584+AP$5)&lt;18)),AL584+AP$5,_xlfn.workday.intl(int(AL584),1,"0000001",Holidays!A:A)+hour(AL584+AP$5-$B$1)/24+minute(AL584)/1440),"")</f>
        <v/>
      </c>
      <c r="AR584" s="6"/>
      <c r="AS584" s="22" t="str">
        <f t="shared" si="10"/>
        <v/>
      </c>
      <c r="AT584" s="20" t="str">
        <f>if(AP584,if(and(hour(AP584+AT$5)&gt;9,(hour(AP584+AT$5)&lt;18)),AP584+AT$5,_xlfn.workday.intl(int(AP584),1,"0000001",Holidays!A:A)+hour(AP584+AT$5-$B$1)/24+minute(AP584)/1440),"")</f>
        <v/>
      </c>
      <c r="AV584" s="6"/>
      <c r="AW584" s="22" t="str">
        <f t="shared" si="11"/>
        <v/>
      </c>
      <c r="AX584" s="20" t="str">
        <f>if(AT584,if(and(hour(AT584+AX$5)&gt;9,(hour(AT584+AX$5)&lt;18)),AT584+AX$5,_xlfn.workday.intl(int(AT584),1,"0000001",Holidays!A:A)+hour(AT584+AX$5-$B$1)/24+minute(AT584)/1440),"")</f>
        <v/>
      </c>
      <c r="AZ584" s="6"/>
      <c r="BA584" s="22" t="str">
        <f t="shared" si="12"/>
        <v/>
      </c>
      <c r="BB584" s="20" t="str">
        <f>if(AX584,if(and(hour(AX584+BB$5)&gt;9,(hour(AX584+BB$5)&lt;18)),AX584+BB$5,_xlfn.workday.intl(int(AX584),1,"0000001",Holidays!A:A)+hour(AX584+BB$5-$B$1)/24+minute(AX584)/1440),"")</f>
        <v/>
      </c>
      <c r="BC584" s="27"/>
      <c r="BD584" s="25"/>
      <c r="BE584" s="25" t="str">
        <f t="shared" si="13"/>
        <v/>
      </c>
    </row>
    <row r="585">
      <c r="A585" s="5"/>
      <c r="B585" s="19"/>
      <c r="C585" s="5"/>
      <c r="D585" s="5"/>
      <c r="E585" s="5"/>
      <c r="F585" s="20" t="str">
        <f>if(A585,if(and(hour(A585+F$5)&gt;9,(hour(A585+F$5)&lt;18)),A585+F$5,_xlfn.workday.intl(int(A585),1,"0000001",Holidays!A:A)+hour(A585+F$5-$B$1)/24+minute(A585)/1440),"")</f>
        <v/>
      </c>
      <c r="H585" s="6"/>
      <c r="I585" s="22" t="str">
        <f t="shared" si="1"/>
        <v/>
      </c>
      <c r="J585" s="20" t="str">
        <f>if(F585,if(and(hour(F585+J$5)&gt;9,(hour(F585+J$5)&lt;18)),F585+J$5,_xlfn.workday.intl(int(F585),1,"0000001",Holidays!A:A)+hour(F585+J$5-$B$1)/24+minute(F585)/1440),"")</f>
        <v/>
      </c>
      <c r="L585" s="6"/>
      <c r="M585" s="22" t="str">
        <f t="shared" si="2"/>
        <v/>
      </c>
      <c r="N585" s="20" t="str">
        <f>if(J585,if(and(hour(J585+N$5)&gt;9,(hour(J585+N$5)&lt;18)),J585+N$5,_xlfn.workday.intl(int(J585),1,"0000001",Holidays!A:A)+hour(J585+N$5-$B$1)/24+minute(J585)/1440),"")</f>
        <v/>
      </c>
      <c r="P585" s="6"/>
      <c r="Q585" s="22" t="str">
        <f t="shared" si="3"/>
        <v/>
      </c>
      <c r="R585" s="20" t="str">
        <f>if(N585,if(and(hour(N585+R$5)&gt;9,(hour(N585+R$5)&lt;18)),N585+R$5,_xlfn.workday.intl(int(N585),1,"0000001",Holidays!A:A)+hour(N585+R$5-$B$1)/24+minute(N585)/1440),"")</f>
        <v/>
      </c>
      <c r="T585" s="6"/>
      <c r="U585" s="22" t="str">
        <f t="shared" si="4"/>
        <v/>
      </c>
      <c r="V585" s="20" t="str">
        <f>if(R585,if(and(hour(R585+V$5)&gt;9,(hour(R585+V$5)&lt;18)),R585+V$5,_xlfn.workday.intl(int(R585),1,"0000001",Holidays!A:A)+hour(R585+V$5-$B$1)/24+minute(R585)/1440),"")</f>
        <v/>
      </c>
      <c r="X585" s="6"/>
      <c r="Y585" s="22" t="str">
        <f t="shared" si="5"/>
        <v/>
      </c>
      <c r="Z585" s="20" t="str">
        <f>if(V585,if(and(hour(V585+Z$5)&gt;9,(hour(V585+Z$5)&lt;18)),V585+Z$5,_xlfn.workday.intl(int(V585),1,"0000001",Holidays!A:A)+hour(V585+Z$5-$B$1)/24+minute(V585)/1440),"")</f>
        <v/>
      </c>
      <c r="AB585" s="6"/>
      <c r="AC585" s="22" t="str">
        <f t="shared" si="6"/>
        <v/>
      </c>
      <c r="AD585" s="20" t="str">
        <f>if(Z585,if(and(hour(Z585+AD$5)&gt;9,(hour(Z585+AD$5)&lt;18)),Z585+AD$5,_xlfn.workday.intl(int(Z585),1,"0000001",Holidays!A:A)+hour(Z585+AD$5-$B$1)/24+minute(Z585)/1440),"")</f>
        <v/>
      </c>
      <c r="AE585" s="26"/>
      <c r="AF585" s="22"/>
      <c r="AG585" s="22" t="str">
        <f t="shared" si="7"/>
        <v/>
      </c>
      <c r="AH585" s="20" t="str">
        <f>if(AD585,if(and(hour(AD585+AH$5)&gt;9,(hour(AD585+AH$5)&lt;18)),AD585+AH$5,_xlfn.workday.intl(int(AD585),1,"0000001",Holidays!A:A)+hour(AD585+AH$5-$B$1)/24+minute(AD585)/1440),"")</f>
        <v/>
      </c>
      <c r="AJ585" s="6"/>
      <c r="AK585" s="22" t="str">
        <f t="shared" si="8"/>
        <v/>
      </c>
      <c r="AL585" s="20" t="str">
        <f>if(AH585,if(and(hour(AH585+AL$5)&gt;9,(hour(AH585+AL$5)&lt;18)),AH585+AL$5,_xlfn.workday.intl(int(AH585),1,"0000001",Holidays!A:A)+hour(AH585+AL$5-$B$1)/24+minute(AH585)/1440),"")</f>
        <v/>
      </c>
      <c r="AN585" s="6"/>
      <c r="AO585" s="22" t="str">
        <f t="shared" si="9"/>
        <v/>
      </c>
      <c r="AP585" s="20" t="str">
        <f>if(AL585,if(and(hour(AL585+AP$5)&gt;9,(hour(AL585+AP$5)&lt;18)),AL585+AP$5,_xlfn.workday.intl(int(AL585),1,"0000001",Holidays!A:A)+hour(AL585+AP$5-$B$1)/24+minute(AL585)/1440),"")</f>
        <v/>
      </c>
      <c r="AR585" s="6"/>
      <c r="AS585" s="22" t="str">
        <f t="shared" si="10"/>
        <v/>
      </c>
      <c r="AT585" s="20" t="str">
        <f>if(AP585,if(and(hour(AP585+AT$5)&gt;9,(hour(AP585+AT$5)&lt;18)),AP585+AT$5,_xlfn.workday.intl(int(AP585),1,"0000001",Holidays!A:A)+hour(AP585+AT$5-$B$1)/24+minute(AP585)/1440),"")</f>
        <v/>
      </c>
      <c r="AV585" s="6"/>
      <c r="AW585" s="22" t="str">
        <f t="shared" si="11"/>
        <v/>
      </c>
      <c r="AX585" s="20" t="str">
        <f>if(AT585,if(and(hour(AT585+AX$5)&gt;9,(hour(AT585+AX$5)&lt;18)),AT585+AX$5,_xlfn.workday.intl(int(AT585),1,"0000001",Holidays!A:A)+hour(AT585+AX$5-$B$1)/24+minute(AT585)/1440),"")</f>
        <v/>
      </c>
      <c r="AZ585" s="6"/>
      <c r="BA585" s="22" t="str">
        <f t="shared" si="12"/>
        <v/>
      </c>
      <c r="BB585" s="20" t="str">
        <f>if(AX585,if(and(hour(AX585+BB$5)&gt;9,(hour(AX585+BB$5)&lt;18)),AX585+BB$5,_xlfn.workday.intl(int(AX585),1,"0000001",Holidays!A:A)+hour(AX585+BB$5-$B$1)/24+minute(AX585)/1440),"")</f>
        <v/>
      </c>
      <c r="BC585" s="27"/>
      <c r="BD585" s="25"/>
      <c r="BE585" s="25" t="str">
        <f t="shared" si="13"/>
        <v/>
      </c>
    </row>
    <row r="586">
      <c r="A586" s="5"/>
      <c r="B586" s="19"/>
      <c r="C586" s="5"/>
      <c r="D586" s="5"/>
      <c r="E586" s="5"/>
      <c r="F586" s="20" t="str">
        <f>if(A586,if(and(hour(A586+F$5)&gt;9,(hour(A586+F$5)&lt;18)),A586+F$5,_xlfn.workday.intl(int(A586),1,"0000001",Holidays!A:A)+hour(A586+F$5-$B$1)/24+minute(A586)/1440),"")</f>
        <v/>
      </c>
      <c r="H586" s="6"/>
      <c r="I586" s="22" t="str">
        <f t="shared" si="1"/>
        <v/>
      </c>
      <c r="J586" s="20" t="str">
        <f>if(F586,if(and(hour(F586+J$5)&gt;9,(hour(F586+J$5)&lt;18)),F586+J$5,_xlfn.workday.intl(int(F586),1,"0000001",Holidays!A:A)+hour(F586+J$5-$B$1)/24+minute(F586)/1440),"")</f>
        <v/>
      </c>
      <c r="L586" s="6"/>
      <c r="M586" s="22" t="str">
        <f t="shared" si="2"/>
        <v/>
      </c>
      <c r="N586" s="20" t="str">
        <f>if(J586,if(and(hour(J586+N$5)&gt;9,(hour(J586+N$5)&lt;18)),J586+N$5,_xlfn.workday.intl(int(J586),1,"0000001",Holidays!A:A)+hour(J586+N$5-$B$1)/24+minute(J586)/1440),"")</f>
        <v/>
      </c>
      <c r="P586" s="6"/>
      <c r="Q586" s="22" t="str">
        <f t="shared" si="3"/>
        <v/>
      </c>
      <c r="R586" s="20" t="str">
        <f>if(N586,if(and(hour(N586+R$5)&gt;9,(hour(N586+R$5)&lt;18)),N586+R$5,_xlfn.workday.intl(int(N586),1,"0000001",Holidays!A:A)+hour(N586+R$5-$B$1)/24+minute(N586)/1440),"")</f>
        <v/>
      </c>
      <c r="T586" s="6"/>
      <c r="U586" s="22" t="str">
        <f t="shared" si="4"/>
        <v/>
      </c>
      <c r="V586" s="20" t="str">
        <f>if(R586,if(and(hour(R586+V$5)&gt;9,(hour(R586+V$5)&lt;18)),R586+V$5,_xlfn.workday.intl(int(R586),1,"0000001",Holidays!A:A)+hour(R586+V$5-$B$1)/24+minute(R586)/1440),"")</f>
        <v/>
      </c>
      <c r="X586" s="6"/>
      <c r="Y586" s="22" t="str">
        <f t="shared" si="5"/>
        <v/>
      </c>
      <c r="Z586" s="20" t="str">
        <f>if(V586,if(and(hour(V586+Z$5)&gt;9,(hour(V586+Z$5)&lt;18)),V586+Z$5,_xlfn.workday.intl(int(V586),1,"0000001",Holidays!A:A)+hour(V586+Z$5-$B$1)/24+minute(V586)/1440),"")</f>
        <v/>
      </c>
      <c r="AB586" s="6"/>
      <c r="AC586" s="22" t="str">
        <f t="shared" si="6"/>
        <v/>
      </c>
      <c r="AD586" s="20" t="str">
        <f>if(Z586,if(and(hour(Z586+AD$5)&gt;9,(hour(Z586+AD$5)&lt;18)),Z586+AD$5,_xlfn.workday.intl(int(Z586),1,"0000001",Holidays!A:A)+hour(Z586+AD$5-$B$1)/24+minute(Z586)/1440),"")</f>
        <v/>
      </c>
      <c r="AE586" s="26"/>
      <c r="AF586" s="22"/>
      <c r="AG586" s="22" t="str">
        <f t="shared" si="7"/>
        <v/>
      </c>
      <c r="AH586" s="20" t="str">
        <f>if(AD586,if(and(hour(AD586+AH$5)&gt;9,(hour(AD586+AH$5)&lt;18)),AD586+AH$5,_xlfn.workday.intl(int(AD586),1,"0000001",Holidays!A:A)+hour(AD586+AH$5-$B$1)/24+minute(AD586)/1440),"")</f>
        <v/>
      </c>
      <c r="AJ586" s="6"/>
      <c r="AK586" s="22" t="str">
        <f t="shared" si="8"/>
        <v/>
      </c>
      <c r="AL586" s="20" t="str">
        <f>if(AH586,if(and(hour(AH586+AL$5)&gt;9,(hour(AH586+AL$5)&lt;18)),AH586+AL$5,_xlfn.workday.intl(int(AH586),1,"0000001",Holidays!A:A)+hour(AH586+AL$5-$B$1)/24+minute(AH586)/1440),"")</f>
        <v/>
      </c>
      <c r="AN586" s="6"/>
      <c r="AO586" s="22" t="str">
        <f t="shared" si="9"/>
        <v/>
      </c>
      <c r="AP586" s="20" t="str">
        <f>if(AL586,if(and(hour(AL586+AP$5)&gt;9,(hour(AL586+AP$5)&lt;18)),AL586+AP$5,_xlfn.workday.intl(int(AL586),1,"0000001",Holidays!A:A)+hour(AL586+AP$5-$B$1)/24+minute(AL586)/1440),"")</f>
        <v/>
      </c>
      <c r="AR586" s="6"/>
      <c r="AS586" s="22" t="str">
        <f t="shared" si="10"/>
        <v/>
      </c>
      <c r="AT586" s="20" t="str">
        <f>if(AP586,if(and(hour(AP586+AT$5)&gt;9,(hour(AP586+AT$5)&lt;18)),AP586+AT$5,_xlfn.workday.intl(int(AP586),1,"0000001",Holidays!A:A)+hour(AP586+AT$5-$B$1)/24+minute(AP586)/1440),"")</f>
        <v/>
      </c>
      <c r="AV586" s="6"/>
      <c r="AW586" s="22" t="str">
        <f t="shared" si="11"/>
        <v/>
      </c>
      <c r="AX586" s="20" t="str">
        <f>if(AT586,if(and(hour(AT586+AX$5)&gt;9,(hour(AT586+AX$5)&lt;18)),AT586+AX$5,_xlfn.workday.intl(int(AT586),1,"0000001",Holidays!A:A)+hour(AT586+AX$5-$B$1)/24+minute(AT586)/1440),"")</f>
        <v/>
      </c>
      <c r="AZ586" s="6"/>
      <c r="BA586" s="22" t="str">
        <f t="shared" si="12"/>
        <v/>
      </c>
      <c r="BB586" s="20" t="str">
        <f>if(AX586,if(and(hour(AX586+BB$5)&gt;9,(hour(AX586+BB$5)&lt;18)),AX586+BB$5,_xlfn.workday.intl(int(AX586),1,"0000001",Holidays!A:A)+hour(AX586+BB$5-$B$1)/24+minute(AX586)/1440),"")</f>
        <v/>
      </c>
      <c r="BC586" s="27"/>
      <c r="BD586" s="25"/>
      <c r="BE586" s="25" t="str">
        <f t="shared" si="13"/>
        <v/>
      </c>
    </row>
    <row r="587">
      <c r="A587" s="5"/>
      <c r="B587" s="19"/>
      <c r="C587" s="5"/>
      <c r="D587" s="5"/>
      <c r="E587" s="5"/>
      <c r="F587" s="20" t="str">
        <f>if(A587,if(and(hour(A587+F$5)&gt;9,(hour(A587+F$5)&lt;18)),A587+F$5,_xlfn.workday.intl(int(A587),1,"0000001",Holidays!A:A)+hour(A587+F$5-$B$1)/24+minute(A587)/1440),"")</f>
        <v/>
      </c>
      <c r="H587" s="6"/>
      <c r="I587" s="22" t="str">
        <f t="shared" si="1"/>
        <v/>
      </c>
      <c r="J587" s="20" t="str">
        <f>if(F587,if(and(hour(F587+J$5)&gt;9,(hour(F587+J$5)&lt;18)),F587+J$5,_xlfn.workday.intl(int(F587),1,"0000001",Holidays!A:A)+hour(F587+J$5-$B$1)/24+minute(F587)/1440),"")</f>
        <v/>
      </c>
      <c r="L587" s="6"/>
      <c r="M587" s="22" t="str">
        <f t="shared" si="2"/>
        <v/>
      </c>
      <c r="N587" s="20" t="str">
        <f>if(J587,if(and(hour(J587+N$5)&gt;9,(hour(J587+N$5)&lt;18)),J587+N$5,_xlfn.workday.intl(int(J587),1,"0000001",Holidays!A:A)+hour(J587+N$5-$B$1)/24+minute(J587)/1440),"")</f>
        <v/>
      </c>
      <c r="P587" s="6"/>
      <c r="Q587" s="22" t="str">
        <f t="shared" si="3"/>
        <v/>
      </c>
      <c r="R587" s="20" t="str">
        <f>if(N587,if(and(hour(N587+R$5)&gt;9,(hour(N587+R$5)&lt;18)),N587+R$5,_xlfn.workday.intl(int(N587),1,"0000001",Holidays!A:A)+hour(N587+R$5-$B$1)/24+minute(N587)/1440),"")</f>
        <v/>
      </c>
      <c r="T587" s="6"/>
      <c r="U587" s="22" t="str">
        <f t="shared" si="4"/>
        <v/>
      </c>
      <c r="V587" s="20" t="str">
        <f>if(R587,if(and(hour(R587+V$5)&gt;9,(hour(R587+V$5)&lt;18)),R587+V$5,_xlfn.workday.intl(int(R587),1,"0000001",Holidays!A:A)+hour(R587+V$5-$B$1)/24+minute(R587)/1440),"")</f>
        <v/>
      </c>
      <c r="X587" s="6"/>
      <c r="Y587" s="22" t="str">
        <f t="shared" si="5"/>
        <v/>
      </c>
      <c r="Z587" s="20" t="str">
        <f>if(V587,if(and(hour(V587+Z$5)&gt;9,(hour(V587+Z$5)&lt;18)),V587+Z$5,_xlfn.workday.intl(int(V587),1,"0000001",Holidays!A:A)+hour(V587+Z$5-$B$1)/24+minute(V587)/1440),"")</f>
        <v/>
      </c>
      <c r="AB587" s="6"/>
      <c r="AC587" s="22" t="str">
        <f t="shared" si="6"/>
        <v/>
      </c>
      <c r="AD587" s="20" t="str">
        <f>if(Z587,if(and(hour(Z587+AD$5)&gt;9,(hour(Z587+AD$5)&lt;18)),Z587+AD$5,_xlfn.workday.intl(int(Z587),1,"0000001",Holidays!A:A)+hour(Z587+AD$5-$B$1)/24+minute(Z587)/1440),"")</f>
        <v/>
      </c>
      <c r="AE587" s="26"/>
      <c r="AF587" s="22"/>
      <c r="AG587" s="22" t="str">
        <f t="shared" si="7"/>
        <v/>
      </c>
      <c r="AH587" s="20" t="str">
        <f>if(AD587,if(and(hour(AD587+AH$5)&gt;9,(hour(AD587+AH$5)&lt;18)),AD587+AH$5,_xlfn.workday.intl(int(AD587),1,"0000001",Holidays!A:A)+hour(AD587+AH$5-$B$1)/24+minute(AD587)/1440),"")</f>
        <v/>
      </c>
      <c r="AJ587" s="6"/>
      <c r="AK587" s="22" t="str">
        <f t="shared" si="8"/>
        <v/>
      </c>
      <c r="AL587" s="20" t="str">
        <f>if(AH587,if(and(hour(AH587+AL$5)&gt;9,(hour(AH587+AL$5)&lt;18)),AH587+AL$5,_xlfn.workday.intl(int(AH587),1,"0000001",Holidays!A:A)+hour(AH587+AL$5-$B$1)/24+minute(AH587)/1440),"")</f>
        <v/>
      </c>
      <c r="AN587" s="6"/>
      <c r="AO587" s="22" t="str">
        <f t="shared" si="9"/>
        <v/>
      </c>
      <c r="AP587" s="20" t="str">
        <f>if(AL587,if(and(hour(AL587+AP$5)&gt;9,(hour(AL587+AP$5)&lt;18)),AL587+AP$5,_xlfn.workday.intl(int(AL587),1,"0000001",Holidays!A:A)+hour(AL587+AP$5-$B$1)/24+minute(AL587)/1440),"")</f>
        <v/>
      </c>
      <c r="AR587" s="6"/>
      <c r="AS587" s="22" t="str">
        <f t="shared" si="10"/>
        <v/>
      </c>
      <c r="AT587" s="20" t="str">
        <f>if(AP587,if(and(hour(AP587+AT$5)&gt;9,(hour(AP587+AT$5)&lt;18)),AP587+AT$5,_xlfn.workday.intl(int(AP587),1,"0000001",Holidays!A:A)+hour(AP587+AT$5-$B$1)/24+minute(AP587)/1440),"")</f>
        <v/>
      </c>
      <c r="AV587" s="6"/>
      <c r="AW587" s="22" t="str">
        <f t="shared" si="11"/>
        <v/>
      </c>
      <c r="AX587" s="20" t="str">
        <f>if(AT587,if(and(hour(AT587+AX$5)&gt;9,(hour(AT587+AX$5)&lt;18)),AT587+AX$5,_xlfn.workday.intl(int(AT587),1,"0000001",Holidays!A:A)+hour(AT587+AX$5-$B$1)/24+minute(AT587)/1440),"")</f>
        <v/>
      </c>
      <c r="AZ587" s="6"/>
      <c r="BA587" s="22" t="str">
        <f t="shared" si="12"/>
        <v/>
      </c>
      <c r="BB587" s="20" t="str">
        <f>if(AX587,if(and(hour(AX587+BB$5)&gt;9,(hour(AX587+BB$5)&lt;18)),AX587+BB$5,_xlfn.workday.intl(int(AX587),1,"0000001",Holidays!A:A)+hour(AX587+BB$5-$B$1)/24+minute(AX587)/1440),"")</f>
        <v/>
      </c>
      <c r="BC587" s="27"/>
      <c r="BD587" s="25"/>
      <c r="BE587" s="25" t="str">
        <f t="shared" si="13"/>
        <v/>
      </c>
    </row>
    <row r="588">
      <c r="A588" s="5"/>
      <c r="B588" s="19"/>
      <c r="C588" s="5"/>
      <c r="D588" s="5"/>
      <c r="E588" s="5"/>
      <c r="F588" s="20" t="str">
        <f>if(A588,if(and(hour(A588+F$5)&gt;9,(hour(A588+F$5)&lt;18)),A588+F$5,_xlfn.workday.intl(int(A588),1,"0000001",Holidays!A:A)+hour(A588+F$5-$B$1)/24+minute(A588)/1440),"")</f>
        <v/>
      </c>
      <c r="H588" s="6"/>
      <c r="I588" s="22" t="str">
        <f t="shared" si="1"/>
        <v/>
      </c>
      <c r="J588" s="20" t="str">
        <f>if(F588,if(and(hour(F588+J$5)&gt;9,(hour(F588+J$5)&lt;18)),F588+J$5,_xlfn.workday.intl(int(F588),1,"0000001",Holidays!A:A)+hour(F588+J$5-$B$1)/24+minute(F588)/1440),"")</f>
        <v/>
      </c>
      <c r="L588" s="6"/>
      <c r="M588" s="22" t="str">
        <f t="shared" si="2"/>
        <v/>
      </c>
      <c r="N588" s="20" t="str">
        <f>if(J588,if(and(hour(J588+N$5)&gt;9,(hour(J588+N$5)&lt;18)),J588+N$5,_xlfn.workday.intl(int(J588),1,"0000001",Holidays!A:A)+hour(J588+N$5-$B$1)/24+minute(J588)/1440),"")</f>
        <v/>
      </c>
      <c r="P588" s="6"/>
      <c r="Q588" s="22" t="str">
        <f t="shared" si="3"/>
        <v/>
      </c>
      <c r="R588" s="20" t="str">
        <f>if(N588,if(and(hour(N588+R$5)&gt;9,(hour(N588+R$5)&lt;18)),N588+R$5,_xlfn.workday.intl(int(N588),1,"0000001",Holidays!A:A)+hour(N588+R$5-$B$1)/24+minute(N588)/1440),"")</f>
        <v/>
      </c>
      <c r="T588" s="6"/>
      <c r="U588" s="22" t="str">
        <f t="shared" si="4"/>
        <v/>
      </c>
      <c r="V588" s="20" t="str">
        <f>if(R588,if(and(hour(R588+V$5)&gt;9,(hour(R588+V$5)&lt;18)),R588+V$5,_xlfn.workday.intl(int(R588),1,"0000001",Holidays!A:A)+hour(R588+V$5-$B$1)/24+minute(R588)/1440),"")</f>
        <v/>
      </c>
      <c r="X588" s="6"/>
      <c r="Y588" s="22" t="str">
        <f t="shared" si="5"/>
        <v/>
      </c>
      <c r="Z588" s="20" t="str">
        <f>if(V588,if(and(hour(V588+Z$5)&gt;9,(hour(V588+Z$5)&lt;18)),V588+Z$5,_xlfn.workday.intl(int(V588),1,"0000001",Holidays!A:A)+hour(V588+Z$5-$B$1)/24+minute(V588)/1440),"")</f>
        <v/>
      </c>
      <c r="AB588" s="6"/>
      <c r="AC588" s="22" t="str">
        <f t="shared" si="6"/>
        <v/>
      </c>
      <c r="AD588" s="20" t="str">
        <f>if(Z588,if(and(hour(Z588+AD$5)&gt;9,(hour(Z588+AD$5)&lt;18)),Z588+AD$5,_xlfn.workday.intl(int(Z588),1,"0000001",Holidays!A:A)+hour(Z588+AD$5-$B$1)/24+minute(Z588)/1440),"")</f>
        <v/>
      </c>
      <c r="AE588" s="26"/>
      <c r="AF588" s="22"/>
      <c r="AG588" s="22" t="str">
        <f t="shared" si="7"/>
        <v/>
      </c>
      <c r="AH588" s="20" t="str">
        <f>if(AD588,if(and(hour(AD588+AH$5)&gt;9,(hour(AD588+AH$5)&lt;18)),AD588+AH$5,_xlfn.workday.intl(int(AD588),1,"0000001",Holidays!A:A)+hour(AD588+AH$5-$B$1)/24+minute(AD588)/1440),"")</f>
        <v/>
      </c>
      <c r="AJ588" s="6"/>
      <c r="AK588" s="22" t="str">
        <f t="shared" si="8"/>
        <v/>
      </c>
      <c r="AL588" s="20" t="str">
        <f>if(AH588,if(and(hour(AH588+AL$5)&gt;9,(hour(AH588+AL$5)&lt;18)),AH588+AL$5,_xlfn.workday.intl(int(AH588),1,"0000001",Holidays!A:A)+hour(AH588+AL$5-$B$1)/24+minute(AH588)/1440),"")</f>
        <v/>
      </c>
      <c r="AN588" s="6"/>
      <c r="AO588" s="22" t="str">
        <f t="shared" si="9"/>
        <v/>
      </c>
      <c r="AP588" s="20" t="str">
        <f>if(AL588,if(and(hour(AL588+AP$5)&gt;9,(hour(AL588+AP$5)&lt;18)),AL588+AP$5,_xlfn.workday.intl(int(AL588),1,"0000001",Holidays!A:A)+hour(AL588+AP$5-$B$1)/24+minute(AL588)/1440),"")</f>
        <v/>
      </c>
      <c r="AR588" s="6"/>
      <c r="AS588" s="22" t="str">
        <f t="shared" si="10"/>
        <v/>
      </c>
      <c r="AT588" s="20" t="str">
        <f>if(AP588,if(and(hour(AP588+AT$5)&gt;9,(hour(AP588+AT$5)&lt;18)),AP588+AT$5,_xlfn.workday.intl(int(AP588),1,"0000001",Holidays!A:A)+hour(AP588+AT$5-$B$1)/24+minute(AP588)/1440),"")</f>
        <v/>
      </c>
      <c r="AV588" s="6"/>
      <c r="AW588" s="22" t="str">
        <f t="shared" si="11"/>
        <v/>
      </c>
      <c r="AX588" s="20" t="str">
        <f>if(AT588,if(and(hour(AT588+AX$5)&gt;9,(hour(AT588+AX$5)&lt;18)),AT588+AX$5,_xlfn.workday.intl(int(AT588),1,"0000001",Holidays!A:A)+hour(AT588+AX$5-$B$1)/24+minute(AT588)/1440),"")</f>
        <v/>
      </c>
      <c r="AZ588" s="6"/>
      <c r="BA588" s="22" t="str">
        <f t="shared" si="12"/>
        <v/>
      </c>
      <c r="BB588" s="20" t="str">
        <f>if(AX588,if(and(hour(AX588+BB$5)&gt;9,(hour(AX588+BB$5)&lt;18)),AX588+BB$5,_xlfn.workday.intl(int(AX588),1,"0000001",Holidays!A:A)+hour(AX588+BB$5-$B$1)/24+minute(AX588)/1440),"")</f>
        <v/>
      </c>
      <c r="BC588" s="27"/>
      <c r="BD588" s="25"/>
      <c r="BE588" s="25" t="str">
        <f t="shared" si="13"/>
        <v/>
      </c>
    </row>
    <row r="589">
      <c r="A589" s="5"/>
      <c r="B589" s="19"/>
      <c r="C589" s="5"/>
      <c r="D589" s="5"/>
      <c r="E589" s="5"/>
      <c r="F589" s="20" t="str">
        <f>if(A589,if(and(hour(A589+F$5)&gt;9,(hour(A589+F$5)&lt;18)),A589+F$5,_xlfn.workday.intl(int(A589),1,"0000001",Holidays!A:A)+hour(A589+F$5-$B$1)/24+minute(A589)/1440),"")</f>
        <v/>
      </c>
      <c r="H589" s="6"/>
      <c r="I589" s="22" t="str">
        <f t="shared" si="1"/>
        <v/>
      </c>
      <c r="J589" s="20" t="str">
        <f>if(F589,if(and(hour(F589+J$5)&gt;9,(hour(F589+J$5)&lt;18)),F589+J$5,_xlfn.workday.intl(int(F589),1,"0000001",Holidays!A:A)+hour(F589+J$5-$B$1)/24+minute(F589)/1440),"")</f>
        <v/>
      </c>
      <c r="L589" s="6"/>
      <c r="M589" s="22" t="str">
        <f t="shared" si="2"/>
        <v/>
      </c>
      <c r="N589" s="20" t="str">
        <f>if(J589,if(and(hour(J589+N$5)&gt;9,(hour(J589+N$5)&lt;18)),J589+N$5,_xlfn.workday.intl(int(J589),1,"0000001",Holidays!A:A)+hour(J589+N$5-$B$1)/24+minute(J589)/1440),"")</f>
        <v/>
      </c>
      <c r="P589" s="6"/>
      <c r="Q589" s="22" t="str">
        <f t="shared" si="3"/>
        <v/>
      </c>
      <c r="R589" s="20" t="str">
        <f>if(N589,if(and(hour(N589+R$5)&gt;9,(hour(N589+R$5)&lt;18)),N589+R$5,_xlfn.workday.intl(int(N589),1,"0000001",Holidays!A:A)+hour(N589+R$5-$B$1)/24+minute(N589)/1440),"")</f>
        <v/>
      </c>
      <c r="T589" s="6"/>
      <c r="U589" s="22" t="str">
        <f t="shared" si="4"/>
        <v/>
      </c>
      <c r="V589" s="20" t="str">
        <f>if(R589,if(and(hour(R589+V$5)&gt;9,(hour(R589+V$5)&lt;18)),R589+V$5,_xlfn.workday.intl(int(R589),1,"0000001",Holidays!A:A)+hour(R589+V$5-$B$1)/24+minute(R589)/1440),"")</f>
        <v/>
      </c>
      <c r="X589" s="6"/>
      <c r="Y589" s="22" t="str">
        <f t="shared" si="5"/>
        <v/>
      </c>
      <c r="Z589" s="20" t="str">
        <f>if(V589,if(and(hour(V589+Z$5)&gt;9,(hour(V589+Z$5)&lt;18)),V589+Z$5,_xlfn.workday.intl(int(V589),1,"0000001",Holidays!A:A)+hour(V589+Z$5-$B$1)/24+minute(V589)/1440),"")</f>
        <v/>
      </c>
      <c r="AB589" s="6"/>
      <c r="AC589" s="22" t="str">
        <f t="shared" si="6"/>
        <v/>
      </c>
      <c r="AD589" s="20" t="str">
        <f>if(Z589,if(and(hour(Z589+AD$5)&gt;9,(hour(Z589+AD$5)&lt;18)),Z589+AD$5,_xlfn.workday.intl(int(Z589),1,"0000001",Holidays!A:A)+hour(Z589+AD$5-$B$1)/24+minute(Z589)/1440),"")</f>
        <v/>
      </c>
      <c r="AE589" s="26"/>
      <c r="AF589" s="22"/>
      <c r="AG589" s="22" t="str">
        <f t="shared" si="7"/>
        <v/>
      </c>
      <c r="AH589" s="20" t="str">
        <f>if(AD589,if(and(hour(AD589+AH$5)&gt;9,(hour(AD589+AH$5)&lt;18)),AD589+AH$5,_xlfn.workday.intl(int(AD589),1,"0000001",Holidays!A:A)+hour(AD589+AH$5-$B$1)/24+minute(AD589)/1440),"")</f>
        <v/>
      </c>
      <c r="AJ589" s="6"/>
      <c r="AK589" s="22" t="str">
        <f t="shared" si="8"/>
        <v/>
      </c>
      <c r="AL589" s="20" t="str">
        <f>if(AH589,if(and(hour(AH589+AL$5)&gt;9,(hour(AH589+AL$5)&lt;18)),AH589+AL$5,_xlfn.workday.intl(int(AH589),1,"0000001",Holidays!A:A)+hour(AH589+AL$5-$B$1)/24+minute(AH589)/1440),"")</f>
        <v/>
      </c>
      <c r="AN589" s="6"/>
      <c r="AO589" s="22" t="str">
        <f t="shared" si="9"/>
        <v/>
      </c>
      <c r="AP589" s="20" t="str">
        <f>if(AL589,if(and(hour(AL589+AP$5)&gt;9,(hour(AL589+AP$5)&lt;18)),AL589+AP$5,_xlfn.workday.intl(int(AL589),1,"0000001",Holidays!A:A)+hour(AL589+AP$5-$B$1)/24+minute(AL589)/1440),"")</f>
        <v/>
      </c>
      <c r="AR589" s="6"/>
      <c r="AS589" s="22" t="str">
        <f t="shared" si="10"/>
        <v/>
      </c>
      <c r="AT589" s="20" t="str">
        <f>if(AP589,if(and(hour(AP589+AT$5)&gt;9,(hour(AP589+AT$5)&lt;18)),AP589+AT$5,_xlfn.workday.intl(int(AP589),1,"0000001",Holidays!A:A)+hour(AP589+AT$5-$B$1)/24+minute(AP589)/1440),"")</f>
        <v/>
      </c>
      <c r="AV589" s="6"/>
      <c r="AW589" s="22" t="str">
        <f t="shared" si="11"/>
        <v/>
      </c>
      <c r="AX589" s="20" t="str">
        <f>if(AT589,if(and(hour(AT589+AX$5)&gt;9,(hour(AT589+AX$5)&lt;18)),AT589+AX$5,_xlfn.workday.intl(int(AT589),1,"0000001",Holidays!A:A)+hour(AT589+AX$5-$B$1)/24+minute(AT589)/1440),"")</f>
        <v/>
      </c>
      <c r="AZ589" s="6"/>
      <c r="BA589" s="22" t="str">
        <f t="shared" si="12"/>
        <v/>
      </c>
      <c r="BB589" s="20" t="str">
        <f>if(AX589,if(and(hour(AX589+BB$5)&gt;9,(hour(AX589+BB$5)&lt;18)),AX589+BB$5,_xlfn.workday.intl(int(AX589),1,"0000001",Holidays!A:A)+hour(AX589+BB$5-$B$1)/24+minute(AX589)/1440),"")</f>
        <v/>
      </c>
      <c r="BC589" s="27"/>
      <c r="BD589" s="25"/>
      <c r="BE589" s="25" t="str">
        <f t="shared" si="13"/>
        <v/>
      </c>
    </row>
    <row r="590">
      <c r="A590" s="5"/>
      <c r="B590" s="19"/>
      <c r="C590" s="5"/>
      <c r="D590" s="5"/>
      <c r="E590" s="5"/>
      <c r="F590" s="20" t="str">
        <f>if(A590,if(and(hour(A590+F$5)&gt;9,(hour(A590+F$5)&lt;18)),A590+F$5,_xlfn.workday.intl(int(A590),1,"0000001",Holidays!A:A)+hour(A590+F$5-$B$1)/24+minute(A590)/1440),"")</f>
        <v/>
      </c>
      <c r="H590" s="6"/>
      <c r="I590" s="22" t="str">
        <f t="shared" si="1"/>
        <v/>
      </c>
      <c r="J590" s="20" t="str">
        <f>if(F590,if(and(hour(F590+J$5)&gt;9,(hour(F590+J$5)&lt;18)),F590+J$5,_xlfn.workday.intl(int(F590),1,"0000001",Holidays!A:A)+hour(F590+J$5-$B$1)/24+minute(F590)/1440),"")</f>
        <v/>
      </c>
      <c r="L590" s="6"/>
      <c r="M590" s="22" t="str">
        <f t="shared" si="2"/>
        <v/>
      </c>
      <c r="N590" s="20" t="str">
        <f>if(J590,if(and(hour(J590+N$5)&gt;9,(hour(J590+N$5)&lt;18)),J590+N$5,_xlfn.workday.intl(int(J590),1,"0000001",Holidays!A:A)+hour(J590+N$5-$B$1)/24+minute(J590)/1440),"")</f>
        <v/>
      </c>
      <c r="P590" s="6"/>
      <c r="Q590" s="22" t="str">
        <f t="shared" si="3"/>
        <v/>
      </c>
      <c r="R590" s="20" t="str">
        <f>if(N590,if(and(hour(N590+R$5)&gt;9,(hour(N590+R$5)&lt;18)),N590+R$5,_xlfn.workday.intl(int(N590),1,"0000001",Holidays!A:A)+hour(N590+R$5-$B$1)/24+minute(N590)/1440),"")</f>
        <v/>
      </c>
      <c r="T590" s="6"/>
      <c r="U590" s="22" t="str">
        <f t="shared" si="4"/>
        <v/>
      </c>
      <c r="V590" s="20" t="str">
        <f>if(R590,if(and(hour(R590+V$5)&gt;9,(hour(R590+V$5)&lt;18)),R590+V$5,_xlfn.workday.intl(int(R590),1,"0000001",Holidays!A:A)+hour(R590+V$5-$B$1)/24+minute(R590)/1440),"")</f>
        <v/>
      </c>
      <c r="X590" s="6"/>
      <c r="Y590" s="22" t="str">
        <f t="shared" si="5"/>
        <v/>
      </c>
      <c r="Z590" s="20" t="str">
        <f>if(V590,if(and(hour(V590+Z$5)&gt;9,(hour(V590+Z$5)&lt;18)),V590+Z$5,_xlfn.workday.intl(int(V590),1,"0000001",Holidays!A:A)+hour(V590+Z$5-$B$1)/24+minute(V590)/1440),"")</f>
        <v/>
      </c>
      <c r="AB590" s="6"/>
      <c r="AC590" s="22" t="str">
        <f t="shared" si="6"/>
        <v/>
      </c>
      <c r="AD590" s="20" t="str">
        <f>if(Z590,if(and(hour(Z590+AD$5)&gt;9,(hour(Z590+AD$5)&lt;18)),Z590+AD$5,_xlfn.workday.intl(int(Z590),1,"0000001",Holidays!A:A)+hour(Z590+AD$5-$B$1)/24+minute(Z590)/1440),"")</f>
        <v/>
      </c>
      <c r="AE590" s="26"/>
      <c r="AF590" s="22"/>
      <c r="AG590" s="22" t="str">
        <f t="shared" si="7"/>
        <v/>
      </c>
      <c r="AH590" s="20" t="str">
        <f>if(AD590,if(and(hour(AD590+AH$5)&gt;9,(hour(AD590+AH$5)&lt;18)),AD590+AH$5,_xlfn.workday.intl(int(AD590),1,"0000001",Holidays!A:A)+hour(AD590+AH$5-$B$1)/24+minute(AD590)/1440),"")</f>
        <v/>
      </c>
      <c r="AJ590" s="6"/>
      <c r="AK590" s="22" t="str">
        <f t="shared" si="8"/>
        <v/>
      </c>
      <c r="AL590" s="20" t="str">
        <f>if(AH590,if(and(hour(AH590+AL$5)&gt;9,(hour(AH590+AL$5)&lt;18)),AH590+AL$5,_xlfn.workday.intl(int(AH590),1,"0000001",Holidays!A:A)+hour(AH590+AL$5-$B$1)/24+minute(AH590)/1440),"")</f>
        <v/>
      </c>
      <c r="AN590" s="6"/>
      <c r="AO590" s="22" t="str">
        <f t="shared" si="9"/>
        <v/>
      </c>
      <c r="AP590" s="20" t="str">
        <f>if(AL590,if(and(hour(AL590+AP$5)&gt;9,(hour(AL590+AP$5)&lt;18)),AL590+AP$5,_xlfn.workday.intl(int(AL590),1,"0000001",Holidays!A:A)+hour(AL590+AP$5-$B$1)/24+minute(AL590)/1440),"")</f>
        <v/>
      </c>
      <c r="AR590" s="6"/>
      <c r="AS590" s="22" t="str">
        <f t="shared" si="10"/>
        <v/>
      </c>
      <c r="AT590" s="20" t="str">
        <f>if(AP590,if(and(hour(AP590+AT$5)&gt;9,(hour(AP590+AT$5)&lt;18)),AP590+AT$5,_xlfn.workday.intl(int(AP590),1,"0000001",Holidays!A:A)+hour(AP590+AT$5-$B$1)/24+minute(AP590)/1440),"")</f>
        <v/>
      </c>
      <c r="AV590" s="6"/>
      <c r="AW590" s="22" t="str">
        <f t="shared" si="11"/>
        <v/>
      </c>
      <c r="AX590" s="20" t="str">
        <f>if(AT590,if(and(hour(AT590+AX$5)&gt;9,(hour(AT590+AX$5)&lt;18)),AT590+AX$5,_xlfn.workday.intl(int(AT590),1,"0000001",Holidays!A:A)+hour(AT590+AX$5-$B$1)/24+minute(AT590)/1440),"")</f>
        <v/>
      </c>
      <c r="AZ590" s="6"/>
      <c r="BA590" s="22" t="str">
        <f t="shared" si="12"/>
        <v/>
      </c>
      <c r="BB590" s="20" t="str">
        <f>if(AX590,if(and(hour(AX590+BB$5)&gt;9,(hour(AX590+BB$5)&lt;18)),AX590+BB$5,_xlfn.workday.intl(int(AX590),1,"0000001",Holidays!A:A)+hour(AX590+BB$5-$B$1)/24+minute(AX590)/1440),"")</f>
        <v/>
      </c>
      <c r="BC590" s="27"/>
      <c r="BD590" s="25"/>
      <c r="BE590" s="25" t="str">
        <f t="shared" si="13"/>
        <v/>
      </c>
    </row>
    <row r="591">
      <c r="A591" s="5"/>
      <c r="B591" s="19"/>
      <c r="C591" s="5"/>
      <c r="D591" s="5"/>
      <c r="E591" s="5"/>
      <c r="F591" s="20" t="str">
        <f>if(A591,if(and(hour(A591+F$5)&gt;9,(hour(A591+F$5)&lt;18)),A591+F$5,_xlfn.workday.intl(int(A591),1,"0000001",Holidays!A:A)+hour(A591+F$5-$B$1)/24+minute(A591)/1440),"")</f>
        <v/>
      </c>
      <c r="H591" s="6"/>
      <c r="I591" s="22" t="str">
        <f t="shared" si="1"/>
        <v/>
      </c>
      <c r="J591" s="20" t="str">
        <f>if(F591,if(and(hour(F591+J$5)&gt;9,(hour(F591+J$5)&lt;18)),F591+J$5,_xlfn.workday.intl(int(F591),1,"0000001",Holidays!A:A)+hour(F591+J$5-$B$1)/24+minute(F591)/1440),"")</f>
        <v/>
      </c>
      <c r="L591" s="6"/>
      <c r="M591" s="22" t="str">
        <f t="shared" si="2"/>
        <v/>
      </c>
      <c r="N591" s="20" t="str">
        <f>if(J591,if(and(hour(J591+N$5)&gt;9,(hour(J591+N$5)&lt;18)),J591+N$5,_xlfn.workday.intl(int(J591),1,"0000001",Holidays!A:A)+hour(J591+N$5-$B$1)/24+minute(J591)/1440),"")</f>
        <v/>
      </c>
      <c r="P591" s="6"/>
      <c r="Q591" s="22" t="str">
        <f t="shared" si="3"/>
        <v/>
      </c>
      <c r="R591" s="20" t="str">
        <f>if(N591,if(and(hour(N591+R$5)&gt;9,(hour(N591+R$5)&lt;18)),N591+R$5,_xlfn.workday.intl(int(N591),1,"0000001",Holidays!A:A)+hour(N591+R$5-$B$1)/24+minute(N591)/1440),"")</f>
        <v/>
      </c>
      <c r="T591" s="6"/>
      <c r="U591" s="22" t="str">
        <f t="shared" si="4"/>
        <v/>
      </c>
      <c r="V591" s="20" t="str">
        <f>if(R591,if(and(hour(R591+V$5)&gt;9,(hour(R591+V$5)&lt;18)),R591+V$5,_xlfn.workday.intl(int(R591),1,"0000001",Holidays!A:A)+hour(R591+V$5-$B$1)/24+minute(R591)/1440),"")</f>
        <v/>
      </c>
      <c r="X591" s="6"/>
      <c r="Y591" s="22" t="str">
        <f t="shared" si="5"/>
        <v/>
      </c>
      <c r="Z591" s="20" t="str">
        <f>if(V591,if(and(hour(V591+Z$5)&gt;9,(hour(V591+Z$5)&lt;18)),V591+Z$5,_xlfn.workday.intl(int(V591),1,"0000001",Holidays!A:A)+hour(V591+Z$5-$B$1)/24+minute(V591)/1440),"")</f>
        <v/>
      </c>
      <c r="AB591" s="6"/>
      <c r="AC591" s="22" t="str">
        <f t="shared" si="6"/>
        <v/>
      </c>
      <c r="AD591" s="20" t="str">
        <f>if(Z591,if(and(hour(Z591+AD$5)&gt;9,(hour(Z591+AD$5)&lt;18)),Z591+AD$5,_xlfn.workday.intl(int(Z591),1,"0000001",Holidays!A:A)+hour(Z591+AD$5-$B$1)/24+minute(Z591)/1440),"")</f>
        <v/>
      </c>
      <c r="AE591" s="26"/>
      <c r="AF591" s="22"/>
      <c r="AG591" s="22" t="str">
        <f t="shared" si="7"/>
        <v/>
      </c>
      <c r="AH591" s="20" t="str">
        <f>if(AD591,if(and(hour(AD591+AH$5)&gt;9,(hour(AD591+AH$5)&lt;18)),AD591+AH$5,_xlfn.workday.intl(int(AD591),1,"0000001",Holidays!A:A)+hour(AD591+AH$5-$B$1)/24+minute(AD591)/1440),"")</f>
        <v/>
      </c>
      <c r="AJ591" s="6"/>
      <c r="AK591" s="22" t="str">
        <f t="shared" si="8"/>
        <v/>
      </c>
      <c r="AL591" s="20" t="str">
        <f>if(AH591,if(and(hour(AH591+AL$5)&gt;9,(hour(AH591+AL$5)&lt;18)),AH591+AL$5,_xlfn.workday.intl(int(AH591),1,"0000001",Holidays!A:A)+hour(AH591+AL$5-$B$1)/24+minute(AH591)/1440),"")</f>
        <v/>
      </c>
      <c r="AN591" s="6"/>
      <c r="AO591" s="22" t="str">
        <f t="shared" si="9"/>
        <v/>
      </c>
      <c r="AP591" s="20" t="str">
        <f>if(AL591,if(and(hour(AL591+AP$5)&gt;9,(hour(AL591+AP$5)&lt;18)),AL591+AP$5,_xlfn.workday.intl(int(AL591),1,"0000001",Holidays!A:A)+hour(AL591+AP$5-$B$1)/24+minute(AL591)/1440),"")</f>
        <v/>
      </c>
      <c r="AR591" s="6"/>
      <c r="AS591" s="22" t="str">
        <f t="shared" si="10"/>
        <v/>
      </c>
      <c r="AT591" s="20" t="str">
        <f>if(AP591,if(and(hour(AP591+AT$5)&gt;9,(hour(AP591+AT$5)&lt;18)),AP591+AT$5,_xlfn.workday.intl(int(AP591),1,"0000001",Holidays!A:A)+hour(AP591+AT$5-$B$1)/24+minute(AP591)/1440),"")</f>
        <v/>
      </c>
      <c r="AV591" s="6"/>
      <c r="AW591" s="22" t="str">
        <f t="shared" si="11"/>
        <v/>
      </c>
      <c r="AX591" s="20" t="str">
        <f>if(AT591,if(and(hour(AT591+AX$5)&gt;9,(hour(AT591+AX$5)&lt;18)),AT591+AX$5,_xlfn.workday.intl(int(AT591),1,"0000001",Holidays!A:A)+hour(AT591+AX$5-$B$1)/24+minute(AT591)/1440),"")</f>
        <v/>
      </c>
      <c r="AZ591" s="6"/>
      <c r="BA591" s="22" t="str">
        <f t="shared" si="12"/>
        <v/>
      </c>
      <c r="BB591" s="20" t="str">
        <f>if(AX591,if(and(hour(AX591+BB$5)&gt;9,(hour(AX591+BB$5)&lt;18)),AX591+BB$5,_xlfn.workday.intl(int(AX591),1,"0000001",Holidays!A:A)+hour(AX591+BB$5-$B$1)/24+minute(AX591)/1440),"")</f>
        <v/>
      </c>
      <c r="BC591" s="27"/>
      <c r="BD591" s="25"/>
      <c r="BE591" s="25" t="str">
        <f t="shared" si="13"/>
        <v/>
      </c>
    </row>
    <row r="592">
      <c r="A592" s="5"/>
      <c r="B592" s="19"/>
      <c r="C592" s="5"/>
      <c r="D592" s="5"/>
      <c r="E592" s="5"/>
      <c r="F592" s="20" t="str">
        <f>if(A592,if(and(hour(A592+F$5)&gt;9,(hour(A592+F$5)&lt;18)),A592+F$5,_xlfn.workday.intl(int(A592),1,"0000001",Holidays!A:A)+hour(A592+F$5-$B$1)/24+minute(A592)/1440),"")</f>
        <v/>
      </c>
      <c r="H592" s="6"/>
      <c r="I592" s="22" t="str">
        <f t="shared" si="1"/>
        <v/>
      </c>
      <c r="J592" s="20" t="str">
        <f>if(F592,if(and(hour(F592+J$5)&gt;9,(hour(F592+J$5)&lt;18)),F592+J$5,_xlfn.workday.intl(int(F592),1,"0000001",Holidays!A:A)+hour(F592+J$5-$B$1)/24+minute(F592)/1440),"")</f>
        <v/>
      </c>
      <c r="L592" s="6"/>
      <c r="M592" s="22" t="str">
        <f t="shared" si="2"/>
        <v/>
      </c>
      <c r="N592" s="20" t="str">
        <f>if(J592,if(and(hour(J592+N$5)&gt;9,(hour(J592+N$5)&lt;18)),J592+N$5,_xlfn.workday.intl(int(J592),1,"0000001",Holidays!A:A)+hour(J592+N$5-$B$1)/24+minute(J592)/1440),"")</f>
        <v/>
      </c>
      <c r="P592" s="6"/>
      <c r="Q592" s="22" t="str">
        <f t="shared" si="3"/>
        <v/>
      </c>
      <c r="R592" s="20" t="str">
        <f>if(N592,if(and(hour(N592+R$5)&gt;9,(hour(N592+R$5)&lt;18)),N592+R$5,_xlfn.workday.intl(int(N592),1,"0000001",Holidays!A:A)+hour(N592+R$5-$B$1)/24+minute(N592)/1440),"")</f>
        <v/>
      </c>
      <c r="T592" s="6"/>
      <c r="U592" s="22" t="str">
        <f t="shared" si="4"/>
        <v/>
      </c>
      <c r="V592" s="20" t="str">
        <f>if(R592,if(and(hour(R592+V$5)&gt;9,(hour(R592+V$5)&lt;18)),R592+V$5,_xlfn.workday.intl(int(R592),1,"0000001",Holidays!A:A)+hour(R592+V$5-$B$1)/24+minute(R592)/1440),"")</f>
        <v/>
      </c>
      <c r="X592" s="6"/>
      <c r="Y592" s="22" t="str">
        <f t="shared" si="5"/>
        <v/>
      </c>
      <c r="Z592" s="20" t="str">
        <f>if(V592,if(and(hour(V592+Z$5)&gt;9,(hour(V592+Z$5)&lt;18)),V592+Z$5,_xlfn.workday.intl(int(V592),1,"0000001",Holidays!A:A)+hour(V592+Z$5-$B$1)/24+minute(V592)/1440),"")</f>
        <v/>
      </c>
      <c r="AB592" s="6"/>
      <c r="AC592" s="22" t="str">
        <f t="shared" si="6"/>
        <v/>
      </c>
      <c r="AD592" s="20" t="str">
        <f>if(Z592,if(and(hour(Z592+AD$5)&gt;9,(hour(Z592+AD$5)&lt;18)),Z592+AD$5,_xlfn.workday.intl(int(Z592),1,"0000001",Holidays!A:A)+hour(Z592+AD$5-$B$1)/24+minute(Z592)/1440),"")</f>
        <v/>
      </c>
      <c r="AE592" s="26"/>
      <c r="AF592" s="22"/>
      <c r="AG592" s="22" t="str">
        <f t="shared" si="7"/>
        <v/>
      </c>
      <c r="AH592" s="20" t="str">
        <f>if(AD592,if(and(hour(AD592+AH$5)&gt;9,(hour(AD592+AH$5)&lt;18)),AD592+AH$5,_xlfn.workday.intl(int(AD592),1,"0000001",Holidays!A:A)+hour(AD592+AH$5-$B$1)/24+minute(AD592)/1440),"")</f>
        <v/>
      </c>
      <c r="AJ592" s="6"/>
      <c r="AK592" s="22" t="str">
        <f t="shared" si="8"/>
        <v/>
      </c>
      <c r="AL592" s="20" t="str">
        <f>if(AH592,if(and(hour(AH592+AL$5)&gt;9,(hour(AH592+AL$5)&lt;18)),AH592+AL$5,_xlfn.workday.intl(int(AH592),1,"0000001",Holidays!A:A)+hour(AH592+AL$5-$B$1)/24+minute(AH592)/1440),"")</f>
        <v/>
      </c>
      <c r="AN592" s="6"/>
      <c r="AO592" s="22" t="str">
        <f t="shared" si="9"/>
        <v/>
      </c>
      <c r="AP592" s="20" t="str">
        <f>if(AL592,if(and(hour(AL592+AP$5)&gt;9,(hour(AL592+AP$5)&lt;18)),AL592+AP$5,_xlfn.workday.intl(int(AL592),1,"0000001",Holidays!A:A)+hour(AL592+AP$5-$B$1)/24+minute(AL592)/1440),"")</f>
        <v/>
      </c>
      <c r="AR592" s="6"/>
      <c r="AS592" s="22" t="str">
        <f t="shared" si="10"/>
        <v/>
      </c>
      <c r="AT592" s="20" t="str">
        <f>if(AP592,if(and(hour(AP592+AT$5)&gt;9,(hour(AP592+AT$5)&lt;18)),AP592+AT$5,_xlfn.workday.intl(int(AP592),1,"0000001",Holidays!A:A)+hour(AP592+AT$5-$B$1)/24+minute(AP592)/1440),"")</f>
        <v/>
      </c>
      <c r="AV592" s="6"/>
      <c r="AW592" s="22" t="str">
        <f t="shared" si="11"/>
        <v/>
      </c>
      <c r="AX592" s="20" t="str">
        <f>if(AT592,if(and(hour(AT592+AX$5)&gt;9,(hour(AT592+AX$5)&lt;18)),AT592+AX$5,_xlfn.workday.intl(int(AT592),1,"0000001",Holidays!A:A)+hour(AT592+AX$5-$B$1)/24+minute(AT592)/1440),"")</f>
        <v/>
      </c>
      <c r="AZ592" s="6"/>
      <c r="BA592" s="22" t="str">
        <f t="shared" si="12"/>
        <v/>
      </c>
      <c r="BB592" s="20" t="str">
        <f>if(AX592,if(and(hour(AX592+BB$5)&gt;9,(hour(AX592+BB$5)&lt;18)),AX592+BB$5,_xlfn.workday.intl(int(AX592),1,"0000001",Holidays!A:A)+hour(AX592+BB$5-$B$1)/24+minute(AX592)/1440),"")</f>
        <v/>
      </c>
      <c r="BC592" s="27"/>
      <c r="BD592" s="25"/>
      <c r="BE592" s="25" t="str">
        <f t="shared" si="13"/>
        <v/>
      </c>
    </row>
    <row r="593">
      <c r="A593" s="5"/>
      <c r="B593" s="19"/>
      <c r="C593" s="5"/>
      <c r="D593" s="5"/>
      <c r="E593" s="5"/>
      <c r="F593" s="20" t="str">
        <f>if(A593,if(and(hour(A593+F$5)&gt;9,(hour(A593+F$5)&lt;18)),A593+F$5,_xlfn.workday.intl(int(A593),1,"0000001",Holidays!A:A)+hour(A593+F$5-$B$1)/24+minute(A593)/1440),"")</f>
        <v/>
      </c>
      <c r="H593" s="6"/>
      <c r="I593" s="22" t="str">
        <f t="shared" si="1"/>
        <v/>
      </c>
      <c r="J593" s="20" t="str">
        <f>if(F593,if(and(hour(F593+J$5)&gt;9,(hour(F593+J$5)&lt;18)),F593+J$5,_xlfn.workday.intl(int(F593),1,"0000001",Holidays!A:A)+hour(F593+J$5-$B$1)/24+minute(F593)/1440),"")</f>
        <v/>
      </c>
      <c r="L593" s="6"/>
      <c r="M593" s="22" t="str">
        <f t="shared" si="2"/>
        <v/>
      </c>
      <c r="N593" s="20" t="str">
        <f>if(J593,if(and(hour(J593+N$5)&gt;9,(hour(J593+N$5)&lt;18)),J593+N$5,_xlfn.workday.intl(int(J593),1,"0000001",Holidays!A:A)+hour(J593+N$5-$B$1)/24+minute(J593)/1440),"")</f>
        <v/>
      </c>
      <c r="P593" s="6"/>
      <c r="Q593" s="22" t="str">
        <f t="shared" si="3"/>
        <v/>
      </c>
      <c r="R593" s="20" t="str">
        <f>if(N593,if(and(hour(N593+R$5)&gt;9,(hour(N593+R$5)&lt;18)),N593+R$5,_xlfn.workday.intl(int(N593),1,"0000001",Holidays!A:A)+hour(N593+R$5-$B$1)/24+minute(N593)/1440),"")</f>
        <v/>
      </c>
      <c r="T593" s="6"/>
      <c r="U593" s="22" t="str">
        <f t="shared" si="4"/>
        <v/>
      </c>
      <c r="V593" s="20" t="str">
        <f>if(R593,if(and(hour(R593+V$5)&gt;9,(hour(R593+V$5)&lt;18)),R593+V$5,_xlfn.workday.intl(int(R593),1,"0000001",Holidays!A:A)+hour(R593+V$5-$B$1)/24+minute(R593)/1440),"")</f>
        <v/>
      </c>
      <c r="X593" s="6"/>
      <c r="Y593" s="22" t="str">
        <f t="shared" si="5"/>
        <v/>
      </c>
      <c r="Z593" s="20" t="str">
        <f>if(V593,if(and(hour(V593+Z$5)&gt;9,(hour(V593+Z$5)&lt;18)),V593+Z$5,_xlfn.workday.intl(int(V593),1,"0000001",Holidays!A:A)+hour(V593+Z$5-$B$1)/24+minute(V593)/1440),"")</f>
        <v/>
      </c>
      <c r="AB593" s="6"/>
      <c r="AC593" s="22" t="str">
        <f t="shared" si="6"/>
        <v/>
      </c>
      <c r="AD593" s="20" t="str">
        <f>if(Z593,if(and(hour(Z593+AD$5)&gt;9,(hour(Z593+AD$5)&lt;18)),Z593+AD$5,_xlfn.workday.intl(int(Z593),1,"0000001",Holidays!A:A)+hour(Z593+AD$5-$B$1)/24+minute(Z593)/1440),"")</f>
        <v/>
      </c>
      <c r="AE593" s="26"/>
      <c r="AF593" s="22"/>
      <c r="AG593" s="22" t="str">
        <f t="shared" si="7"/>
        <v/>
      </c>
      <c r="AH593" s="20" t="str">
        <f>if(AD593,if(and(hour(AD593+AH$5)&gt;9,(hour(AD593+AH$5)&lt;18)),AD593+AH$5,_xlfn.workday.intl(int(AD593),1,"0000001",Holidays!A:A)+hour(AD593+AH$5-$B$1)/24+minute(AD593)/1440),"")</f>
        <v/>
      </c>
      <c r="AJ593" s="6"/>
      <c r="AK593" s="22" t="str">
        <f t="shared" si="8"/>
        <v/>
      </c>
      <c r="AL593" s="20" t="str">
        <f>if(AH593,if(and(hour(AH593+AL$5)&gt;9,(hour(AH593+AL$5)&lt;18)),AH593+AL$5,_xlfn.workday.intl(int(AH593),1,"0000001",Holidays!A:A)+hour(AH593+AL$5-$B$1)/24+minute(AH593)/1440),"")</f>
        <v/>
      </c>
      <c r="AN593" s="6"/>
      <c r="AO593" s="22" t="str">
        <f t="shared" si="9"/>
        <v/>
      </c>
      <c r="AP593" s="20" t="str">
        <f>if(AL593,if(and(hour(AL593+AP$5)&gt;9,(hour(AL593+AP$5)&lt;18)),AL593+AP$5,_xlfn.workday.intl(int(AL593),1,"0000001",Holidays!A:A)+hour(AL593+AP$5-$B$1)/24+minute(AL593)/1440),"")</f>
        <v/>
      </c>
      <c r="AR593" s="6"/>
      <c r="AS593" s="22" t="str">
        <f t="shared" si="10"/>
        <v/>
      </c>
      <c r="AT593" s="20" t="str">
        <f>if(AP593,if(and(hour(AP593+AT$5)&gt;9,(hour(AP593+AT$5)&lt;18)),AP593+AT$5,_xlfn.workday.intl(int(AP593),1,"0000001",Holidays!A:A)+hour(AP593+AT$5-$B$1)/24+minute(AP593)/1440),"")</f>
        <v/>
      </c>
      <c r="AV593" s="6"/>
      <c r="AW593" s="22" t="str">
        <f t="shared" si="11"/>
        <v/>
      </c>
      <c r="AX593" s="20" t="str">
        <f>if(AT593,if(and(hour(AT593+AX$5)&gt;9,(hour(AT593+AX$5)&lt;18)),AT593+AX$5,_xlfn.workday.intl(int(AT593),1,"0000001",Holidays!A:A)+hour(AT593+AX$5-$B$1)/24+minute(AT593)/1440),"")</f>
        <v/>
      </c>
      <c r="AZ593" s="6"/>
      <c r="BA593" s="22" t="str">
        <f t="shared" si="12"/>
        <v/>
      </c>
      <c r="BB593" s="20" t="str">
        <f>if(AX593,if(and(hour(AX593+BB$5)&gt;9,(hour(AX593+BB$5)&lt;18)),AX593+BB$5,_xlfn.workday.intl(int(AX593),1,"0000001",Holidays!A:A)+hour(AX593+BB$5-$B$1)/24+minute(AX593)/1440),"")</f>
        <v/>
      </c>
      <c r="BC593" s="27"/>
      <c r="BD593" s="25"/>
      <c r="BE593" s="25" t="str">
        <f t="shared" si="13"/>
        <v/>
      </c>
    </row>
    <row r="594">
      <c r="A594" s="5"/>
      <c r="B594" s="19"/>
      <c r="C594" s="5"/>
      <c r="D594" s="5"/>
      <c r="E594" s="5"/>
      <c r="F594" s="20" t="str">
        <f>if(A594,if(and(hour(A594+F$5)&gt;9,(hour(A594+F$5)&lt;18)),A594+F$5,_xlfn.workday.intl(int(A594),1,"0000001",Holidays!A:A)+hour(A594+F$5-$B$1)/24+minute(A594)/1440),"")</f>
        <v/>
      </c>
      <c r="H594" s="6"/>
      <c r="I594" s="22" t="str">
        <f t="shared" si="1"/>
        <v/>
      </c>
      <c r="J594" s="20" t="str">
        <f>if(F594,if(and(hour(F594+J$5)&gt;9,(hour(F594+J$5)&lt;18)),F594+J$5,_xlfn.workday.intl(int(F594),1,"0000001",Holidays!A:A)+hour(F594+J$5-$B$1)/24+minute(F594)/1440),"")</f>
        <v/>
      </c>
      <c r="L594" s="6"/>
      <c r="M594" s="22" t="str">
        <f t="shared" si="2"/>
        <v/>
      </c>
      <c r="N594" s="20" t="str">
        <f>if(J594,if(and(hour(J594+N$5)&gt;9,(hour(J594+N$5)&lt;18)),J594+N$5,_xlfn.workday.intl(int(J594),1,"0000001",Holidays!A:A)+hour(J594+N$5-$B$1)/24+minute(J594)/1440),"")</f>
        <v/>
      </c>
      <c r="P594" s="6"/>
      <c r="Q594" s="22" t="str">
        <f t="shared" si="3"/>
        <v/>
      </c>
      <c r="R594" s="20" t="str">
        <f>if(N594,if(and(hour(N594+R$5)&gt;9,(hour(N594+R$5)&lt;18)),N594+R$5,_xlfn.workday.intl(int(N594),1,"0000001",Holidays!A:A)+hour(N594+R$5-$B$1)/24+minute(N594)/1440),"")</f>
        <v/>
      </c>
      <c r="T594" s="6"/>
      <c r="U594" s="22" t="str">
        <f t="shared" si="4"/>
        <v/>
      </c>
      <c r="V594" s="20" t="str">
        <f>if(R594,if(and(hour(R594+V$5)&gt;9,(hour(R594+V$5)&lt;18)),R594+V$5,_xlfn.workday.intl(int(R594),1,"0000001",Holidays!A:A)+hour(R594+V$5-$B$1)/24+minute(R594)/1440),"")</f>
        <v/>
      </c>
      <c r="X594" s="6"/>
      <c r="Y594" s="22" t="str">
        <f t="shared" si="5"/>
        <v/>
      </c>
      <c r="Z594" s="20" t="str">
        <f>if(V594,if(and(hour(V594+Z$5)&gt;9,(hour(V594+Z$5)&lt;18)),V594+Z$5,_xlfn.workday.intl(int(V594),1,"0000001",Holidays!A:A)+hour(V594+Z$5-$B$1)/24+minute(V594)/1440),"")</f>
        <v/>
      </c>
      <c r="AB594" s="6"/>
      <c r="AC594" s="22" t="str">
        <f t="shared" si="6"/>
        <v/>
      </c>
      <c r="AD594" s="20" t="str">
        <f>if(Z594,if(and(hour(Z594+AD$5)&gt;9,(hour(Z594+AD$5)&lt;18)),Z594+AD$5,_xlfn.workday.intl(int(Z594),1,"0000001",Holidays!A:A)+hour(Z594+AD$5-$B$1)/24+minute(Z594)/1440),"")</f>
        <v/>
      </c>
      <c r="AE594" s="26"/>
      <c r="AF594" s="22"/>
      <c r="AG594" s="22" t="str">
        <f t="shared" si="7"/>
        <v/>
      </c>
      <c r="AH594" s="20" t="str">
        <f>if(AD594,if(and(hour(AD594+AH$5)&gt;9,(hour(AD594+AH$5)&lt;18)),AD594+AH$5,_xlfn.workday.intl(int(AD594),1,"0000001",Holidays!A:A)+hour(AD594+AH$5-$B$1)/24+minute(AD594)/1440),"")</f>
        <v/>
      </c>
      <c r="AJ594" s="6"/>
      <c r="AK594" s="22" t="str">
        <f t="shared" si="8"/>
        <v/>
      </c>
      <c r="AL594" s="20" t="str">
        <f>if(AH594,if(and(hour(AH594+AL$5)&gt;9,(hour(AH594+AL$5)&lt;18)),AH594+AL$5,_xlfn.workday.intl(int(AH594),1,"0000001",Holidays!A:A)+hour(AH594+AL$5-$B$1)/24+minute(AH594)/1440),"")</f>
        <v/>
      </c>
      <c r="AN594" s="6"/>
      <c r="AO594" s="22" t="str">
        <f t="shared" si="9"/>
        <v/>
      </c>
      <c r="AP594" s="20" t="str">
        <f>if(AL594,if(and(hour(AL594+AP$5)&gt;9,(hour(AL594+AP$5)&lt;18)),AL594+AP$5,_xlfn.workday.intl(int(AL594),1,"0000001",Holidays!A:A)+hour(AL594+AP$5-$B$1)/24+minute(AL594)/1440),"")</f>
        <v/>
      </c>
      <c r="AR594" s="6"/>
      <c r="AS594" s="22" t="str">
        <f t="shared" si="10"/>
        <v/>
      </c>
      <c r="AT594" s="20" t="str">
        <f>if(AP594,if(and(hour(AP594+AT$5)&gt;9,(hour(AP594+AT$5)&lt;18)),AP594+AT$5,_xlfn.workday.intl(int(AP594),1,"0000001",Holidays!A:A)+hour(AP594+AT$5-$B$1)/24+minute(AP594)/1440),"")</f>
        <v/>
      </c>
      <c r="AV594" s="6"/>
      <c r="AW594" s="22" t="str">
        <f t="shared" si="11"/>
        <v/>
      </c>
      <c r="AX594" s="20" t="str">
        <f>if(AT594,if(and(hour(AT594+AX$5)&gt;9,(hour(AT594+AX$5)&lt;18)),AT594+AX$5,_xlfn.workday.intl(int(AT594),1,"0000001",Holidays!A:A)+hour(AT594+AX$5-$B$1)/24+minute(AT594)/1440),"")</f>
        <v/>
      </c>
      <c r="AZ594" s="6"/>
      <c r="BA594" s="22" t="str">
        <f t="shared" si="12"/>
        <v/>
      </c>
      <c r="BB594" s="20" t="str">
        <f>if(AX594,if(and(hour(AX594+BB$5)&gt;9,(hour(AX594+BB$5)&lt;18)),AX594+BB$5,_xlfn.workday.intl(int(AX594),1,"0000001",Holidays!A:A)+hour(AX594+BB$5-$B$1)/24+minute(AX594)/1440),"")</f>
        <v/>
      </c>
      <c r="BC594" s="27"/>
      <c r="BD594" s="25"/>
      <c r="BE594" s="25" t="str">
        <f t="shared" si="13"/>
        <v/>
      </c>
    </row>
    <row r="595">
      <c r="A595" s="5"/>
      <c r="B595" s="19"/>
      <c r="C595" s="5"/>
      <c r="D595" s="5"/>
      <c r="E595" s="5"/>
      <c r="F595" s="20" t="str">
        <f>if(A595,if(and(hour(A595+F$5)&gt;9,(hour(A595+F$5)&lt;18)),A595+F$5,_xlfn.workday.intl(int(A595),1,"0000001",Holidays!A:A)+hour(A595+F$5-$B$1)/24+minute(A595)/1440),"")</f>
        <v/>
      </c>
      <c r="H595" s="6"/>
      <c r="I595" s="22" t="str">
        <f t="shared" si="1"/>
        <v/>
      </c>
      <c r="J595" s="20" t="str">
        <f>if(F595,if(and(hour(F595+J$5)&gt;9,(hour(F595+J$5)&lt;18)),F595+J$5,_xlfn.workday.intl(int(F595),1,"0000001",Holidays!A:A)+hour(F595+J$5-$B$1)/24+minute(F595)/1440),"")</f>
        <v/>
      </c>
      <c r="L595" s="6"/>
      <c r="M595" s="22" t="str">
        <f t="shared" si="2"/>
        <v/>
      </c>
      <c r="N595" s="20" t="str">
        <f>if(J595,if(and(hour(J595+N$5)&gt;9,(hour(J595+N$5)&lt;18)),J595+N$5,_xlfn.workday.intl(int(J595),1,"0000001",Holidays!A:A)+hour(J595+N$5-$B$1)/24+minute(J595)/1440),"")</f>
        <v/>
      </c>
      <c r="P595" s="6"/>
      <c r="Q595" s="22" t="str">
        <f t="shared" si="3"/>
        <v/>
      </c>
      <c r="R595" s="20" t="str">
        <f>if(N595,if(and(hour(N595+R$5)&gt;9,(hour(N595+R$5)&lt;18)),N595+R$5,_xlfn.workday.intl(int(N595),1,"0000001",Holidays!A:A)+hour(N595+R$5-$B$1)/24+minute(N595)/1440),"")</f>
        <v/>
      </c>
      <c r="T595" s="6"/>
      <c r="U595" s="22" t="str">
        <f t="shared" si="4"/>
        <v/>
      </c>
      <c r="V595" s="20" t="str">
        <f>if(R595,if(and(hour(R595+V$5)&gt;9,(hour(R595+V$5)&lt;18)),R595+V$5,_xlfn.workday.intl(int(R595),1,"0000001",Holidays!A:A)+hour(R595+V$5-$B$1)/24+minute(R595)/1440),"")</f>
        <v/>
      </c>
      <c r="X595" s="6"/>
      <c r="Y595" s="22" t="str">
        <f t="shared" si="5"/>
        <v/>
      </c>
      <c r="Z595" s="20" t="str">
        <f>if(V595,if(and(hour(V595+Z$5)&gt;9,(hour(V595+Z$5)&lt;18)),V595+Z$5,_xlfn.workday.intl(int(V595),1,"0000001",Holidays!A:A)+hour(V595+Z$5-$B$1)/24+minute(V595)/1440),"")</f>
        <v/>
      </c>
      <c r="AB595" s="6"/>
      <c r="AC595" s="22" t="str">
        <f t="shared" si="6"/>
        <v/>
      </c>
      <c r="AD595" s="20" t="str">
        <f>if(Z595,if(and(hour(Z595+AD$5)&gt;9,(hour(Z595+AD$5)&lt;18)),Z595+AD$5,_xlfn.workday.intl(int(Z595),1,"0000001",Holidays!A:A)+hour(Z595+AD$5-$B$1)/24+minute(Z595)/1440),"")</f>
        <v/>
      </c>
      <c r="AE595" s="26"/>
      <c r="AF595" s="22"/>
      <c r="AG595" s="22" t="str">
        <f t="shared" si="7"/>
        <v/>
      </c>
      <c r="AH595" s="20" t="str">
        <f>if(AD595,if(and(hour(AD595+AH$5)&gt;9,(hour(AD595+AH$5)&lt;18)),AD595+AH$5,_xlfn.workday.intl(int(AD595),1,"0000001",Holidays!A:A)+hour(AD595+AH$5-$B$1)/24+minute(AD595)/1440),"")</f>
        <v/>
      </c>
      <c r="AJ595" s="6"/>
      <c r="AK595" s="22" t="str">
        <f t="shared" si="8"/>
        <v/>
      </c>
      <c r="AL595" s="20" t="str">
        <f>if(AH595,if(and(hour(AH595+AL$5)&gt;9,(hour(AH595+AL$5)&lt;18)),AH595+AL$5,_xlfn.workday.intl(int(AH595),1,"0000001",Holidays!A:A)+hour(AH595+AL$5-$B$1)/24+minute(AH595)/1440),"")</f>
        <v/>
      </c>
      <c r="AN595" s="6"/>
      <c r="AO595" s="22" t="str">
        <f t="shared" si="9"/>
        <v/>
      </c>
      <c r="AP595" s="20" t="str">
        <f>if(AL595,if(and(hour(AL595+AP$5)&gt;9,(hour(AL595+AP$5)&lt;18)),AL595+AP$5,_xlfn.workday.intl(int(AL595),1,"0000001",Holidays!A:A)+hour(AL595+AP$5-$B$1)/24+minute(AL595)/1440),"")</f>
        <v/>
      </c>
      <c r="AR595" s="6"/>
      <c r="AS595" s="22" t="str">
        <f t="shared" si="10"/>
        <v/>
      </c>
      <c r="AT595" s="20" t="str">
        <f>if(AP595,if(and(hour(AP595+AT$5)&gt;9,(hour(AP595+AT$5)&lt;18)),AP595+AT$5,_xlfn.workday.intl(int(AP595),1,"0000001",Holidays!A:A)+hour(AP595+AT$5-$B$1)/24+minute(AP595)/1440),"")</f>
        <v/>
      </c>
      <c r="AV595" s="6"/>
      <c r="AW595" s="22" t="str">
        <f t="shared" si="11"/>
        <v/>
      </c>
      <c r="AX595" s="20" t="str">
        <f>if(AT595,if(and(hour(AT595+AX$5)&gt;9,(hour(AT595+AX$5)&lt;18)),AT595+AX$5,_xlfn.workday.intl(int(AT595),1,"0000001",Holidays!A:A)+hour(AT595+AX$5-$B$1)/24+minute(AT595)/1440),"")</f>
        <v/>
      </c>
      <c r="AZ595" s="6"/>
      <c r="BA595" s="22" t="str">
        <f t="shared" si="12"/>
        <v/>
      </c>
      <c r="BB595" s="20" t="str">
        <f>if(AX595,if(and(hour(AX595+BB$5)&gt;9,(hour(AX595+BB$5)&lt;18)),AX595+BB$5,_xlfn.workday.intl(int(AX595),1,"0000001",Holidays!A:A)+hour(AX595+BB$5-$B$1)/24+minute(AX595)/1440),"")</f>
        <v/>
      </c>
      <c r="BC595" s="27"/>
      <c r="BD595" s="25"/>
      <c r="BE595" s="25" t="str">
        <f t="shared" si="13"/>
        <v/>
      </c>
    </row>
    <row r="596">
      <c r="A596" s="5"/>
      <c r="B596" s="19"/>
      <c r="C596" s="5"/>
      <c r="D596" s="5"/>
      <c r="E596" s="5"/>
      <c r="F596" s="20" t="str">
        <f>if(A596,if(and(hour(A596+F$5)&gt;9,(hour(A596+F$5)&lt;18)),A596+F$5,_xlfn.workday.intl(int(A596),1,"0000001",Holidays!A:A)+hour(A596+F$5-$B$1)/24+minute(A596)/1440),"")</f>
        <v/>
      </c>
      <c r="H596" s="6"/>
      <c r="I596" s="22" t="str">
        <f t="shared" si="1"/>
        <v/>
      </c>
      <c r="J596" s="20" t="str">
        <f>if(F596,if(and(hour(F596+J$5)&gt;9,(hour(F596+J$5)&lt;18)),F596+J$5,_xlfn.workday.intl(int(F596),1,"0000001",Holidays!A:A)+hour(F596+J$5-$B$1)/24+minute(F596)/1440),"")</f>
        <v/>
      </c>
      <c r="L596" s="6"/>
      <c r="M596" s="22" t="str">
        <f t="shared" si="2"/>
        <v/>
      </c>
      <c r="N596" s="20" t="str">
        <f>if(J596,if(and(hour(J596+N$5)&gt;9,(hour(J596+N$5)&lt;18)),J596+N$5,_xlfn.workday.intl(int(J596),1,"0000001",Holidays!A:A)+hour(J596+N$5-$B$1)/24+minute(J596)/1440),"")</f>
        <v/>
      </c>
      <c r="P596" s="6"/>
      <c r="Q596" s="22" t="str">
        <f t="shared" si="3"/>
        <v/>
      </c>
      <c r="R596" s="20" t="str">
        <f>if(N596,if(and(hour(N596+R$5)&gt;9,(hour(N596+R$5)&lt;18)),N596+R$5,_xlfn.workday.intl(int(N596),1,"0000001",Holidays!A:A)+hour(N596+R$5-$B$1)/24+minute(N596)/1440),"")</f>
        <v/>
      </c>
      <c r="T596" s="6"/>
      <c r="U596" s="22" t="str">
        <f t="shared" si="4"/>
        <v/>
      </c>
      <c r="V596" s="20" t="str">
        <f>if(R596,if(and(hour(R596+V$5)&gt;9,(hour(R596+V$5)&lt;18)),R596+V$5,_xlfn.workday.intl(int(R596),1,"0000001",Holidays!A:A)+hour(R596+V$5-$B$1)/24+minute(R596)/1440),"")</f>
        <v/>
      </c>
      <c r="X596" s="6"/>
      <c r="Y596" s="22" t="str">
        <f t="shared" si="5"/>
        <v/>
      </c>
      <c r="Z596" s="20" t="str">
        <f>if(V596,if(and(hour(V596+Z$5)&gt;9,(hour(V596+Z$5)&lt;18)),V596+Z$5,_xlfn.workday.intl(int(V596),1,"0000001",Holidays!A:A)+hour(V596+Z$5-$B$1)/24+minute(V596)/1440),"")</f>
        <v/>
      </c>
      <c r="AB596" s="6"/>
      <c r="AC596" s="22" t="str">
        <f t="shared" si="6"/>
        <v/>
      </c>
      <c r="AD596" s="20" t="str">
        <f>if(Z596,if(and(hour(Z596+AD$5)&gt;9,(hour(Z596+AD$5)&lt;18)),Z596+AD$5,_xlfn.workday.intl(int(Z596),1,"0000001",Holidays!A:A)+hour(Z596+AD$5-$B$1)/24+minute(Z596)/1440),"")</f>
        <v/>
      </c>
      <c r="AE596" s="26"/>
      <c r="AF596" s="22"/>
      <c r="AG596" s="22" t="str">
        <f t="shared" si="7"/>
        <v/>
      </c>
      <c r="AH596" s="20" t="str">
        <f>if(AD596,if(and(hour(AD596+AH$5)&gt;9,(hour(AD596+AH$5)&lt;18)),AD596+AH$5,_xlfn.workday.intl(int(AD596),1,"0000001",Holidays!A:A)+hour(AD596+AH$5-$B$1)/24+minute(AD596)/1440),"")</f>
        <v/>
      </c>
      <c r="AJ596" s="6"/>
      <c r="AK596" s="22" t="str">
        <f t="shared" si="8"/>
        <v/>
      </c>
      <c r="AL596" s="20" t="str">
        <f>if(AH596,if(and(hour(AH596+AL$5)&gt;9,(hour(AH596+AL$5)&lt;18)),AH596+AL$5,_xlfn.workday.intl(int(AH596),1,"0000001",Holidays!A:A)+hour(AH596+AL$5-$B$1)/24+minute(AH596)/1440),"")</f>
        <v/>
      </c>
      <c r="AN596" s="6"/>
      <c r="AO596" s="22" t="str">
        <f t="shared" si="9"/>
        <v/>
      </c>
      <c r="AP596" s="20" t="str">
        <f>if(AL596,if(and(hour(AL596+AP$5)&gt;9,(hour(AL596+AP$5)&lt;18)),AL596+AP$5,_xlfn.workday.intl(int(AL596),1,"0000001",Holidays!A:A)+hour(AL596+AP$5-$B$1)/24+minute(AL596)/1440),"")</f>
        <v/>
      </c>
      <c r="AR596" s="6"/>
      <c r="AS596" s="22" t="str">
        <f t="shared" si="10"/>
        <v/>
      </c>
      <c r="AT596" s="20" t="str">
        <f>if(AP596,if(and(hour(AP596+AT$5)&gt;9,(hour(AP596+AT$5)&lt;18)),AP596+AT$5,_xlfn.workday.intl(int(AP596),1,"0000001",Holidays!A:A)+hour(AP596+AT$5-$B$1)/24+minute(AP596)/1440),"")</f>
        <v/>
      </c>
      <c r="AV596" s="6"/>
      <c r="AW596" s="22" t="str">
        <f t="shared" si="11"/>
        <v/>
      </c>
      <c r="AX596" s="20" t="str">
        <f>if(AT596,if(and(hour(AT596+AX$5)&gt;9,(hour(AT596+AX$5)&lt;18)),AT596+AX$5,_xlfn.workday.intl(int(AT596),1,"0000001",Holidays!A:A)+hour(AT596+AX$5-$B$1)/24+minute(AT596)/1440),"")</f>
        <v/>
      </c>
      <c r="AZ596" s="6"/>
      <c r="BA596" s="22" t="str">
        <f t="shared" si="12"/>
        <v/>
      </c>
      <c r="BB596" s="20" t="str">
        <f>if(AX596,if(and(hour(AX596+BB$5)&gt;9,(hour(AX596+BB$5)&lt;18)),AX596+BB$5,_xlfn.workday.intl(int(AX596),1,"0000001",Holidays!A:A)+hour(AX596+BB$5-$B$1)/24+minute(AX596)/1440),"")</f>
        <v/>
      </c>
      <c r="BC596" s="27"/>
      <c r="BD596" s="25"/>
      <c r="BE596" s="25" t="str">
        <f t="shared" si="13"/>
        <v/>
      </c>
    </row>
    <row r="597">
      <c r="A597" s="5"/>
      <c r="B597" s="19"/>
      <c r="C597" s="5"/>
      <c r="D597" s="5"/>
      <c r="E597" s="5"/>
      <c r="F597" s="20" t="str">
        <f>if(A597,if(and(hour(A597+F$5)&gt;9,(hour(A597+F$5)&lt;18)),A597+F$5,_xlfn.workday.intl(int(A597),1,"0000001",Holidays!A:A)+hour(A597+F$5-$B$1)/24+minute(A597)/1440),"")</f>
        <v/>
      </c>
      <c r="H597" s="6"/>
      <c r="I597" s="22" t="str">
        <f t="shared" si="1"/>
        <v/>
      </c>
      <c r="J597" s="20" t="str">
        <f>if(F597,if(and(hour(F597+J$5)&gt;9,(hour(F597+J$5)&lt;18)),F597+J$5,_xlfn.workday.intl(int(F597),1,"0000001",Holidays!A:A)+hour(F597+J$5-$B$1)/24+minute(F597)/1440),"")</f>
        <v/>
      </c>
      <c r="L597" s="6"/>
      <c r="M597" s="22" t="str">
        <f t="shared" si="2"/>
        <v/>
      </c>
      <c r="N597" s="20" t="str">
        <f>if(J597,if(and(hour(J597+N$5)&gt;9,(hour(J597+N$5)&lt;18)),J597+N$5,_xlfn.workday.intl(int(J597),1,"0000001",Holidays!A:A)+hour(J597+N$5-$B$1)/24+minute(J597)/1440),"")</f>
        <v/>
      </c>
      <c r="P597" s="6"/>
      <c r="Q597" s="22" t="str">
        <f t="shared" si="3"/>
        <v/>
      </c>
      <c r="R597" s="20" t="str">
        <f>if(N597,if(and(hour(N597+R$5)&gt;9,(hour(N597+R$5)&lt;18)),N597+R$5,_xlfn.workday.intl(int(N597),1,"0000001",Holidays!A:A)+hour(N597+R$5-$B$1)/24+minute(N597)/1440),"")</f>
        <v/>
      </c>
      <c r="T597" s="6"/>
      <c r="U597" s="22" t="str">
        <f t="shared" si="4"/>
        <v/>
      </c>
      <c r="V597" s="20" t="str">
        <f>if(R597,if(and(hour(R597+V$5)&gt;9,(hour(R597+V$5)&lt;18)),R597+V$5,_xlfn.workday.intl(int(R597),1,"0000001",Holidays!A:A)+hour(R597+V$5-$B$1)/24+minute(R597)/1440),"")</f>
        <v/>
      </c>
      <c r="X597" s="6"/>
      <c r="Y597" s="22" t="str">
        <f t="shared" si="5"/>
        <v/>
      </c>
      <c r="Z597" s="20" t="str">
        <f>if(V597,if(and(hour(V597+Z$5)&gt;9,(hour(V597+Z$5)&lt;18)),V597+Z$5,_xlfn.workday.intl(int(V597),1,"0000001",Holidays!A:A)+hour(V597+Z$5-$B$1)/24+minute(V597)/1440),"")</f>
        <v/>
      </c>
      <c r="AB597" s="6"/>
      <c r="AC597" s="22" t="str">
        <f t="shared" si="6"/>
        <v/>
      </c>
      <c r="AD597" s="20" t="str">
        <f>if(Z597,if(and(hour(Z597+AD$5)&gt;9,(hour(Z597+AD$5)&lt;18)),Z597+AD$5,_xlfn.workday.intl(int(Z597),1,"0000001",Holidays!A:A)+hour(Z597+AD$5-$B$1)/24+minute(Z597)/1440),"")</f>
        <v/>
      </c>
      <c r="AE597" s="26"/>
      <c r="AF597" s="22"/>
      <c r="AG597" s="22" t="str">
        <f t="shared" si="7"/>
        <v/>
      </c>
      <c r="AH597" s="20" t="str">
        <f>if(AD597,if(and(hour(AD597+AH$5)&gt;9,(hour(AD597+AH$5)&lt;18)),AD597+AH$5,_xlfn.workday.intl(int(AD597),1,"0000001",Holidays!A:A)+hour(AD597+AH$5-$B$1)/24+minute(AD597)/1440),"")</f>
        <v/>
      </c>
      <c r="AJ597" s="6"/>
      <c r="AK597" s="22" t="str">
        <f t="shared" si="8"/>
        <v/>
      </c>
      <c r="AL597" s="20" t="str">
        <f>if(AH597,if(and(hour(AH597+AL$5)&gt;9,(hour(AH597+AL$5)&lt;18)),AH597+AL$5,_xlfn.workday.intl(int(AH597),1,"0000001",Holidays!A:A)+hour(AH597+AL$5-$B$1)/24+minute(AH597)/1440),"")</f>
        <v/>
      </c>
      <c r="AN597" s="6"/>
      <c r="AO597" s="22" t="str">
        <f t="shared" si="9"/>
        <v/>
      </c>
      <c r="AP597" s="20" t="str">
        <f>if(AL597,if(and(hour(AL597+AP$5)&gt;9,(hour(AL597+AP$5)&lt;18)),AL597+AP$5,_xlfn.workday.intl(int(AL597),1,"0000001",Holidays!A:A)+hour(AL597+AP$5-$B$1)/24+minute(AL597)/1440),"")</f>
        <v/>
      </c>
      <c r="AR597" s="6"/>
      <c r="AS597" s="22" t="str">
        <f t="shared" si="10"/>
        <v/>
      </c>
      <c r="AT597" s="20" t="str">
        <f>if(AP597,if(and(hour(AP597+AT$5)&gt;9,(hour(AP597+AT$5)&lt;18)),AP597+AT$5,_xlfn.workday.intl(int(AP597),1,"0000001",Holidays!A:A)+hour(AP597+AT$5-$B$1)/24+minute(AP597)/1440),"")</f>
        <v/>
      </c>
      <c r="AV597" s="6"/>
      <c r="AW597" s="22" t="str">
        <f t="shared" si="11"/>
        <v/>
      </c>
      <c r="AX597" s="20" t="str">
        <f>if(AT597,if(and(hour(AT597+AX$5)&gt;9,(hour(AT597+AX$5)&lt;18)),AT597+AX$5,_xlfn.workday.intl(int(AT597),1,"0000001",Holidays!A:A)+hour(AT597+AX$5-$B$1)/24+minute(AT597)/1440),"")</f>
        <v/>
      </c>
      <c r="AZ597" s="6"/>
      <c r="BA597" s="22" t="str">
        <f t="shared" si="12"/>
        <v/>
      </c>
      <c r="BB597" s="20" t="str">
        <f>if(AX597,if(and(hour(AX597+BB$5)&gt;9,(hour(AX597+BB$5)&lt;18)),AX597+BB$5,_xlfn.workday.intl(int(AX597),1,"0000001",Holidays!A:A)+hour(AX597+BB$5-$B$1)/24+minute(AX597)/1440),"")</f>
        <v/>
      </c>
      <c r="BC597" s="27"/>
      <c r="BD597" s="25"/>
      <c r="BE597" s="25" t="str">
        <f t="shared" si="13"/>
        <v/>
      </c>
    </row>
    <row r="598">
      <c r="A598" s="5"/>
      <c r="B598" s="19"/>
      <c r="C598" s="5"/>
      <c r="D598" s="5"/>
      <c r="E598" s="5"/>
      <c r="F598" s="20" t="str">
        <f>if(A598,if(and(hour(A598+F$5)&gt;9,(hour(A598+F$5)&lt;18)),A598+F$5,_xlfn.workday.intl(int(A598),1,"0000001",Holidays!A:A)+hour(A598+F$5-$B$1)/24+minute(A598)/1440),"")</f>
        <v/>
      </c>
      <c r="H598" s="6"/>
      <c r="I598" s="22" t="str">
        <f t="shared" si="1"/>
        <v/>
      </c>
      <c r="J598" s="20" t="str">
        <f>if(F598,if(and(hour(F598+J$5)&gt;9,(hour(F598+J$5)&lt;18)),F598+J$5,_xlfn.workday.intl(int(F598),1,"0000001",Holidays!A:A)+hour(F598+J$5-$B$1)/24+minute(F598)/1440),"")</f>
        <v/>
      </c>
      <c r="L598" s="6"/>
      <c r="M598" s="22" t="str">
        <f t="shared" si="2"/>
        <v/>
      </c>
      <c r="N598" s="20" t="str">
        <f>if(J598,if(and(hour(J598+N$5)&gt;9,(hour(J598+N$5)&lt;18)),J598+N$5,_xlfn.workday.intl(int(J598),1,"0000001",Holidays!A:A)+hour(J598+N$5-$B$1)/24+minute(J598)/1440),"")</f>
        <v/>
      </c>
      <c r="P598" s="6"/>
      <c r="Q598" s="22" t="str">
        <f t="shared" si="3"/>
        <v/>
      </c>
      <c r="R598" s="20" t="str">
        <f>if(N598,if(and(hour(N598+R$5)&gt;9,(hour(N598+R$5)&lt;18)),N598+R$5,_xlfn.workday.intl(int(N598),1,"0000001",Holidays!A:A)+hour(N598+R$5-$B$1)/24+minute(N598)/1440),"")</f>
        <v/>
      </c>
      <c r="T598" s="6"/>
      <c r="U598" s="22" t="str">
        <f t="shared" si="4"/>
        <v/>
      </c>
      <c r="V598" s="20" t="str">
        <f>if(R598,if(and(hour(R598+V$5)&gt;9,(hour(R598+V$5)&lt;18)),R598+V$5,_xlfn.workday.intl(int(R598),1,"0000001",Holidays!A:A)+hour(R598+V$5-$B$1)/24+minute(R598)/1440),"")</f>
        <v/>
      </c>
      <c r="X598" s="6"/>
      <c r="Y598" s="22" t="str">
        <f t="shared" si="5"/>
        <v/>
      </c>
      <c r="Z598" s="20" t="str">
        <f>if(V598,if(and(hour(V598+Z$5)&gt;9,(hour(V598+Z$5)&lt;18)),V598+Z$5,_xlfn.workday.intl(int(V598),1,"0000001",Holidays!A:A)+hour(V598+Z$5-$B$1)/24+minute(V598)/1440),"")</f>
        <v/>
      </c>
      <c r="AB598" s="6"/>
      <c r="AC598" s="22" t="str">
        <f t="shared" si="6"/>
        <v/>
      </c>
      <c r="AD598" s="20" t="str">
        <f>if(Z598,if(and(hour(Z598+AD$5)&gt;9,(hour(Z598+AD$5)&lt;18)),Z598+AD$5,_xlfn.workday.intl(int(Z598),1,"0000001",Holidays!A:A)+hour(Z598+AD$5-$B$1)/24+minute(Z598)/1440),"")</f>
        <v/>
      </c>
      <c r="AE598" s="26"/>
      <c r="AF598" s="22"/>
      <c r="AG598" s="22" t="str">
        <f t="shared" si="7"/>
        <v/>
      </c>
      <c r="AH598" s="20" t="str">
        <f>if(AD598,if(and(hour(AD598+AH$5)&gt;9,(hour(AD598+AH$5)&lt;18)),AD598+AH$5,_xlfn.workday.intl(int(AD598),1,"0000001",Holidays!A:A)+hour(AD598+AH$5-$B$1)/24+minute(AD598)/1440),"")</f>
        <v/>
      </c>
      <c r="AJ598" s="6"/>
      <c r="AK598" s="22" t="str">
        <f t="shared" si="8"/>
        <v/>
      </c>
      <c r="AL598" s="20" t="str">
        <f>if(AH598,if(and(hour(AH598+AL$5)&gt;9,(hour(AH598+AL$5)&lt;18)),AH598+AL$5,_xlfn.workday.intl(int(AH598),1,"0000001",Holidays!A:A)+hour(AH598+AL$5-$B$1)/24+minute(AH598)/1440),"")</f>
        <v/>
      </c>
      <c r="AN598" s="6"/>
      <c r="AO598" s="22" t="str">
        <f t="shared" si="9"/>
        <v/>
      </c>
      <c r="AP598" s="20" t="str">
        <f>if(AL598,if(and(hour(AL598+AP$5)&gt;9,(hour(AL598+AP$5)&lt;18)),AL598+AP$5,_xlfn.workday.intl(int(AL598),1,"0000001",Holidays!A:A)+hour(AL598+AP$5-$B$1)/24+minute(AL598)/1440),"")</f>
        <v/>
      </c>
      <c r="AR598" s="6"/>
      <c r="AS598" s="22" t="str">
        <f t="shared" si="10"/>
        <v/>
      </c>
      <c r="AT598" s="20" t="str">
        <f>if(AP598,if(and(hour(AP598+AT$5)&gt;9,(hour(AP598+AT$5)&lt;18)),AP598+AT$5,_xlfn.workday.intl(int(AP598),1,"0000001",Holidays!A:A)+hour(AP598+AT$5-$B$1)/24+minute(AP598)/1440),"")</f>
        <v/>
      </c>
      <c r="AV598" s="6"/>
      <c r="AW598" s="22" t="str">
        <f t="shared" si="11"/>
        <v/>
      </c>
      <c r="AX598" s="20" t="str">
        <f>if(AT598,if(and(hour(AT598+AX$5)&gt;9,(hour(AT598+AX$5)&lt;18)),AT598+AX$5,_xlfn.workday.intl(int(AT598),1,"0000001",Holidays!A:A)+hour(AT598+AX$5-$B$1)/24+minute(AT598)/1440),"")</f>
        <v/>
      </c>
      <c r="AZ598" s="6"/>
      <c r="BA598" s="22" t="str">
        <f t="shared" si="12"/>
        <v/>
      </c>
      <c r="BB598" s="20" t="str">
        <f>if(AX598,if(and(hour(AX598+BB$5)&gt;9,(hour(AX598+BB$5)&lt;18)),AX598+BB$5,_xlfn.workday.intl(int(AX598),1,"0000001",Holidays!A:A)+hour(AX598+BB$5-$B$1)/24+minute(AX598)/1440),"")</f>
        <v/>
      </c>
      <c r="BC598" s="27"/>
      <c r="BD598" s="25"/>
      <c r="BE598" s="25" t="str">
        <f t="shared" si="13"/>
        <v/>
      </c>
    </row>
    <row r="599">
      <c r="A599" s="5"/>
      <c r="B599" s="19"/>
      <c r="C599" s="5"/>
      <c r="D599" s="5"/>
      <c r="E599" s="5"/>
      <c r="F599" s="20" t="str">
        <f>if(A599,if(and(hour(A599+F$5)&gt;9,(hour(A599+F$5)&lt;18)),A599+F$5,_xlfn.workday.intl(int(A599),1,"0000001",Holidays!A:A)+hour(A599+F$5-$B$1)/24+minute(A599)/1440),"")</f>
        <v/>
      </c>
      <c r="H599" s="6"/>
      <c r="I599" s="22" t="str">
        <f t="shared" si="1"/>
        <v/>
      </c>
      <c r="J599" s="20" t="str">
        <f>if(F599,if(and(hour(F599+J$5)&gt;9,(hour(F599+J$5)&lt;18)),F599+J$5,_xlfn.workday.intl(int(F599),1,"0000001",Holidays!A:A)+hour(F599+J$5-$B$1)/24+minute(F599)/1440),"")</f>
        <v/>
      </c>
      <c r="L599" s="6"/>
      <c r="M599" s="22" t="str">
        <f t="shared" si="2"/>
        <v/>
      </c>
      <c r="N599" s="20" t="str">
        <f>if(J599,if(and(hour(J599+N$5)&gt;9,(hour(J599+N$5)&lt;18)),J599+N$5,_xlfn.workday.intl(int(J599),1,"0000001",Holidays!A:A)+hour(J599+N$5-$B$1)/24+minute(J599)/1440),"")</f>
        <v/>
      </c>
      <c r="P599" s="6"/>
      <c r="Q599" s="22" t="str">
        <f t="shared" si="3"/>
        <v/>
      </c>
      <c r="R599" s="20" t="str">
        <f>if(N599,if(and(hour(N599+R$5)&gt;9,(hour(N599+R$5)&lt;18)),N599+R$5,_xlfn.workday.intl(int(N599),1,"0000001",Holidays!A:A)+hour(N599+R$5-$B$1)/24+minute(N599)/1440),"")</f>
        <v/>
      </c>
      <c r="T599" s="6"/>
      <c r="U599" s="22" t="str">
        <f t="shared" si="4"/>
        <v/>
      </c>
      <c r="V599" s="20" t="str">
        <f>if(R599,if(and(hour(R599+V$5)&gt;9,(hour(R599+V$5)&lt;18)),R599+V$5,_xlfn.workday.intl(int(R599),1,"0000001",Holidays!A:A)+hour(R599+V$5-$B$1)/24+minute(R599)/1440),"")</f>
        <v/>
      </c>
      <c r="X599" s="6"/>
      <c r="Y599" s="22" t="str">
        <f t="shared" si="5"/>
        <v/>
      </c>
      <c r="Z599" s="20" t="str">
        <f>if(V599,if(and(hour(V599+Z$5)&gt;9,(hour(V599+Z$5)&lt;18)),V599+Z$5,_xlfn.workday.intl(int(V599),1,"0000001",Holidays!A:A)+hour(V599+Z$5-$B$1)/24+minute(V599)/1440),"")</f>
        <v/>
      </c>
      <c r="AB599" s="6"/>
      <c r="AC599" s="22" t="str">
        <f t="shared" si="6"/>
        <v/>
      </c>
      <c r="AD599" s="20" t="str">
        <f>if(Z599,if(and(hour(Z599+AD$5)&gt;9,(hour(Z599+AD$5)&lt;18)),Z599+AD$5,_xlfn.workday.intl(int(Z599),1,"0000001",Holidays!A:A)+hour(Z599+AD$5-$B$1)/24+minute(Z599)/1440),"")</f>
        <v/>
      </c>
      <c r="AE599" s="26"/>
      <c r="AF599" s="22"/>
      <c r="AG599" s="22" t="str">
        <f t="shared" si="7"/>
        <v/>
      </c>
      <c r="AH599" s="20" t="str">
        <f>if(AD599,if(and(hour(AD599+AH$5)&gt;9,(hour(AD599+AH$5)&lt;18)),AD599+AH$5,_xlfn.workday.intl(int(AD599),1,"0000001",Holidays!A:A)+hour(AD599+AH$5-$B$1)/24+minute(AD599)/1440),"")</f>
        <v/>
      </c>
      <c r="AJ599" s="6"/>
      <c r="AK599" s="22" t="str">
        <f t="shared" si="8"/>
        <v/>
      </c>
      <c r="AL599" s="20" t="str">
        <f>if(AH599,if(and(hour(AH599+AL$5)&gt;9,(hour(AH599+AL$5)&lt;18)),AH599+AL$5,_xlfn.workday.intl(int(AH599),1,"0000001",Holidays!A:A)+hour(AH599+AL$5-$B$1)/24+minute(AH599)/1440),"")</f>
        <v/>
      </c>
      <c r="AN599" s="6"/>
      <c r="AO599" s="22" t="str">
        <f t="shared" si="9"/>
        <v/>
      </c>
      <c r="AP599" s="20" t="str">
        <f>if(AL599,if(and(hour(AL599+AP$5)&gt;9,(hour(AL599+AP$5)&lt;18)),AL599+AP$5,_xlfn.workday.intl(int(AL599),1,"0000001",Holidays!A:A)+hour(AL599+AP$5-$B$1)/24+minute(AL599)/1440),"")</f>
        <v/>
      </c>
      <c r="AR599" s="6"/>
      <c r="AS599" s="22" t="str">
        <f t="shared" si="10"/>
        <v/>
      </c>
      <c r="AT599" s="20" t="str">
        <f>if(AP599,if(and(hour(AP599+AT$5)&gt;9,(hour(AP599+AT$5)&lt;18)),AP599+AT$5,_xlfn.workday.intl(int(AP599),1,"0000001",Holidays!A:A)+hour(AP599+AT$5-$B$1)/24+minute(AP599)/1440),"")</f>
        <v/>
      </c>
      <c r="AV599" s="6"/>
      <c r="AW599" s="22" t="str">
        <f t="shared" si="11"/>
        <v/>
      </c>
      <c r="AX599" s="20" t="str">
        <f>if(AT599,if(and(hour(AT599+AX$5)&gt;9,(hour(AT599+AX$5)&lt;18)),AT599+AX$5,_xlfn.workday.intl(int(AT599),1,"0000001",Holidays!A:A)+hour(AT599+AX$5-$B$1)/24+minute(AT599)/1440),"")</f>
        <v/>
      </c>
      <c r="AZ599" s="6"/>
      <c r="BA599" s="22" t="str">
        <f t="shared" si="12"/>
        <v/>
      </c>
      <c r="BB599" s="20" t="str">
        <f>if(AX599,if(and(hour(AX599+BB$5)&gt;9,(hour(AX599+BB$5)&lt;18)),AX599+BB$5,_xlfn.workday.intl(int(AX599),1,"0000001",Holidays!A:A)+hour(AX599+BB$5-$B$1)/24+minute(AX599)/1440),"")</f>
        <v/>
      </c>
      <c r="BC599" s="27"/>
      <c r="BD599" s="25"/>
      <c r="BE599" s="25" t="str">
        <f t="shared" si="13"/>
        <v/>
      </c>
    </row>
    <row r="600">
      <c r="A600" s="5"/>
      <c r="B600" s="19"/>
      <c r="C600" s="5"/>
      <c r="D600" s="5"/>
      <c r="E600" s="5"/>
      <c r="F600" s="20" t="str">
        <f>if(A600,if(and(hour(A600+F$5)&gt;9,(hour(A600+F$5)&lt;18)),A600+F$5,_xlfn.workday.intl(int(A600),1,"0000001",Holidays!A:A)+hour(A600+F$5-$B$1)/24+minute(A600)/1440),"")</f>
        <v/>
      </c>
      <c r="H600" s="6"/>
      <c r="I600" s="22" t="str">
        <f t="shared" si="1"/>
        <v/>
      </c>
      <c r="J600" s="20" t="str">
        <f>if(F600,if(and(hour(F600+J$5)&gt;9,(hour(F600+J$5)&lt;18)),F600+J$5,_xlfn.workday.intl(int(F600),1,"0000001",Holidays!A:A)+hour(F600+J$5-$B$1)/24+minute(F600)/1440),"")</f>
        <v/>
      </c>
      <c r="L600" s="6"/>
      <c r="M600" s="22" t="str">
        <f t="shared" si="2"/>
        <v/>
      </c>
      <c r="N600" s="20" t="str">
        <f>if(J600,if(and(hour(J600+N$5)&gt;9,(hour(J600+N$5)&lt;18)),J600+N$5,_xlfn.workday.intl(int(J600),1,"0000001",Holidays!A:A)+hour(J600+N$5-$B$1)/24+minute(J600)/1440),"")</f>
        <v/>
      </c>
      <c r="P600" s="6"/>
      <c r="Q600" s="22" t="str">
        <f t="shared" si="3"/>
        <v/>
      </c>
      <c r="R600" s="20" t="str">
        <f>if(N600,if(and(hour(N600+R$5)&gt;9,(hour(N600+R$5)&lt;18)),N600+R$5,_xlfn.workday.intl(int(N600),1,"0000001",Holidays!A:A)+hour(N600+R$5-$B$1)/24+minute(N600)/1440),"")</f>
        <v/>
      </c>
      <c r="T600" s="6"/>
      <c r="U600" s="22" t="str">
        <f t="shared" si="4"/>
        <v/>
      </c>
      <c r="V600" s="20" t="str">
        <f>if(R600,if(and(hour(R600+V$5)&gt;9,(hour(R600+V$5)&lt;18)),R600+V$5,_xlfn.workday.intl(int(R600),1,"0000001",Holidays!A:A)+hour(R600+V$5-$B$1)/24+minute(R600)/1440),"")</f>
        <v/>
      </c>
      <c r="X600" s="6"/>
      <c r="Y600" s="22" t="str">
        <f t="shared" si="5"/>
        <v/>
      </c>
      <c r="Z600" s="20" t="str">
        <f>if(V600,if(and(hour(V600+Z$5)&gt;9,(hour(V600+Z$5)&lt;18)),V600+Z$5,_xlfn.workday.intl(int(V600),1,"0000001",Holidays!A:A)+hour(V600+Z$5-$B$1)/24+minute(V600)/1440),"")</f>
        <v/>
      </c>
      <c r="AB600" s="6"/>
      <c r="AC600" s="22" t="str">
        <f t="shared" si="6"/>
        <v/>
      </c>
      <c r="AD600" s="20" t="str">
        <f>if(Z600,if(and(hour(Z600+AD$5)&gt;9,(hour(Z600+AD$5)&lt;18)),Z600+AD$5,_xlfn.workday.intl(int(Z600),1,"0000001",Holidays!A:A)+hour(Z600+AD$5-$B$1)/24+minute(Z600)/1440),"")</f>
        <v/>
      </c>
      <c r="AE600" s="26"/>
      <c r="AF600" s="22"/>
      <c r="AG600" s="22" t="str">
        <f t="shared" si="7"/>
        <v/>
      </c>
      <c r="AH600" s="20" t="str">
        <f>if(AD600,if(and(hour(AD600+AH$5)&gt;9,(hour(AD600+AH$5)&lt;18)),AD600+AH$5,_xlfn.workday.intl(int(AD600),1,"0000001",Holidays!A:A)+hour(AD600+AH$5-$B$1)/24+minute(AD600)/1440),"")</f>
        <v/>
      </c>
      <c r="AJ600" s="6"/>
      <c r="AK600" s="22" t="str">
        <f t="shared" si="8"/>
        <v/>
      </c>
      <c r="AL600" s="20" t="str">
        <f>if(AH600,if(and(hour(AH600+AL$5)&gt;9,(hour(AH600+AL$5)&lt;18)),AH600+AL$5,_xlfn.workday.intl(int(AH600),1,"0000001",Holidays!A:A)+hour(AH600+AL$5-$B$1)/24+minute(AH600)/1440),"")</f>
        <v/>
      </c>
      <c r="AN600" s="6"/>
      <c r="AO600" s="22" t="str">
        <f t="shared" si="9"/>
        <v/>
      </c>
      <c r="AP600" s="20" t="str">
        <f>if(AL600,if(and(hour(AL600+AP$5)&gt;9,(hour(AL600+AP$5)&lt;18)),AL600+AP$5,_xlfn.workday.intl(int(AL600),1,"0000001",Holidays!A:A)+hour(AL600+AP$5-$B$1)/24+minute(AL600)/1440),"")</f>
        <v/>
      </c>
      <c r="AR600" s="6"/>
      <c r="AS600" s="22" t="str">
        <f t="shared" si="10"/>
        <v/>
      </c>
      <c r="AT600" s="20" t="str">
        <f>if(AP600,if(and(hour(AP600+AT$5)&gt;9,(hour(AP600+AT$5)&lt;18)),AP600+AT$5,_xlfn.workday.intl(int(AP600),1,"0000001",Holidays!A:A)+hour(AP600+AT$5-$B$1)/24+minute(AP600)/1440),"")</f>
        <v/>
      </c>
      <c r="AV600" s="6"/>
      <c r="AW600" s="22" t="str">
        <f t="shared" si="11"/>
        <v/>
      </c>
      <c r="AX600" s="20" t="str">
        <f>if(AT600,if(and(hour(AT600+AX$5)&gt;9,(hour(AT600+AX$5)&lt;18)),AT600+AX$5,_xlfn.workday.intl(int(AT600),1,"0000001",Holidays!A:A)+hour(AT600+AX$5-$B$1)/24+minute(AT600)/1440),"")</f>
        <v/>
      </c>
      <c r="AZ600" s="6"/>
      <c r="BA600" s="22" t="str">
        <f t="shared" si="12"/>
        <v/>
      </c>
      <c r="BB600" s="20" t="str">
        <f>if(AX600,if(and(hour(AX600+BB$5)&gt;9,(hour(AX600+BB$5)&lt;18)),AX600+BB$5,_xlfn.workday.intl(int(AX600),1,"0000001",Holidays!A:A)+hour(AX600+BB$5-$B$1)/24+minute(AX600)/1440),"")</f>
        <v/>
      </c>
      <c r="BC600" s="27"/>
      <c r="BD600" s="25"/>
      <c r="BE600" s="25" t="str">
        <f t="shared" si="13"/>
        <v/>
      </c>
    </row>
    <row r="601">
      <c r="A601" s="5"/>
      <c r="B601" s="19"/>
      <c r="C601" s="5"/>
      <c r="D601" s="5"/>
      <c r="E601" s="5"/>
      <c r="F601" s="20" t="str">
        <f>if(A601,if(and(hour(A601+F$5)&gt;9,(hour(A601+F$5)&lt;18)),A601+F$5,_xlfn.workday.intl(int(A601),1,"0000001",Holidays!A:A)+hour(A601+F$5-$B$1)/24+minute(A601)/1440),"")</f>
        <v/>
      </c>
      <c r="H601" s="6"/>
      <c r="I601" s="22" t="str">
        <f t="shared" si="1"/>
        <v/>
      </c>
      <c r="J601" s="20" t="str">
        <f>if(F601,if(and(hour(F601+J$5)&gt;9,(hour(F601+J$5)&lt;18)),F601+J$5,_xlfn.workday.intl(int(F601),1,"0000001",Holidays!A:A)+hour(F601+J$5-$B$1)/24+minute(F601)/1440),"")</f>
        <v/>
      </c>
      <c r="L601" s="6"/>
      <c r="M601" s="22" t="str">
        <f t="shared" si="2"/>
        <v/>
      </c>
      <c r="N601" s="20" t="str">
        <f>if(J601,if(and(hour(J601+N$5)&gt;9,(hour(J601+N$5)&lt;18)),J601+N$5,_xlfn.workday.intl(int(J601),1,"0000001",Holidays!A:A)+hour(J601+N$5-$B$1)/24+minute(J601)/1440),"")</f>
        <v/>
      </c>
      <c r="P601" s="6"/>
      <c r="Q601" s="22" t="str">
        <f t="shared" si="3"/>
        <v/>
      </c>
      <c r="R601" s="20" t="str">
        <f>if(N601,if(and(hour(N601+R$5)&gt;9,(hour(N601+R$5)&lt;18)),N601+R$5,_xlfn.workday.intl(int(N601),1,"0000001",Holidays!A:A)+hour(N601+R$5-$B$1)/24+minute(N601)/1440),"")</f>
        <v/>
      </c>
      <c r="T601" s="6"/>
      <c r="U601" s="22" t="str">
        <f t="shared" si="4"/>
        <v/>
      </c>
      <c r="V601" s="20" t="str">
        <f>if(R601,if(and(hour(R601+V$5)&gt;9,(hour(R601+V$5)&lt;18)),R601+V$5,_xlfn.workday.intl(int(R601),1,"0000001",Holidays!A:A)+hour(R601+V$5-$B$1)/24+minute(R601)/1440),"")</f>
        <v/>
      </c>
      <c r="X601" s="6"/>
      <c r="Y601" s="22" t="str">
        <f t="shared" si="5"/>
        <v/>
      </c>
      <c r="Z601" s="20" t="str">
        <f>if(V601,if(and(hour(V601+Z$5)&gt;9,(hour(V601+Z$5)&lt;18)),V601+Z$5,_xlfn.workday.intl(int(V601),1,"0000001",Holidays!A:A)+hour(V601+Z$5-$B$1)/24+minute(V601)/1440),"")</f>
        <v/>
      </c>
      <c r="AB601" s="6"/>
      <c r="AC601" s="22" t="str">
        <f t="shared" si="6"/>
        <v/>
      </c>
      <c r="AD601" s="20" t="str">
        <f>if(Z601,if(and(hour(Z601+AD$5)&gt;9,(hour(Z601+AD$5)&lt;18)),Z601+AD$5,_xlfn.workday.intl(int(Z601),1,"0000001",Holidays!A:A)+hour(Z601+AD$5-$B$1)/24+minute(Z601)/1440),"")</f>
        <v/>
      </c>
      <c r="AE601" s="26"/>
      <c r="AF601" s="22"/>
      <c r="AG601" s="22" t="str">
        <f t="shared" si="7"/>
        <v/>
      </c>
      <c r="AH601" s="20" t="str">
        <f>if(AD601,if(and(hour(AD601+AH$5)&gt;9,(hour(AD601+AH$5)&lt;18)),AD601+AH$5,_xlfn.workday.intl(int(AD601),1,"0000001",Holidays!A:A)+hour(AD601+AH$5-$B$1)/24+minute(AD601)/1440),"")</f>
        <v/>
      </c>
      <c r="AJ601" s="6"/>
      <c r="AK601" s="22" t="str">
        <f t="shared" si="8"/>
        <v/>
      </c>
      <c r="AL601" s="20" t="str">
        <f>if(AH601,if(and(hour(AH601+AL$5)&gt;9,(hour(AH601+AL$5)&lt;18)),AH601+AL$5,_xlfn.workday.intl(int(AH601),1,"0000001",Holidays!A:A)+hour(AH601+AL$5-$B$1)/24+minute(AH601)/1440),"")</f>
        <v/>
      </c>
      <c r="AN601" s="6"/>
      <c r="AO601" s="22" t="str">
        <f t="shared" si="9"/>
        <v/>
      </c>
      <c r="AP601" s="20" t="str">
        <f>if(AL601,if(and(hour(AL601+AP$5)&gt;9,(hour(AL601+AP$5)&lt;18)),AL601+AP$5,_xlfn.workday.intl(int(AL601),1,"0000001",Holidays!A:A)+hour(AL601+AP$5-$B$1)/24+minute(AL601)/1440),"")</f>
        <v/>
      </c>
      <c r="AR601" s="6"/>
      <c r="AS601" s="22" t="str">
        <f t="shared" si="10"/>
        <v/>
      </c>
      <c r="AT601" s="20" t="str">
        <f>if(AP601,if(and(hour(AP601+AT$5)&gt;9,(hour(AP601+AT$5)&lt;18)),AP601+AT$5,_xlfn.workday.intl(int(AP601),1,"0000001",Holidays!A:A)+hour(AP601+AT$5-$B$1)/24+minute(AP601)/1440),"")</f>
        <v/>
      </c>
      <c r="AV601" s="6"/>
      <c r="AW601" s="22" t="str">
        <f t="shared" si="11"/>
        <v/>
      </c>
      <c r="AX601" s="20" t="str">
        <f>if(AT601,if(and(hour(AT601+AX$5)&gt;9,(hour(AT601+AX$5)&lt;18)),AT601+AX$5,_xlfn.workday.intl(int(AT601),1,"0000001",Holidays!A:A)+hour(AT601+AX$5-$B$1)/24+minute(AT601)/1440),"")</f>
        <v/>
      </c>
      <c r="AZ601" s="6"/>
      <c r="BA601" s="22" t="str">
        <f t="shared" si="12"/>
        <v/>
      </c>
      <c r="BB601" s="20" t="str">
        <f>if(AX601,if(and(hour(AX601+BB$5)&gt;9,(hour(AX601+BB$5)&lt;18)),AX601+BB$5,_xlfn.workday.intl(int(AX601),1,"0000001",Holidays!A:A)+hour(AX601+BB$5-$B$1)/24+minute(AX601)/1440),"")</f>
        <v/>
      </c>
      <c r="BC601" s="27"/>
      <c r="BD601" s="25"/>
      <c r="BE601" s="25" t="str">
        <f t="shared" si="13"/>
        <v/>
      </c>
    </row>
    <row r="602">
      <c r="A602" s="5"/>
      <c r="B602" s="19"/>
      <c r="C602" s="5"/>
      <c r="D602" s="5"/>
      <c r="E602" s="5"/>
      <c r="F602" s="20" t="str">
        <f>if(A602,if(and(hour(A602+F$5)&gt;9,(hour(A602+F$5)&lt;18)),A602+F$5,_xlfn.workday.intl(int(A602),1,"0000001",Holidays!A:A)+hour(A602+F$5-$B$1)/24+minute(A602)/1440),"")</f>
        <v/>
      </c>
      <c r="H602" s="6"/>
      <c r="I602" s="22" t="str">
        <f t="shared" si="1"/>
        <v/>
      </c>
      <c r="J602" s="20" t="str">
        <f>if(F602,if(and(hour(F602+J$5)&gt;9,(hour(F602+J$5)&lt;18)),F602+J$5,_xlfn.workday.intl(int(F602),1,"0000001",Holidays!A:A)+hour(F602+J$5-$B$1)/24+minute(F602)/1440),"")</f>
        <v/>
      </c>
      <c r="L602" s="6"/>
      <c r="M602" s="22" t="str">
        <f t="shared" si="2"/>
        <v/>
      </c>
      <c r="N602" s="20" t="str">
        <f>if(J602,if(and(hour(J602+N$5)&gt;9,(hour(J602+N$5)&lt;18)),J602+N$5,_xlfn.workday.intl(int(J602),1,"0000001",Holidays!A:A)+hour(J602+N$5-$B$1)/24+minute(J602)/1440),"")</f>
        <v/>
      </c>
      <c r="P602" s="6"/>
      <c r="Q602" s="22" t="str">
        <f t="shared" si="3"/>
        <v/>
      </c>
      <c r="R602" s="20" t="str">
        <f>if(N602,if(and(hour(N602+R$5)&gt;9,(hour(N602+R$5)&lt;18)),N602+R$5,_xlfn.workday.intl(int(N602),1,"0000001",Holidays!A:A)+hour(N602+R$5-$B$1)/24+minute(N602)/1440),"")</f>
        <v/>
      </c>
      <c r="T602" s="6"/>
      <c r="U602" s="22" t="str">
        <f t="shared" si="4"/>
        <v/>
      </c>
      <c r="V602" s="20" t="str">
        <f>if(R602,if(and(hour(R602+V$5)&gt;9,(hour(R602+V$5)&lt;18)),R602+V$5,_xlfn.workday.intl(int(R602),1,"0000001",Holidays!A:A)+hour(R602+V$5-$B$1)/24+minute(R602)/1440),"")</f>
        <v/>
      </c>
      <c r="X602" s="6"/>
      <c r="Y602" s="22" t="str">
        <f t="shared" si="5"/>
        <v/>
      </c>
      <c r="Z602" s="20" t="str">
        <f>if(V602,if(and(hour(V602+Z$5)&gt;9,(hour(V602+Z$5)&lt;18)),V602+Z$5,_xlfn.workday.intl(int(V602),1,"0000001",Holidays!A:A)+hour(V602+Z$5-$B$1)/24+minute(V602)/1440),"")</f>
        <v/>
      </c>
      <c r="AB602" s="6"/>
      <c r="AC602" s="22" t="str">
        <f t="shared" si="6"/>
        <v/>
      </c>
      <c r="AD602" s="20" t="str">
        <f>if(Z602,if(and(hour(Z602+AD$5)&gt;9,(hour(Z602+AD$5)&lt;18)),Z602+AD$5,_xlfn.workday.intl(int(Z602),1,"0000001",Holidays!A:A)+hour(Z602+AD$5-$B$1)/24+minute(Z602)/1440),"")</f>
        <v/>
      </c>
      <c r="AE602" s="26"/>
      <c r="AF602" s="22"/>
      <c r="AG602" s="22" t="str">
        <f t="shared" si="7"/>
        <v/>
      </c>
      <c r="AH602" s="20" t="str">
        <f>if(AD602,if(and(hour(AD602+AH$5)&gt;9,(hour(AD602+AH$5)&lt;18)),AD602+AH$5,_xlfn.workday.intl(int(AD602),1,"0000001",Holidays!A:A)+hour(AD602+AH$5-$B$1)/24+minute(AD602)/1440),"")</f>
        <v/>
      </c>
      <c r="AJ602" s="6"/>
      <c r="AK602" s="22" t="str">
        <f t="shared" si="8"/>
        <v/>
      </c>
      <c r="AL602" s="20" t="str">
        <f>if(AH602,if(and(hour(AH602+AL$5)&gt;9,(hour(AH602+AL$5)&lt;18)),AH602+AL$5,_xlfn.workday.intl(int(AH602),1,"0000001",Holidays!A:A)+hour(AH602+AL$5-$B$1)/24+minute(AH602)/1440),"")</f>
        <v/>
      </c>
      <c r="AN602" s="6"/>
      <c r="AO602" s="22" t="str">
        <f t="shared" si="9"/>
        <v/>
      </c>
      <c r="AP602" s="20" t="str">
        <f>if(AL602,if(and(hour(AL602+AP$5)&gt;9,(hour(AL602+AP$5)&lt;18)),AL602+AP$5,_xlfn.workday.intl(int(AL602),1,"0000001",Holidays!A:A)+hour(AL602+AP$5-$B$1)/24+minute(AL602)/1440),"")</f>
        <v/>
      </c>
      <c r="AR602" s="6"/>
      <c r="AS602" s="22" t="str">
        <f t="shared" si="10"/>
        <v/>
      </c>
      <c r="AT602" s="20" t="str">
        <f>if(AP602,if(and(hour(AP602+AT$5)&gt;9,(hour(AP602+AT$5)&lt;18)),AP602+AT$5,_xlfn.workday.intl(int(AP602),1,"0000001",Holidays!A:A)+hour(AP602+AT$5-$B$1)/24+minute(AP602)/1440),"")</f>
        <v/>
      </c>
      <c r="AV602" s="6"/>
      <c r="AW602" s="22" t="str">
        <f t="shared" si="11"/>
        <v/>
      </c>
      <c r="AX602" s="20" t="str">
        <f>if(AT602,if(and(hour(AT602+AX$5)&gt;9,(hour(AT602+AX$5)&lt;18)),AT602+AX$5,_xlfn.workday.intl(int(AT602),1,"0000001",Holidays!A:A)+hour(AT602+AX$5-$B$1)/24+minute(AT602)/1440),"")</f>
        <v/>
      </c>
      <c r="AZ602" s="6"/>
      <c r="BA602" s="22" t="str">
        <f t="shared" si="12"/>
        <v/>
      </c>
      <c r="BB602" s="20" t="str">
        <f>if(AX602,if(and(hour(AX602+BB$5)&gt;9,(hour(AX602+BB$5)&lt;18)),AX602+BB$5,_xlfn.workday.intl(int(AX602),1,"0000001",Holidays!A:A)+hour(AX602+BB$5-$B$1)/24+minute(AX602)/1440),"")</f>
        <v/>
      </c>
      <c r="BC602" s="27"/>
      <c r="BD602" s="25"/>
      <c r="BE602" s="25" t="str">
        <f t="shared" si="13"/>
        <v/>
      </c>
    </row>
    <row r="603">
      <c r="A603" s="5"/>
      <c r="B603" s="19"/>
      <c r="C603" s="5"/>
      <c r="D603" s="5"/>
      <c r="E603" s="5"/>
      <c r="F603" s="20" t="str">
        <f>if(A603,if(and(hour(A603+F$5)&gt;9,(hour(A603+F$5)&lt;18)),A603+F$5,_xlfn.workday.intl(int(A603),1,"0000001",Holidays!A:A)+hour(A603+F$5-$B$1)/24+minute(A603)/1440),"")</f>
        <v/>
      </c>
      <c r="H603" s="6"/>
      <c r="I603" s="22" t="str">
        <f t="shared" si="1"/>
        <v/>
      </c>
      <c r="J603" s="20" t="str">
        <f>if(F603,if(and(hour(F603+J$5)&gt;9,(hour(F603+J$5)&lt;18)),F603+J$5,_xlfn.workday.intl(int(F603),1,"0000001",Holidays!A:A)+hour(F603+J$5-$B$1)/24+minute(F603)/1440),"")</f>
        <v/>
      </c>
      <c r="L603" s="6"/>
      <c r="M603" s="22" t="str">
        <f t="shared" si="2"/>
        <v/>
      </c>
      <c r="N603" s="20" t="str">
        <f>if(J603,if(and(hour(J603+N$5)&gt;9,(hour(J603+N$5)&lt;18)),J603+N$5,_xlfn.workday.intl(int(J603),1,"0000001",Holidays!A:A)+hour(J603+N$5-$B$1)/24+minute(J603)/1440),"")</f>
        <v/>
      </c>
      <c r="P603" s="6"/>
      <c r="Q603" s="22" t="str">
        <f t="shared" si="3"/>
        <v/>
      </c>
      <c r="R603" s="20" t="str">
        <f>if(N603,if(and(hour(N603+R$5)&gt;9,(hour(N603+R$5)&lt;18)),N603+R$5,_xlfn.workday.intl(int(N603),1,"0000001",Holidays!A:A)+hour(N603+R$5-$B$1)/24+minute(N603)/1440),"")</f>
        <v/>
      </c>
      <c r="T603" s="6"/>
      <c r="U603" s="22" t="str">
        <f t="shared" si="4"/>
        <v/>
      </c>
      <c r="V603" s="20" t="str">
        <f>if(R603,if(and(hour(R603+V$5)&gt;9,(hour(R603+V$5)&lt;18)),R603+V$5,_xlfn.workday.intl(int(R603),1,"0000001",Holidays!A:A)+hour(R603+V$5-$B$1)/24+minute(R603)/1440),"")</f>
        <v/>
      </c>
      <c r="X603" s="6"/>
      <c r="Y603" s="22" t="str">
        <f t="shared" si="5"/>
        <v/>
      </c>
      <c r="Z603" s="20" t="str">
        <f>if(V603,if(and(hour(V603+Z$5)&gt;9,(hour(V603+Z$5)&lt;18)),V603+Z$5,_xlfn.workday.intl(int(V603),1,"0000001",Holidays!A:A)+hour(V603+Z$5-$B$1)/24+minute(V603)/1440),"")</f>
        <v/>
      </c>
      <c r="AB603" s="6"/>
      <c r="AC603" s="22" t="str">
        <f t="shared" si="6"/>
        <v/>
      </c>
      <c r="AD603" s="20" t="str">
        <f>if(Z603,if(and(hour(Z603+AD$5)&gt;9,(hour(Z603+AD$5)&lt;18)),Z603+AD$5,_xlfn.workday.intl(int(Z603),1,"0000001",Holidays!A:A)+hour(Z603+AD$5-$B$1)/24+minute(Z603)/1440),"")</f>
        <v/>
      </c>
      <c r="AE603" s="26"/>
      <c r="AF603" s="22"/>
      <c r="AG603" s="22" t="str">
        <f t="shared" si="7"/>
        <v/>
      </c>
      <c r="AH603" s="20" t="str">
        <f>if(AD603,if(and(hour(AD603+AH$5)&gt;9,(hour(AD603+AH$5)&lt;18)),AD603+AH$5,_xlfn.workday.intl(int(AD603),1,"0000001",Holidays!A:A)+hour(AD603+AH$5-$B$1)/24+minute(AD603)/1440),"")</f>
        <v/>
      </c>
      <c r="AJ603" s="6"/>
      <c r="AK603" s="22" t="str">
        <f t="shared" si="8"/>
        <v/>
      </c>
      <c r="AL603" s="20" t="str">
        <f>if(AH603,if(and(hour(AH603+AL$5)&gt;9,(hour(AH603+AL$5)&lt;18)),AH603+AL$5,_xlfn.workday.intl(int(AH603),1,"0000001",Holidays!A:A)+hour(AH603+AL$5-$B$1)/24+minute(AH603)/1440),"")</f>
        <v/>
      </c>
      <c r="AN603" s="6"/>
      <c r="AO603" s="22" t="str">
        <f t="shared" si="9"/>
        <v/>
      </c>
      <c r="AP603" s="20" t="str">
        <f>if(AL603,if(and(hour(AL603+AP$5)&gt;9,(hour(AL603+AP$5)&lt;18)),AL603+AP$5,_xlfn.workday.intl(int(AL603),1,"0000001",Holidays!A:A)+hour(AL603+AP$5-$B$1)/24+minute(AL603)/1440),"")</f>
        <v/>
      </c>
      <c r="AR603" s="6"/>
      <c r="AS603" s="22" t="str">
        <f t="shared" si="10"/>
        <v/>
      </c>
      <c r="AT603" s="20" t="str">
        <f>if(AP603,if(and(hour(AP603+AT$5)&gt;9,(hour(AP603+AT$5)&lt;18)),AP603+AT$5,_xlfn.workday.intl(int(AP603),1,"0000001",Holidays!A:A)+hour(AP603+AT$5-$B$1)/24+minute(AP603)/1440),"")</f>
        <v/>
      </c>
      <c r="AV603" s="6"/>
      <c r="AW603" s="22" t="str">
        <f t="shared" si="11"/>
        <v/>
      </c>
      <c r="AX603" s="20" t="str">
        <f>if(AT603,if(and(hour(AT603+AX$5)&gt;9,(hour(AT603+AX$5)&lt;18)),AT603+AX$5,_xlfn.workday.intl(int(AT603),1,"0000001",Holidays!A:A)+hour(AT603+AX$5-$B$1)/24+minute(AT603)/1440),"")</f>
        <v/>
      </c>
      <c r="AZ603" s="6"/>
      <c r="BA603" s="22" t="str">
        <f t="shared" si="12"/>
        <v/>
      </c>
      <c r="BB603" s="20" t="str">
        <f>if(AX603,if(and(hour(AX603+BB$5)&gt;9,(hour(AX603+BB$5)&lt;18)),AX603+BB$5,_xlfn.workday.intl(int(AX603),1,"0000001",Holidays!A:A)+hour(AX603+BB$5-$B$1)/24+minute(AX603)/1440),"")</f>
        <v/>
      </c>
      <c r="BC603" s="27"/>
      <c r="BD603" s="25"/>
      <c r="BE603" s="25" t="str">
        <f t="shared" si="13"/>
        <v/>
      </c>
    </row>
    <row r="604">
      <c r="A604" s="5"/>
      <c r="B604" s="19"/>
      <c r="C604" s="5"/>
      <c r="D604" s="5"/>
      <c r="E604" s="5"/>
      <c r="F604" s="20" t="str">
        <f>if(A604,if(and(hour(A604+F$5)&gt;9,(hour(A604+F$5)&lt;18)),A604+F$5,_xlfn.workday.intl(int(A604),1,"0000001",Holidays!A:A)+hour(A604+F$5-$B$1)/24+minute(A604)/1440),"")</f>
        <v/>
      </c>
      <c r="H604" s="6"/>
      <c r="I604" s="22" t="str">
        <f t="shared" si="1"/>
        <v/>
      </c>
      <c r="J604" s="20" t="str">
        <f>if(F604,if(and(hour(F604+J$5)&gt;9,(hour(F604+J$5)&lt;18)),F604+J$5,_xlfn.workday.intl(int(F604),1,"0000001",Holidays!A:A)+hour(F604+J$5-$B$1)/24+minute(F604)/1440),"")</f>
        <v/>
      </c>
      <c r="L604" s="6"/>
      <c r="M604" s="22" t="str">
        <f t="shared" si="2"/>
        <v/>
      </c>
      <c r="N604" s="20" t="str">
        <f>if(J604,if(and(hour(J604+N$5)&gt;9,(hour(J604+N$5)&lt;18)),J604+N$5,_xlfn.workday.intl(int(J604),1,"0000001",Holidays!A:A)+hour(J604+N$5-$B$1)/24+minute(J604)/1440),"")</f>
        <v/>
      </c>
      <c r="P604" s="6"/>
      <c r="Q604" s="22" t="str">
        <f t="shared" si="3"/>
        <v/>
      </c>
      <c r="R604" s="20" t="str">
        <f>if(N604,if(and(hour(N604+R$5)&gt;9,(hour(N604+R$5)&lt;18)),N604+R$5,_xlfn.workday.intl(int(N604),1,"0000001",Holidays!A:A)+hour(N604+R$5-$B$1)/24+minute(N604)/1440),"")</f>
        <v/>
      </c>
      <c r="T604" s="6"/>
      <c r="U604" s="22" t="str">
        <f t="shared" si="4"/>
        <v/>
      </c>
      <c r="V604" s="20" t="str">
        <f>if(R604,if(and(hour(R604+V$5)&gt;9,(hour(R604+V$5)&lt;18)),R604+V$5,_xlfn.workday.intl(int(R604),1,"0000001",Holidays!A:A)+hour(R604+V$5-$B$1)/24+minute(R604)/1440),"")</f>
        <v/>
      </c>
      <c r="X604" s="6"/>
      <c r="Y604" s="22" t="str">
        <f t="shared" si="5"/>
        <v/>
      </c>
      <c r="Z604" s="20" t="str">
        <f>if(V604,if(and(hour(V604+Z$5)&gt;9,(hour(V604+Z$5)&lt;18)),V604+Z$5,_xlfn.workday.intl(int(V604),1,"0000001",Holidays!A:A)+hour(V604+Z$5-$B$1)/24+minute(V604)/1440),"")</f>
        <v/>
      </c>
      <c r="AB604" s="6"/>
      <c r="AC604" s="22" t="str">
        <f t="shared" si="6"/>
        <v/>
      </c>
      <c r="AD604" s="20" t="str">
        <f>if(Z604,if(and(hour(Z604+AD$5)&gt;9,(hour(Z604+AD$5)&lt;18)),Z604+AD$5,_xlfn.workday.intl(int(Z604),1,"0000001",Holidays!A:A)+hour(Z604+AD$5-$B$1)/24+minute(Z604)/1440),"")</f>
        <v/>
      </c>
      <c r="AE604" s="26"/>
      <c r="AF604" s="22"/>
      <c r="AG604" s="22" t="str">
        <f t="shared" si="7"/>
        <v/>
      </c>
      <c r="AH604" s="20" t="str">
        <f>if(AD604,if(and(hour(AD604+AH$5)&gt;9,(hour(AD604+AH$5)&lt;18)),AD604+AH$5,_xlfn.workday.intl(int(AD604),1,"0000001",Holidays!A:A)+hour(AD604+AH$5-$B$1)/24+minute(AD604)/1440),"")</f>
        <v/>
      </c>
      <c r="AJ604" s="6"/>
      <c r="AK604" s="22" t="str">
        <f t="shared" si="8"/>
        <v/>
      </c>
      <c r="AL604" s="20" t="str">
        <f>if(AH604,if(and(hour(AH604+AL$5)&gt;9,(hour(AH604+AL$5)&lt;18)),AH604+AL$5,_xlfn.workday.intl(int(AH604),1,"0000001",Holidays!A:A)+hour(AH604+AL$5-$B$1)/24+minute(AH604)/1440),"")</f>
        <v/>
      </c>
      <c r="AN604" s="6"/>
      <c r="AO604" s="22" t="str">
        <f t="shared" si="9"/>
        <v/>
      </c>
      <c r="AP604" s="20" t="str">
        <f>if(AL604,if(and(hour(AL604+AP$5)&gt;9,(hour(AL604+AP$5)&lt;18)),AL604+AP$5,_xlfn.workday.intl(int(AL604),1,"0000001",Holidays!A:A)+hour(AL604+AP$5-$B$1)/24+minute(AL604)/1440),"")</f>
        <v/>
      </c>
      <c r="AR604" s="6"/>
      <c r="AS604" s="22" t="str">
        <f t="shared" si="10"/>
        <v/>
      </c>
      <c r="AT604" s="20" t="str">
        <f>if(AP604,if(and(hour(AP604+AT$5)&gt;9,(hour(AP604+AT$5)&lt;18)),AP604+AT$5,_xlfn.workday.intl(int(AP604),1,"0000001",Holidays!A:A)+hour(AP604+AT$5-$B$1)/24+minute(AP604)/1440),"")</f>
        <v/>
      </c>
      <c r="AV604" s="6"/>
      <c r="AW604" s="22" t="str">
        <f t="shared" si="11"/>
        <v/>
      </c>
      <c r="AX604" s="20" t="str">
        <f>if(AT604,if(and(hour(AT604+AX$5)&gt;9,(hour(AT604+AX$5)&lt;18)),AT604+AX$5,_xlfn.workday.intl(int(AT604),1,"0000001",Holidays!A:A)+hour(AT604+AX$5-$B$1)/24+minute(AT604)/1440),"")</f>
        <v/>
      </c>
      <c r="AZ604" s="6"/>
      <c r="BA604" s="22" t="str">
        <f t="shared" si="12"/>
        <v/>
      </c>
      <c r="BB604" s="20" t="str">
        <f>if(AX604,if(and(hour(AX604+BB$5)&gt;9,(hour(AX604+BB$5)&lt;18)),AX604+BB$5,_xlfn.workday.intl(int(AX604),1,"0000001",Holidays!A:A)+hour(AX604+BB$5-$B$1)/24+minute(AX604)/1440),"")</f>
        <v/>
      </c>
      <c r="BC604" s="27"/>
      <c r="BD604" s="25"/>
      <c r="BE604" s="25" t="str">
        <f t="shared" si="13"/>
        <v/>
      </c>
    </row>
    <row r="605">
      <c r="A605" s="5"/>
      <c r="B605" s="19"/>
      <c r="C605" s="5"/>
      <c r="D605" s="5"/>
      <c r="E605" s="5"/>
      <c r="F605" s="20" t="str">
        <f>if(A605,if(and(hour(A605+F$5)&gt;9,(hour(A605+F$5)&lt;18)),A605+F$5,_xlfn.workday.intl(int(A605),1,"0000001",Holidays!A:A)+hour(A605+F$5-$B$1)/24+minute(A605)/1440),"")</f>
        <v/>
      </c>
      <c r="H605" s="6"/>
      <c r="I605" s="22" t="str">
        <f t="shared" si="1"/>
        <v/>
      </c>
      <c r="J605" s="20" t="str">
        <f>if(F605,if(and(hour(F605+J$5)&gt;9,(hour(F605+J$5)&lt;18)),F605+J$5,_xlfn.workday.intl(int(F605),1,"0000001",Holidays!A:A)+hour(F605+J$5-$B$1)/24+minute(F605)/1440),"")</f>
        <v/>
      </c>
      <c r="L605" s="6"/>
      <c r="M605" s="22" t="str">
        <f t="shared" si="2"/>
        <v/>
      </c>
      <c r="N605" s="20" t="str">
        <f>if(J605,if(and(hour(J605+N$5)&gt;9,(hour(J605+N$5)&lt;18)),J605+N$5,_xlfn.workday.intl(int(J605),1,"0000001",Holidays!A:A)+hour(J605+N$5-$B$1)/24+minute(J605)/1440),"")</f>
        <v/>
      </c>
      <c r="P605" s="6"/>
      <c r="Q605" s="22" t="str">
        <f t="shared" si="3"/>
        <v/>
      </c>
      <c r="R605" s="20" t="str">
        <f>if(N605,if(and(hour(N605+R$5)&gt;9,(hour(N605+R$5)&lt;18)),N605+R$5,_xlfn.workday.intl(int(N605),1,"0000001",Holidays!A:A)+hour(N605+R$5-$B$1)/24+minute(N605)/1440),"")</f>
        <v/>
      </c>
      <c r="T605" s="6"/>
      <c r="U605" s="22" t="str">
        <f t="shared" si="4"/>
        <v/>
      </c>
      <c r="V605" s="20" t="str">
        <f>if(R605,if(and(hour(R605+V$5)&gt;9,(hour(R605+V$5)&lt;18)),R605+V$5,_xlfn.workday.intl(int(R605),1,"0000001",Holidays!A:A)+hour(R605+V$5-$B$1)/24+minute(R605)/1440),"")</f>
        <v/>
      </c>
      <c r="X605" s="6"/>
      <c r="Y605" s="22" t="str">
        <f t="shared" si="5"/>
        <v/>
      </c>
      <c r="Z605" s="20" t="str">
        <f>if(V605,if(and(hour(V605+Z$5)&gt;9,(hour(V605+Z$5)&lt;18)),V605+Z$5,_xlfn.workday.intl(int(V605),1,"0000001",Holidays!A:A)+hour(V605+Z$5-$B$1)/24+minute(V605)/1440),"")</f>
        <v/>
      </c>
      <c r="AB605" s="6"/>
      <c r="AC605" s="22" t="str">
        <f t="shared" si="6"/>
        <v/>
      </c>
      <c r="AD605" s="20" t="str">
        <f>if(Z605,if(and(hour(Z605+AD$5)&gt;9,(hour(Z605+AD$5)&lt;18)),Z605+AD$5,_xlfn.workday.intl(int(Z605),1,"0000001",Holidays!A:A)+hour(Z605+AD$5-$B$1)/24+minute(Z605)/1440),"")</f>
        <v/>
      </c>
      <c r="AE605" s="26"/>
      <c r="AF605" s="22"/>
      <c r="AG605" s="22" t="str">
        <f t="shared" si="7"/>
        <v/>
      </c>
      <c r="AH605" s="20" t="str">
        <f>if(AD605,if(and(hour(AD605+AH$5)&gt;9,(hour(AD605+AH$5)&lt;18)),AD605+AH$5,_xlfn.workday.intl(int(AD605),1,"0000001",Holidays!A:A)+hour(AD605+AH$5-$B$1)/24+minute(AD605)/1440),"")</f>
        <v/>
      </c>
      <c r="AJ605" s="6"/>
      <c r="AK605" s="22" t="str">
        <f t="shared" si="8"/>
        <v/>
      </c>
      <c r="AL605" s="20" t="str">
        <f>if(AH605,if(and(hour(AH605+AL$5)&gt;9,(hour(AH605+AL$5)&lt;18)),AH605+AL$5,_xlfn.workday.intl(int(AH605),1,"0000001",Holidays!A:A)+hour(AH605+AL$5-$B$1)/24+minute(AH605)/1440),"")</f>
        <v/>
      </c>
      <c r="AN605" s="6"/>
      <c r="AO605" s="22" t="str">
        <f t="shared" si="9"/>
        <v/>
      </c>
      <c r="AP605" s="20" t="str">
        <f>if(AL605,if(and(hour(AL605+AP$5)&gt;9,(hour(AL605+AP$5)&lt;18)),AL605+AP$5,_xlfn.workday.intl(int(AL605),1,"0000001",Holidays!A:A)+hour(AL605+AP$5-$B$1)/24+minute(AL605)/1440),"")</f>
        <v/>
      </c>
      <c r="AR605" s="6"/>
      <c r="AS605" s="22" t="str">
        <f t="shared" si="10"/>
        <v/>
      </c>
      <c r="AT605" s="20" t="str">
        <f>if(AP605,if(and(hour(AP605+AT$5)&gt;9,(hour(AP605+AT$5)&lt;18)),AP605+AT$5,_xlfn.workday.intl(int(AP605),1,"0000001",Holidays!A:A)+hour(AP605+AT$5-$B$1)/24+minute(AP605)/1440),"")</f>
        <v/>
      </c>
      <c r="AV605" s="6"/>
      <c r="AW605" s="22" t="str">
        <f t="shared" si="11"/>
        <v/>
      </c>
      <c r="AX605" s="20" t="str">
        <f>if(AT605,if(and(hour(AT605+AX$5)&gt;9,(hour(AT605+AX$5)&lt;18)),AT605+AX$5,_xlfn.workday.intl(int(AT605),1,"0000001",Holidays!A:A)+hour(AT605+AX$5-$B$1)/24+minute(AT605)/1440),"")</f>
        <v/>
      </c>
      <c r="AZ605" s="6"/>
      <c r="BA605" s="22" t="str">
        <f t="shared" si="12"/>
        <v/>
      </c>
      <c r="BB605" s="20" t="str">
        <f>if(AX605,if(and(hour(AX605+BB$5)&gt;9,(hour(AX605+BB$5)&lt;18)),AX605+BB$5,_xlfn.workday.intl(int(AX605),1,"0000001",Holidays!A:A)+hour(AX605+BB$5-$B$1)/24+minute(AX605)/1440),"")</f>
        <v/>
      </c>
      <c r="BC605" s="27"/>
      <c r="BD605" s="25"/>
      <c r="BE605" s="25" t="str">
        <f t="shared" si="13"/>
        <v/>
      </c>
    </row>
    <row r="606">
      <c r="A606" s="5"/>
      <c r="B606" s="19"/>
      <c r="C606" s="5"/>
      <c r="D606" s="5"/>
      <c r="E606" s="5"/>
      <c r="F606" s="20" t="str">
        <f>if(A606,if(and(hour(A606+F$5)&gt;9,(hour(A606+F$5)&lt;18)),A606+F$5,_xlfn.workday.intl(int(A606),1,"0000001",Holidays!A:A)+hour(A606+F$5-$B$1)/24+minute(A606)/1440),"")</f>
        <v/>
      </c>
      <c r="H606" s="6"/>
      <c r="I606" s="22" t="str">
        <f t="shared" si="1"/>
        <v/>
      </c>
      <c r="J606" s="20" t="str">
        <f>if(F606,if(and(hour(F606+J$5)&gt;9,(hour(F606+J$5)&lt;18)),F606+J$5,_xlfn.workday.intl(int(F606),1,"0000001",Holidays!A:A)+hour(F606+J$5-$B$1)/24+minute(F606)/1440),"")</f>
        <v/>
      </c>
      <c r="L606" s="6"/>
      <c r="M606" s="22" t="str">
        <f t="shared" si="2"/>
        <v/>
      </c>
      <c r="N606" s="20" t="str">
        <f>if(J606,if(and(hour(J606+N$5)&gt;9,(hour(J606+N$5)&lt;18)),J606+N$5,_xlfn.workday.intl(int(J606),1,"0000001",Holidays!A:A)+hour(J606+N$5-$B$1)/24+minute(J606)/1440),"")</f>
        <v/>
      </c>
      <c r="P606" s="6"/>
      <c r="Q606" s="22" t="str">
        <f t="shared" si="3"/>
        <v/>
      </c>
      <c r="R606" s="20" t="str">
        <f>if(N606,if(and(hour(N606+R$5)&gt;9,(hour(N606+R$5)&lt;18)),N606+R$5,_xlfn.workday.intl(int(N606),1,"0000001",Holidays!A:A)+hour(N606+R$5-$B$1)/24+minute(N606)/1440),"")</f>
        <v/>
      </c>
      <c r="T606" s="6"/>
      <c r="U606" s="22" t="str">
        <f t="shared" si="4"/>
        <v/>
      </c>
      <c r="V606" s="20" t="str">
        <f>if(R606,if(and(hour(R606+V$5)&gt;9,(hour(R606+V$5)&lt;18)),R606+V$5,_xlfn.workday.intl(int(R606),1,"0000001",Holidays!A:A)+hour(R606+V$5-$B$1)/24+minute(R606)/1440),"")</f>
        <v/>
      </c>
      <c r="X606" s="6"/>
      <c r="Y606" s="22" t="str">
        <f t="shared" si="5"/>
        <v/>
      </c>
      <c r="Z606" s="20" t="str">
        <f>if(V606,if(and(hour(V606+Z$5)&gt;9,(hour(V606+Z$5)&lt;18)),V606+Z$5,_xlfn.workday.intl(int(V606),1,"0000001",Holidays!A:A)+hour(V606+Z$5-$B$1)/24+minute(V606)/1440),"")</f>
        <v/>
      </c>
      <c r="AB606" s="6"/>
      <c r="AC606" s="22" t="str">
        <f t="shared" si="6"/>
        <v/>
      </c>
      <c r="AD606" s="20" t="str">
        <f>if(Z606,if(and(hour(Z606+AD$5)&gt;9,(hour(Z606+AD$5)&lt;18)),Z606+AD$5,_xlfn.workday.intl(int(Z606),1,"0000001",Holidays!A:A)+hour(Z606+AD$5-$B$1)/24+minute(Z606)/1440),"")</f>
        <v/>
      </c>
      <c r="AE606" s="26"/>
      <c r="AF606" s="22"/>
      <c r="AG606" s="22" t="str">
        <f t="shared" si="7"/>
        <v/>
      </c>
      <c r="AH606" s="20" t="str">
        <f>if(AD606,if(and(hour(AD606+AH$5)&gt;9,(hour(AD606+AH$5)&lt;18)),AD606+AH$5,_xlfn.workday.intl(int(AD606),1,"0000001",Holidays!A:A)+hour(AD606+AH$5-$B$1)/24+minute(AD606)/1440),"")</f>
        <v/>
      </c>
      <c r="AJ606" s="6"/>
      <c r="AK606" s="22" t="str">
        <f t="shared" si="8"/>
        <v/>
      </c>
      <c r="AL606" s="20" t="str">
        <f>if(AH606,if(and(hour(AH606+AL$5)&gt;9,(hour(AH606+AL$5)&lt;18)),AH606+AL$5,_xlfn.workday.intl(int(AH606),1,"0000001",Holidays!A:A)+hour(AH606+AL$5-$B$1)/24+minute(AH606)/1440),"")</f>
        <v/>
      </c>
      <c r="AN606" s="6"/>
      <c r="AO606" s="22" t="str">
        <f t="shared" si="9"/>
        <v/>
      </c>
      <c r="AP606" s="20" t="str">
        <f>if(AL606,if(and(hour(AL606+AP$5)&gt;9,(hour(AL606+AP$5)&lt;18)),AL606+AP$5,_xlfn.workday.intl(int(AL606),1,"0000001",Holidays!A:A)+hour(AL606+AP$5-$B$1)/24+minute(AL606)/1440),"")</f>
        <v/>
      </c>
      <c r="AR606" s="6"/>
      <c r="AS606" s="22" t="str">
        <f t="shared" si="10"/>
        <v/>
      </c>
      <c r="AT606" s="20" t="str">
        <f>if(AP606,if(and(hour(AP606+AT$5)&gt;9,(hour(AP606+AT$5)&lt;18)),AP606+AT$5,_xlfn.workday.intl(int(AP606),1,"0000001",Holidays!A:A)+hour(AP606+AT$5-$B$1)/24+minute(AP606)/1440),"")</f>
        <v/>
      </c>
      <c r="AV606" s="6"/>
      <c r="AW606" s="22" t="str">
        <f t="shared" si="11"/>
        <v/>
      </c>
      <c r="AX606" s="20" t="str">
        <f>if(AT606,if(and(hour(AT606+AX$5)&gt;9,(hour(AT606+AX$5)&lt;18)),AT606+AX$5,_xlfn.workday.intl(int(AT606),1,"0000001",Holidays!A:A)+hour(AT606+AX$5-$B$1)/24+minute(AT606)/1440),"")</f>
        <v/>
      </c>
      <c r="AZ606" s="6"/>
      <c r="BA606" s="22" t="str">
        <f t="shared" si="12"/>
        <v/>
      </c>
      <c r="BB606" s="20" t="str">
        <f>if(AX606,if(and(hour(AX606+BB$5)&gt;9,(hour(AX606+BB$5)&lt;18)),AX606+BB$5,_xlfn.workday.intl(int(AX606),1,"0000001",Holidays!A:A)+hour(AX606+BB$5-$B$1)/24+minute(AX606)/1440),"")</f>
        <v/>
      </c>
      <c r="BC606" s="27"/>
      <c r="BD606" s="25"/>
      <c r="BE606" s="25" t="str">
        <f t="shared" si="13"/>
        <v/>
      </c>
    </row>
    <row r="607">
      <c r="A607" s="5"/>
      <c r="B607" s="19"/>
      <c r="C607" s="5"/>
      <c r="D607" s="5"/>
      <c r="E607" s="5"/>
      <c r="F607" s="20" t="str">
        <f>if(A607,if(and(hour(A607+F$5)&gt;9,(hour(A607+F$5)&lt;18)),A607+F$5,_xlfn.workday.intl(int(A607),1,"0000001",Holidays!A:A)+hour(A607+F$5-$B$1)/24+minute(A607)/1440),"")</f>
        <v/>
      </c>
      <c r="H607" s="6"/>
      <c r="I607" s="22" t="str">
        <f t="shared" si="1"/>
        <v/>
      </c>
      <c r="J607" s="20" t="str">
        <f>if(F607,if(and(hour(F607+J$5)&gt;9,(hour(F607+J$5)&lt;18)),F607+J$5,_xlfn.workday.intl(int(F607),1,"0000001",Holidays!A:A)+hour(F607+J$5-$B$1)/24+minute(F607)/1440),"")</f>
        <v/>
      </c>
      <c r="L607" s="6"/>
      <c r="M607" s="22" t="str">
        <f t="shared" si="2"/>
        <v/>
      </c>
      <c r="N607" s="20" t="str">
        <f>if(J607,if(and(hour(J607+N$5)&gt;9,(hour(J607+N$5)&lt;18)),J607+N$5,_xlfn.workday.intl(int(J607),1,"0000001",Holidays!A:A)+hour(J607+N$5-$B$1)/24+minute(J607)/1440),"")</f>
        <v/>
      </c>
      <c r="P607" s="6"/>
      <c r="Q607" s="22" t="str">
        <f t="shared" si="3"/>
        <v/>
      </c>
      <c r="R607" s="20" t="str">
        <f>if(N607,if(and(hour(N607+R$5)&gt;9,(hour(N607+R$5)&lt;18)),N607+R$5,_xlfn.workday.intl(int(N607),1,"0000001",Holidays!A:A)+hour(N607+R$5-$B$1)/24+minute(N607)/1440),"")</f>
        <v/>
      </c>
      <c r="T607" s="6"/>
      <c r="U607" s="22" t="str">
        <f t="shared" si="4"/>
        <v/>
      </c>
      <c r="V607" s="20" t="str">
        <f>if(R607,if(and(hour(R607+V$5)&gt;9,(hour(R607+V$5)&lt;18)),R607+V$5,_xlfn.workday.intl(int(R607),1,"0000001",Holidays!A:A)+hour(R607+V$5-$B$1)/24+minute(R607)/1440),"")</f>
        <v/>
      </c>
      <c r="X607" s="6"/>
      <c r="Y607" s="22" t="str">
        <f t="shared" si="5"/>
        <v/>
      </c>
      <c r="Z607" s="20" t="str">
        <f>if(V607,if(and(hour(V607+Z$5)&gt;9,(hour(V607+Z$5)&lt;18)),V607+Z$5,_xlfn.workday.intl(int(V607),1,"0000001",Holidays!A:A)+hour(V607+Z$5-$B$1)/24+minute(V607)/1440),"")</f>
        <v/>
      </c>
      <c r="AB607" s="6"/>
      <c r="AC607" s="22" t="str">
        <f t="shared" si="6"/>
        <v/>
      </c>
      <c r="AD607" s="20" t="str">
        <f>if(Z607,if(and(hour(Z607+AD$5)&gt;9,(hour(Z607+AD$5)&lt;18)),Z607+AD$5,_xlfn.workday.intl(int(Z607),1,"0000001",Holidays!A:A)+hour(Z607+AD$5-$B$1)/24+minute(Z607)/1440),"")</f>
        <v/>
      </c>
      <c r="AE607" s="26"/>
      <c r="AF607" s="22"/>
      <c r="AG607" s="22" t="str">
        <f t="shared" si="7"/>
        <v/>
      </c>
      <c r="AH607" s="20" t="str">
        <f>if(AD607,if(and(hour(AD607+AH$5)&gt;9,(hour(AD607+AH$5)&lt;18)),AD607+AH$5,_xlfn.workday.intl(int(AD607),1,"0000001",Holidays!A:A)+hour(AD607+AH$5-$B$1)/24+minute(AD607)/1440),"")</f>
        <v/>
      </c>
      <c r="AJ607" s="6"/>
      <c r="AK607" s="22" t="str">
        <f t="shared" si="8"/>
        <v/>
      </c>
      <c r="AL607" s="20" t="str">
        <f>if(AH607,if(and(hour(AH607+AL$5)&gt;9,(hour(AH607+AL$5)&lt;18)),AH607+AL$5,_xlfn.workday.intl(int(AH607),1,"0000001",Holidays!A:A)+hour(AH607+AL$5-$B$1)/24+minute(AH607)/1440),"")</f>
        <v/>
      </c>
      <c r="AN607" s="6"/>
      <c r="AO607" s="22" t="str">
        <f t="shared" si="9"/>
        <v/>
      </c>
      <c r="AP607" s="20" t="str">
        <f>if(AL607,if(and(hour(AL607+AP$5)&gt;9,(hour(AL607+AP$5)&lt;18)),AL607+AP$5,_xlfn.workday.intl(int(AL607),1,"0000001",Holidays!A:A)+hour(AL607+AP$5-$B$1)/24+minute(AL607)/1440),"")</f>
        <v/>
      </c>
      <c r="AR607" s="6"/>
      <c r="AS607" s="22" t="str">
        <f t="shared" si="10"/>
        <v/>
      </c>
      <c r="AT607" s="20" t="str">
        <f>if(AP607,if(and(hour(AP607+AT$5)&gt;9,(hour(AP607+AT$5)&lt;18)),AP607+AT$5,_xlfn.workday.intl(int(AP607),1,"0000001",Holidays!A:A)+hour(AP607+AT$5-$B$1)/24+minute(AP607)/1440),"")</f>
        <v/>
      </c>
      <c r="AV607" s="6"/>
      <c r="AW607" s="22" t="str">
        <f t="shared" si="11"/>
        <v/>
      </c>
      <c r="AX607" s="20" t="str">
        <f>if(AT607,if(and(hour(AT607+AX$5)&gt;9,(hour(AT607+AX$5)&lt;18)),AT607+AX$5,_xlfn.workday.intl(int(AT607),1,"0000001",Holidays!A:A)+hour(AT607+AX$5-$B$1)/24+minute(AT607)/1440),"")</f>
        <v/>
      </c>
      <c r="AZ607" s="6"/>
      <c r="BA607" s="22" t="str">
        <f t="shared" si="12"/>
        <v/>
      </c>
      <c r="BB607" s="20" t="str">
        <f>if(AX607,if(and(hour(AX607+BB$5)&gt;9,(hour(AX607+BB$5)&lt;18)),AX607+BB$5,_xlfn.workday.intl(int(AX607),1,"0000001",Holidays!A:A)+hour(AX607+BB$5-$B$1)/24+minute(AX607)/1440),"")</f>
        <v/>
      </c>
      <c r="BC607" s="27"/>
      <c r="BD607" s="25"/>
      <c r="BE607" s="25" t="str">
        <f t="shared" si="13"/>
        <v/>
      </c>
    </row>
    <row r="608">
      <c r="A608" s="5"/>
      <c r="B608" s="19"/>
      <c r="C608" s="5"/>
      <c r="D608" s="5"/>
      <c r="E608" s="5"/>
      <c r="F608" s="20" t="str">
        <f>if(A608,if(and(hour(A608+F$5)&gt;9,(hour(A608+F$5)&lt;18)),A608+F$5,_xlfn.workday.intl(int(A608),1,"0000001",Holidays!A:A)+hour(A608+F$5-$B$1)/24+minute(A608)/1440),"")</f>
        <v/>
      </c>
      <c r="H608" s="6"/>
      <c r="I608" s="22" t="str">
        <f t="shared" si="1"/>
        <v/>
      </c>
      <c r="J608" s="20" t="str">
        <f>if(F608,if(and(hour(F608+J$5)&gt;9,(hour(F608+J$5)&lt;18)),F608+J$5,_xlfn.workday.intl(int(F608),1,"0000001",Holidays!A:A)+hour(F608+J$5-$B$1)/24+minute(F608)/1440),"")</f>
        <v/>
      </c>
      <c r="L608" s="6"/>
      <c r="M608" s="22" t="str">
        <f t="shared" si="2"/>
        <v/>
      </c>
      <c r="N608" s="20" t="str">
        <f>if(J608,if(and(hour(J608+N$5)&gt;9,(hour(J608+N$5)&lt;18)),J608+N$5,_xlfn.workday.intl(int(J608),1,"0000001",Holidays!A:A)+hour(J608+N$5-$B$1)/24+minute(J608)/1440),"")</f>
        <v/>
      </c>
      <c r="P608" s="6"/>
      <c r="Q608" s="22" t="str">
        <f t="shared" si="3"/>
        <v/>
      </c>
      <c r="R608" s="20" t="str">
        <f>if(N608,if(and(hour(N608+R$5)&gt;9,(hour(N608+R$5)&lt;18)),N608+R$5,_xlfn.workday.intl(int(N608),1,"0000001",Holidays!A:A)+hour(N608+R$5-$B$1)/24+minute(N608)/1440),"")</f>
        <v/>
      </c>
      <c r="T608" s="6"/>
      <c r="U608" s="22" t="str">
        <f t="shared" si="4"/>
        <v/>
      </c>
      <c r="V608" s="20" t="str">
        <f>if(R608,if(and(hour(R608+V$5)&gt;9,(hour(R608+V$5)&lt;18)),R608+V$5,_xlfn.workday.intl(int(R608),1,"0000001",Holidays!A:A)+hour(R608+V$5-$B$1)/24+minute(R608)/1440),"")</f>
        <v/>
      </c>
      <c r="X608" s="6"/>
      <c r="Y608" s="22" t="str">
        <f t="shared" si="5"/>
        <v/>
      </c>
      <c r="Z608" s="20" t="str">
        <f>if(V608,if(and(hour(V608+Z$5)&gt;9,(hour(V608+Z$5)&lt;18)),V608+Z$5,_xlfn.workday.intl(int(V608),1,"0000001",Holidays!A:A)+hour(V608+Z$5-$B$1)/24+minute(V608)/1440),"")</f>
        <v/>
      </c>
      <c r="AB608" s="6"/>
      <c r="AC608" s="22" t="str">
        <f t="shared" si="6"/>
        <v/>
      </c>
      <c r="AD608" s="20" t="str">
        <f>if(Z608,if(and(hour(Z608+AD$5)&gt;9,(hour(Z608+AD$5)&lt;18)),Z608+AD$5,_xlfn.workday.intl(int(Z608),1,"0000001",Holidays!A:A)+hour(Z608+AD$5-$B$1)/24+minute(Z608)/1440),"")</f>
        <v/>
      </c>
      <c r="AE608" s="26"/>
      <c r="AF608" s="22"/>
      <c r="AG608" s="22" t="str">
        <f t="shared" si="7"/>
        <v/>
      </c>
      <c r="AH608" s="20" t="str">
        <f>if(AD608,if(and(hour(AD608+AH$5)&gt;9,(hour(AD608+AH$5)&lt;18)),AD608+AH$5,_xlfn.workday.intl(int(AD608),1,"0000001",Holidays!A:A)+hour(AD608+AH$5-$B$1)/24+minute(AD608)/1440),"")</f>
        <v/>
      </c>
      <c r="AJ608" s="6"/>
      <c r="AK608" s="22" t="str">
        <f t="shared" si="8"/>
        <v/>
      </c>
      <c r="AL608" s="20" t="str">
        <f>if(AH608,if(and(hour(AH608+AL$5)&gt;9,(hour(AH608+AL$5)&lt;18)),AH608+AL$5,_xlfn.workday.intl(int(AH608),1,"0000001",Holidays!A:A)+hour(AH608+AL$5-$B$1)/24+minute(AH608)/1440),"")</f>
        <v/>
      </c>
      <c r="AN608" s="6"/>
      <c r="AO608" s="22" t="str">
        <f t="shared" si="9"/>
        <v/>
      </c>
      <c r="AP608" s="20" t="str">
        <f>if(AL608,if(and(hour(AL608+AP$5)&gt;9,(hour(AL608+AP$5)&lt;18)),AL608+AP$5,_xlfn.workday.intl(int(AL608),1,"0000001",Holidays!A:A)+hour(AL608+AP$5-$B$1)/24+minute(AL608)/1440),"")</f>
        <v/>
      </c>
      <c r="AR608" s="6"/>
      <c r="AS608" s="22" t="str">
        <f t="shared" si="10"/>
        <v/>
      </c>
      <c r="AT608" s="20" t="str">
        <f>if(AP608,if(and(hour(AP608+AT$5)&gt;9,(hour(AP608+AT$5)&lt;18)),AP608+AT$5,_xlfn.workday.intl(int(AP608),1,"0000001",Holidays!A:A)+hour(AP608+AT$5-$B$1)/24+minute(AP608)/1440),"")</f>
        <v/>
      </c>
      <c r="AV608" s="6"/>
      <c r="AW608" s="22" t="str">
        <f t="shared" si="11"/>
        <v/>
      </c>
      <c r="AX608" s="20" t="str">
        <f>if(AT608,if(and(hour(AT608+AX$5)&gt;9,(hour(AT608+AX$5)&lt;18)),AT608+AX$5,_xlfn.workday.intl(int(AT608),1,"0000001",Holidays!A:A)+hour(AT608+AX$5-$B$1)/24+minute(AT608)/1440),"")</f>
        <v/>
      </c>
      <c r="AZ608" s="6"/>
      <c r="BA608" s="22" t="str">
        <f t="shared" si="12"/>
        <v/>
      </c>
      <c r="BB608" s="20" t="str">
        <f>if(AX608,if(and(hour(AX608+BB$5)&gt;9,(hour(AX608+BB$5)&lt;18)),AX608+BB$5,_xlfn.workday.intl(int(AX608),1,"0000001",Holidays!A:A)+hour(AX608+BB$5-$B$1)/24+minute(AX608)/1440),"")</f>
        <v/>
      </c>
      <c r="BC608" s="27"/>
      <c r="BD608" s="25"/>
      <c r="BE608" s="25" t="str">
        <f t="shared" si="13"/>
        <v/>
      </c>
    </row>
    <row r="609">
      <c r="A609" s="5"/>
      <c r="B609" s="19"/>
      <c r="C609" s="5"/>
      <c r="D609" s="5"/>
      <c r="E609" s="5"/>
      <c r="F609" s="20" t="str">
        <f>if(A609,if(and(hour(A609+F$5)&gt;9,(hour(A609+F$5)&lt;18)),A609+F$5,_xlfn.workday.intl(int(A609),1,"0000001",Holidays!A:A)+hour(A609+F$5-$B$1)/24+minute(A609)/1440),"")</f>
        <v/>
      </c>
      <c r="H609" s="6"/>
      <c r="I609" s="22" t="str">
        <f t="shared" si="1"/>
        <v/>
      </c>
      <c r="J609" s="20" t="str">
        <f>if(F609,if(and(hour(F609+J$5)&gt;9,(hour(F609+J$5)&lt;18)),F609+J$5,_xlfn.workday.intl(int(F609),1,"0000001",Holidays!A:A)+hour(F609+J$5-$B$1)/24+minute(F609)/1440),"")</f>
        <v/>
      </c>
      <c r="L609" s="6"/>
      <c r="M609" s="22" t="str">
        <f t="shared" si="2"/>
        <v/>
      </c>
      <c r="N609" s="20" t="str">
        <f>if(J609,if(and(hour(J609+N$5)&gt;9,(hour(J609+N$5)&lt;18)),J609+N$5,_xlfn.workday.intl(int(J609),1,"0000001",Holidays!A:A)+hour(J609+N$5-$B$1)/24+minute(J609)/1440),"")</f>
        <v/>
      </c>
      <c r="P609" s="6"/>
      <c r="Q609" s="22" t="str">
        <f t="shared" si="3"/>
        <v/>
      </c>
      <c r="R609" s="20" t="str">
        <f>if(N609,if(and(hour(N609+R$5)&gt;9,(hour(N609+R$5)&lt;18)),N609+R$5,_xlfn.workday.intl(int(N609),1,"0000001",Holidays!A:A)+hour(N609+R$5-$B$1)/24+minute(N609)/1440),"")</f>
        <v/>
      </c>
      <c r="T609" s="6"/>
      <c r="U609" s="22" t="str">
        <f t="shared" si="4"/>
        <v/>
      </c>
      <c r="V609" s="20" t="str">
        <f>if(R609,if(and(hour(R609+V$5)&gt;9,(hour(R609+V$5)&lt;18)),R609+V$5,_xlfn.workday.intl(int(R609),1,"0000001",Holidays!A:A)+hour(R609+V$5-$B$1)/24+minute(R609)/1440),"")</f>
        <v/>
      </c>
      <c r="X609" s="6"/>
      <c r="Y609" s="22" t="str">
        <f t="shared" si="5"/>
        <v/>
      </c>
      <c r="Z609" s="20" t="str">
        <f>if(V609,if(and(hour(V609+Z$5)&gt;9,(hour(V609+Z$5)&lt;18)),V609+Z$5,_xlfn.workday.intl(int(V609),1,"0000001",Holidays!A:A)+hour(V609+Z$5-$B$1)/24+minute(V609)/1440),"")</f>
        <v/>
      </c>
      <c r="AB609" s="6"/>
      <c r="AC609" s="22" t="str">
        <f t="shared" si="6"/>
        <v/>
      </c>
      <c r="AD609" s="20" t="str">
        <f>if(Z609,if(and(hour(Z609+AD$5)&gt;9,(hour(Z609+AD$5)&lt;18)),Z609+AD$5,_xlfn.workday.intl(int(Z609),1,"0000001",Holidays!A:A)+hour(Z609+AD$5-$B$1)/24+minute(Z609)/1440),"")</f>
        <v/>
      </c>
      <c r="AE609" s="26"/>
      <c r="AF609" s="22"/>
      <c r="AG609" s="22" t="str">
        <f t="shared" si="7"/>
        <v/>
      </c>
      <c r="AH609" s="20" t="str">
        <f>if(AD609,if(and(hour(AD609+AH$5)&gt;9,(hour(AD609+AH$5)&lt;18)),AD609+AH$5,_xlfn.workday.intl(int(AD609),1,"0000001",Holidays!A:A)+hour(AD609+AH$5-$B$1)/24+minute(AD609)/1440),"")</f>
        <v/>
      </c>
      <c r="AJ609" s="6"/>
      <c r="AK609" s="22" t="str">
        <f t="shared" si="8"/>
        <v/>
      </c>
      <c r="AL609" s="20" t="str">
        <f>if(AH609,if(and(hour(AH609+AL$5)&gt;9,(hour(AH609+AL$5)&lt;18)),AH609+AL$5,_xlfn.workday.intl(int(AH609),1,"0000001",Holidays!A:A)+hour(AH609+AL$5-$B$1)/24+minute(AH609)/1440),"")</f>
        <v/>
      </c>
      <c r="AN609" s="6"/>
      <c r="AO609" s="22" t="str">
        <f t="shared" si="9"/>
        <v/>
      </c>
      <c r="AP609" s="20" t="str">
        <f>if(AL609,if(and(hour(AL609+AP$5)&gt;9,(hour(AL609+AP$5)&lt;18)),AL609+AP$5,_xlfn.workday.intl(int(AL609),1,"0000001",Holidays!A:A)+hour(AL609+AP$5-$B$1)/24+minute(AL609)/1440),"")</f>
        <v/>
      </c>
      <c r="AR609" s="6"/>
      <c r="AS609" s="22" t="str">
        <f t="shared" si="10"/>
        <v/>
      </c>
      <c r="AT609" s="20" t="str">
        <f>if(AP609,if(and(hour(AP609+AT$5)&gt;9,(hour(AP609+AT$5)&lt;18)),AP609+AT$5,_xlfn.workday.intl(int(AP609),1,"0000001",Holidays!A:A)+hour(AP609+AT$5-$B$1)/24+minute(AP609)/1440),"")</f>
        <v/>
      </c>
      <c r="AV609" s="6"/>
      <c r="AW609" s="22" t="str">
        <f t="shared" si="11"/>
        <v/>
      </c>
      <c r="AX609" s="20" t="str">
        <f>if(AT609,if(and(hour(AT609+AX$5)&gt;9,(hour(AT609+AX$5)&lt;18)),AT609+AX$5,_xlfn.workday.intl(int(AT609),1,"0000001",Holidays!A:A)+hour(AT609+AX$5-$B$1)/24+minute(AT609)/1440),"")</f>
        <v/>
      </c>
      <c r="AZ609" s="6"/>
      <c r="BA609" s="22" t="str">
        <f t="shared" si="12"/>
        <v/>
      </c>
      <c r="BB609" s="20" t="str">
        <f>if(AX609,if(and(hour(AX609+BB$5)&gt;9,(hour(AX609+BB$5)&lt;18)),AX609+BB$5,_xlfn.workday.intl(int(AX609),1,"0000001",Holidays!A:A)+hour(AX609+BB$5-$B$1)/24+minute(AX609)/1440),"")</f>
        <v/>
      </c>
      <c r="BC609" s="27"/>
      <c r="BD609" s="25"/>
      <c r="BE609" s="25" t="str">
        <f t="shared" si="13"/>
        <v/>
      </c>
    </row>
    <row r="610">
      <c r="A610" s="5"/>
      <c r="B610" s="19"/>
      <c r="C610" s="5"/>
      <c r="D610" s="5"/>
      <c r="E610" s="5"/>
      <c r="F610" s="20" t="str">
        <f>if(A610,if(and(hour(A610+F$5)&gt;9,(hour(A610+F$5)&lt;18)),A610+F$5,_xlfn.workday.intl(int(A610),1,"0000001",Holidays!A:A)+hour(A610+F$5-$B$1)/24+minute(A610)/1440),"")</f>
        <v/>
      </c>
      <c r="H610" s="6"/>
      <c r="I610" s="22" t="str">
        <f t="shared" si="1"/>
        <v/>
      </c>
      <c r="J610" s="20" t="str">
        <f>if(F610,if(and(hour(F610+J$5)&gt;9,(hour(F610+J$5)&lt;18)),F610+J$5,_xlfn.workday.intl(int(F610),1,"0000001",Holidays!A:A)+hour(F610+J$5-$B$1)/24+minute(F610)/1440),"")</f>
        <v/>
      </c>
      <c r="L610" s="6"/>
      <c r="M610" s="22" t="str">
        <f t="shared" si="2"/>
        <v/>
      </c>
      <c r="N610" s="20" t="str">
        <f>if(J610,if(and(hour(J610+N$5)&gt;9,(hour(J610+N$5)&lt;18)),J610+N$5,_xlfn.workday.intl(int(J610),1,"0000001",Holidays!A:A)+hour(J610+N$5-$B$1)/24+minute(J610)/1440),"")</f>
        <v/>
      </c>
      <c r="P610" s="6"/>
      <c r="Q610" s="22" t="str">
        <f t="shared" si="3"/>
        <v/>
      </c>
      <c r="R610" s="20" t="str">
        <f>if(N610,if(and(hour(N610+R$5)&gt;9,(hour(N610+R$5)&lt;18)),N610+R$5,_xlfn.workday.intl(int(N610),1,"0000001",Holidays!A:A)+hour(N610+R$5-$B$1)/24+minute(N610)/1440),"")</f>
        <v/>
      </c>
      <c r="T610" s="6"/>
      <c r="U610" s="22" t="str">
        <f t="shared" si="4"/>
        <v/>
      </c>
      <c r="V610" s="20" t="str">
        <f>if(R610,if(and(hour(R610+V$5)&gt;9,(hour(R610+V$5)&lt;18)),R610+V$5,_xlfn.workday.intl(int(R610),1,"0000001",Holidays!A:A)+hour(R610+V$5-$B$1)/24+minute(R610)/1440),"")</f>
        <v/>
      </c>
      <c r="X610" s="6"/>
      <c r="Y610" s="22" t="str">
        <f t="shared" si="5"/>
        <v/>
      </c>
      <c r="Z610" s="20" t="str">
        <f>if(V610,if(and(hour(V610+Z$5)&gt;9,(hour(V610+Z$5)&lt;18)),V610+Z$5,_xlfn.workday.intl(int(V610),1,"0000001",Holidays!A:A)+hour(V610+Z$5-$B$1)/24+minute(V610)/1440),"")</f>
        <v/>
      </c>
      <c r="AB610" s="6"/>
      <c r="AC610" s="22" t="str">
        <f t="shared" si="6"/>
        <v/>
      </c>
      <c r="AD610" s="20" t="str">
        <f>if(Z610,if(and(hour(Z610+AD$5)&gt;9,(hour(Z610+AD$5)&lt;18)),Z610+AD$5,_xlfn.workday.intl(int(Z610),1,"0000001",Holidays!A:A)+hour(Z610+AD$5-$B$1)/24+minute(Z610)/1440),"")</f>
        <v/>
      </c>
      <c r="AE610" s="26"/>
      <c r="AF610" s="22"/>
      <c r="AG610" s="22" t="str">
        <f t="shared" si="7"/>
        <v/>
      </c>
      <c r="AH610" s="20" t="str">
        <f>if(AD610,if(and(hour(AD610+AH$5)&gt;9,(hour(AD610+AH$5)&lt;18)),AD610+AH$5,_xlfn.workday.intl(int(AD610),1,"0000001",Holidays!A:A)+hour(AD610+AH$5-$B$1)/24+minute(AD610)/1440),"")</f>
        <v/>
      </c>
      <c r="AJ610" s="6"/>
      <c r="AK610" s="22" t="str">
        <f t="shared" si="8"/>
        <v/>
      </c>
      <c r="AL610" s="20" t="str">
        <f>if(AH610,if(and(hour(AH610+AL$5)&gt;9,(hour(AH610+AL$5)&lt;18)),AH610+AL$5,_xlfn.workday.intl(int(AH610),1,"0000001",Holidays!A:A)+hour(AH610+AL$5-$B$1)/24+minute(AH610)/1440),"")</f>
        <v/>
      </c>
      <c r="AN610" s="6"/>
      <c r="AO610" s="22" t="str">
        <f t="shared" si="9"/>
        <v/>
      </c>
      <c r="AP610" s="20" t="str">
        <f>if(AL610,if(and(hour(AL610+AP$5)&gt;9,(hour(AL610+AP$5)&lt;18)),AL610+AP$5,_xlfn.workday.intl(int(AL610),1,"0000001",Holidays!A:A)+hour(AL610+AP$5-$B$1)/24+minute(AL610)/1440),"")</f>
        <v/>
      </c>
      <c r="AR610" s="6"/>
      <c r="AS610" s="22" t="str">
        <f t="shared" si="10"/>
        <v/>
      </c>
      <c r="AT610" s="20" t="str">
        <f>if(AP610,if(and(hour(AP610+AT$5)&gt;9,(hour(AP610+AT$5)&lt;18)),AP610+AT$5,_xlfn.workday.intl(int(AP610),1,"0000001",Holidays!A:A)+hour(AP610+AT$5-$B$1)/24+minute(AP610)/1440),"")</f>
        <v/>
      </c>
      <c r="AV610" s="6"/>
      <c r="AW610" s="22" t="str">
        <f t="shared" si="11"/>
        <v/>
      </c>
      <c r="AX610" s="20" t="str">
        <f>if(AT610,if(and(hour(AT610+AX$5)&gt;9,(hour(AT610+AX$5)&lt;18)),AT610+AX$5,_xlfn.workday.intl(int(AT610),1,"0000001",Holidays!A:A)+hour(AT610+AX$5-$B$1)/24+minute(AT610)/1440),"")</f>
        <v/>
      </c>
      <c r="AZ610" s="6"/>
      <c r="BA610" s="22" t="str">
        <f t="shared" si="12"/>
        <v/>
      </c>
      <c r="BB610" s="20" t="str">
        <f>if(AX610,if(and(hour(AX610+BB$5)&gt;9,(hour(AX610+BB$5)&lt;18)),AX610+BB$5,_xlfn.workday.intl(int(AX610),1,"0000001",Holidays!A:A)+hour(AX610+BB$5-$B$1)/24+minute(AX610)/1440),"")</f>
        <v/>
      </c>
      <c r="BC610" s="27"/>
      <c r="BD610" s="25"/>
      <c r="BE610" s="25" t="str">
        <f t="shared" si="13"/>
        <v/>
      </c>
    </row>
    <row r="611">
      <c r="A611" s="5"/>
      <c r="B611" s="19"/>
      <c r="C611" s="5"/>
      <c r="D611" s="5"/>
      <c r="E611" s="5"/>
      <c r="F611" s="20" t="str">
        <f>if(A611,if(and(hour(A611+F$5)&gt;9,(hour(A611+F$5)&lt;18)),A611+F$5,_xlfn.workday.intl(int(A611),1,"0000001",Holidays!A:A)+hour(A611+F$5-$B$1)/24+minute(A611)/1440),"")</f>
        <v/>
      </c>
      <c r="H611" s="6"/>
      <c r="I611" s="22" t="str">
        <f t="shared" si="1"/>
        <v/>
      </c>
      <c r="J611" s="20" t="str">
        <f>if(F611,if(and(hour(F611+J$5)&gt;9,(hour(F611+J$5)&lt;18)),F611+J$5,_xlfn.workday.intl(int(F611),1,"0000001",Holidays!A:A)+hour(F611+J$5-$B$1)/24+minute(F611)/1440),"")</f>
        <v/>
      </c>
      <c r="L611" s="6"/>
      <c r="M611" s="22" t="str">
        <f t="shared" si="2"/>
        <v/>
      </c>
      <c r="N611" s="20" t="str">
        <f>if(J611,if(and(hour(J611+N$5)&gt;9,(hour(J611+N$5)&lt;18)),J611+N$5,_xlfn.workday.intl(int(J611),1,"0000001",Holidays!A:A)+hour(J611+N$5-$B$1)/24+minute(J611)/1440),"")</f>
        <v/>
      </c>
      <c r="P611" s="6"/>
      <c r="Q611" s="22" t="str">
        <f t="shared" si="3"/>
        <v/>
      </c>
      <c r="R611" s="20" t="str">
        <f>if(N611,if(and(hour(N611+R$5)&gt;9,(hour(N611+R$5)&lt;18)),N611+R$5,_xlfn.workday.intl(int(N611),1,"0000001",Holidays!A:A)+hour(N611+R$5-$B$1)/24+minute(N611)/1440),"")</f>
        <v/>
      </c>
      <c r="T611" s="6"/>
      <c r="U611" s="22" t="str">
        <f t="shared" si="4"/>
        <v/>
      </c>
      <c r="V611" s="20" t="str">
        <f>if(R611,if(and(hour(R611+V$5)&gt;9,(hour(R611+V$5)&lt;18)),R611+V$5,_xlfn.workday.intl(int(R611),1,"0000001",Holidays!A:A)+hour(R611+V$5-$B$1)/24+minute(R611)/1440),"")</f>
        <v/>
      </c>
      <c r="X611" s="6"/>
      <c r="Y611" s="22" t="str">
        <f t="shared" si="5"/>
        <v/>
      </c>
      <c r="Z611" s="20" t="str">
        <f>if(V611,if(and(hour(V611+Z$5)&gt;9,(hour(V611+Z$5)&lt;18)),V611+Z$5,_xlfn.workday.intl(int(V611),1,"0000001",Holidays!A:A)+hour(V611+Z$5-$B$1)/24+minute(V611)/1440),"")</f>
        <v/>
      </c>
      <c r="AB611" s="6"/>
      <c r="AC611" s="22" t="str">
        <f t="shared" si="6"/>
        <v/>
      </c>
      <c r="AD611" s="20" t="str">
        <f>if(Z611,if(and(hour(Z611+AD$5)&gt;9,(hour(Z611+AD$5)&lt;18)),Z611+AD$5,_xlfn.workday.intl(int(Z611),1,"0000001",Holidays!A:A)+hour(Z611+AD$5-$B$1)/24+minute(Z611)/1440),"")</f>
        <v/>
      </c>
      <c r="AE611" s="26"/>
      <c r="AF611" s="22"/>
      <c r="AG611" s="22" t="str">
        <f t="shared" si="7"/>
        <v/>
      </c>
      <c r="AH611" s="20" t="str">
        <f>if(AD611,if(and(hour(AD611+AH$5)&gt;9,(hour(AD611+AH$5)&lt;18)),AD611+AH$5,_xlfn.workday.intl(int(AD611),1,"0000001",Holidays!A:A)+hour(AD611+AH$5-$B$1)/24+minute(AD611)/1440),"")</f>
        <v/>
      </c>
      <c r="AJ611" s="6"/>
      <c r="AK611" s="22" t="str">
        <f t="shared" si="8"/>
        <v/>
      </c>
      <c r="AL611" s="20" t="str">
        <f>if(AH611,if(and(hour(AH611+AL$5)&gt;9,(hour(AH611+AL$5)&lt;18)),AH611+AL$5,_xlfn.workday.intl(int(AH611),1,"0000001",Holidays!A:A)+hour(AH611+AL$5-$B$1)/24+minute(AH611)/1440),"")</f>
        <v/>
      </c>
      <c r="AN611" s="6"/>
      <c r="AO611" s="22" t="str">
        <f t="shared" si="9"/>
        <v/>
      </c>
      <c r="AP611" s="20" t="str">
        <f>if(AL611,if(and(hour(AL611+AP$5)&gt;9,(hour(AL611+AP$5)&lt;18)),AL611+AP$5,_xlfn.workday.intl(int(AL611),1,"0000001",Holidays!A:A)+hour(AL611+AP$5-$B$1)/24+minute(AL611)/1440),"")</f>
        <v/>
      </c>
      <c r="AR611" s="6"/>
      <c r="AS611" s="22" t="str">
        <f t="shared" si="10"/>
        <v/>
      </c>
      <c r="AT611" s="20" t="str">
        <f>if(AP611,if(and(hour(AP611+AT$5)&gt;9,(hour(AP611+AT$5)&lt;18)),AP611+AT$5,_xlfn.workday.intl(int(AP611),1,"0000001",Holidays!A:A)+hour(AP611+AT$5-$B$1)/24+minute(AP611)/1440),"")</f>
        <v/>
      </c>
      <c r="AV611" s="6"/>
      <c r="AW611" s="22" t="str">
        <f t="shared" si="11"/>
        <v/>
      </c>
      <c r="AX611" s="20" t="str">
        <f>if(AT611,if(and(hour(AT611+AX$5)&gt;9,(hour(AT611+AX$5)&lt;18)),AT611+AX$5,_xlfn.workday.intl(int(AT611),1,"0000001",Holidays!A:A)+hour(AT611+AX$5-$B$1)/24+minute(AT611)/1440),"")</f>
        <v/>
      </c>
      <c r="AZ611" s="6"/>
      <c r="BA611" s="22" t="str">
        <f t="shared" si="12"/>
        <v/>
      </c>
      <c r="BB611" s="20" t="str">
        <f>if(AX611,if(and(hour(AX611+BB$5)&gt;9,(hour(AX611+BB$5)&lt;18)),AX611+BB$5,_xlfn.workday.intl(int(AX611),1,"0000001",Holidays!A:A)+hour(AX611+BB$5-$B$1)/24+minute(AX611)/1440),"")</f>
        <v/>
      </c>
      <c r="BC611" s="27"/>
      <c r="BD611" s="25"/>
      <c r="BE611" s="25" t="str">
        <f t="shared" si="13"/>
        <v/>
      </c>
    </row>
    <row r="612">
      <c r="A612" s="5"/>
      <c r="B612" s="19"/>
      <c r="C612" s="5"/>
      <c r="D612" s="5"/>
      <c r="E612" s="5"/>
      <c r="F612" s="20" t="str">
        <f>if(A612,if(and(hour(A612+F$5)&gt;9,(hour(A612+F$5)&lt;18)),A612+F$5,_xlfn.workday.intl(int(A612),1,"0000001",Holidays!A:A)+hour(A612+F$5-$B$1)/24+minute(A612)/1440),"")</f>
        <v/>
      </c>
      <c r="H612" s="6"/>
      <c r="I612" s="22" t="str">
        <f t="shared" si="1"/>
        <v/>
      </c>
      <c r="J612" s="20" t="str">
        <f>if(F612,if(and(hour(F612+J$5)&gt;9,(hour(F612+J$5)&lt;18)),F612+J$5,_xlfn.workday.intl(int(F612),1,"0000001",Holidays!A:A)+hour(F612+J$5-$B$1)/24+minute(F612)/1440),"")</f>
        <v/>
      </c>
      <c r="L612" s="6"/>
      <c r="M612" s="22" t="str">
        <f t="shared" si="2"/>
        <v/>
      </c>
      <c r="N612" s="20" t="str">
        <f>if(J612,if(and(hour(J612+N$5)&gt;9,(hour(J612+N$5)&lt;18)),J612+N$5,_xlfn.workday.intl(int(J612),1,"0000001",Holidays!A:A)+hour(J612+N$5-$B$1)/24+minute(J612)/1440),"")</f>
        <v/>
      </c>
      <c r="P612" s="6"/>
      <c r="Q612" s="22" t="str">
        <f t="shared" si="3"/>
        <v/>
      </c>
      <c r="R612" s="20" t="str">
        <f>if(N612,if(and(hour(N612+R$5)&gt;9,(hour(N612+R$5)&lt;18)),N612+R$5,_xlfn.workday.intl(int(N612),1,"0000001",Holidays!A:A)+hour(N612+R$5-$B$1)/24+minute(N612)/1440),"")</f>
        <v/>
      </c>
      <c r="T612" s="6"/>
      <c r="U612" s="22" t="str">
        <f t="shared" si="4"/>
        <v/>
      </c>
      <c r="V612" s="20" t="str">
        <f>if(R612,if(and(hour(R612+V$5)&gt;9,(hour(R612+V$5)&lt;18)),R612+V$5,_xlfn.workday.intl(int(R612),1,"0000001",Holidays!A:A)+hour(R612+V$5-$B$1)/24+minute(R612)/1440),"")</f>
        <v/>
      </c>
      <c r="X612" s="6"/>
      <c r="Y612" s="22" t="str">
        <f t="shared" si="5"/>
        <v/>
      </c>
      <c r="Z612" s="20" t="str">
        <f>if(V612,if(and(hour(V612+Z$5)&gt;9,(hour(V612+Z$5)&lt;18)),V612+Z$5,_xlfn.workday.intl(int(V612),1,"0000001",Holidays!A:A)+hour(V612+Z$5-$B$1)/24+minute(V612)/1440),"")</f>
        <v/>
      </c>
      <c r="AB612" s="6"/>
      <c r="AC612" s="22" t="str">
        <f t="shared" si="6"/>
        <v/>
      </c>
      <c r="AD612" s="20" t="str">
        <f>if(Z612,if(and(hour(Z612+AD$5)&gt;9,(hour(Z612+AD$5)&lt;18)),Z612+AD$5,_xlfn.workday.intl(int(Z612),1,"0000001",Holidays!A:A)+hour(Z612+AD$5-$B$1)/24+minute(Z612)/1440),"")</f>
        <v/>
      </c>
      <c r="AE612" s="26"/>
      <c r="AF612" s="22"/>
      <c r="AG612" s="22" t="str">
        <f t="shared" si="7"/>
        <v/>
      </c>
      <c r="AH612" s="20" t="str">
        <f>if(AD612,if(and(hour(AD612+AH$5)&gt;9,(hour(AD612+AH$5)&lt;18)),AD612+AH$5,_xlfn.workday.intl(int(AD612),1,"0000001",Holidays!A:A)+hour(AD612+AH$5-$B$1)/24+minute(AD612)/1440),"")</f>
        <v/>
      </c>
      <c r="AJ612" s="6"/>
      <c r="AK612" s="22" t="str">
        <f t="shared" si="8"/>
        <v/>
      </c>
      <c r="AL612" s="20" t="str">
        <f>if(AH612,if(and(hour(AH612+AL$5)&gt;9,(hour(AH612+AL$5)&lt;18)),AH612+AL$5,_xlfn.workday.intl(int(AH612),1,"0000001",Holidays!A:A)+hour(AH612+AL$5-$B$1)/24+minute(AH612)/1440),"")</f>
        <v/>
      </c>
      <c r="AN612" s="6"/>
      <c r="AO612" s="22" t="str">
        <f t="shared" si="9"/>
        <v/>
      </c>
      <c r="AP612" s="20" t="str">
        <f>if(AL612,if(and(hour(AL612+AP$5)&gt;9,(hour(AL612+AP$5)&lt;18)),AL612+AP$5,_xlfn.workday.intl(int(AL612),1,"0000001",Holidays!A:A)+hour(AL612+AP$5-$B$1)/24+minute(AL612)/1440),"")</f>
        <v/>
      </c>
      <c r="AR612" s="6"/>
      <c r="AS612" s="22" t="str">
        <f t="shared" si="10"/>
        <v/>
      </c>
      <c r="AT612" s="20" t="str">
        <f>if(AP612,if(and(hour(AP612+AT$5)&gt;9,(hour(AP612+AT$5)&lt;18)),AP612+AT$5,_xlfn.workday.intl(int(AP612),1,"0000001",Holidays!A:A)+hour(AP612+AT$5-$B$1)/24+minute(AP612)/1440),"")</f>
        <v/>
      </c>
      <c r="AV612" s="6"/>
      <c r="AW612" s="22" t="str">
        <f t="shared" si="11"/>
        <v/>
      </c>
      <c r="AX612" s="20" t="str">
        <f>if(AT612,if(and(hour(AT612+AX$5)&gt;9,(hour(AT612+AX$5)&lt;18)),AT612+AX$5,_xlfn.workday.intl(int(AT612),1,"0000001",Holidays!A:A)+hour(AT612+AX$5-$B$1)/24+minute(AT612)/1440),"")</f>
        <v/>
      </c>
      <c r="AZ612" s="6"/>
      <c r="BA612" s="22" t="str">
        <f t="shared" si="12"/>
        <v/>
      </c>
      <c r="BB612" s="20" t="str">
        <f>if(AX612,if(and(hour(AX612+BB$5)&gt;9,(hour(AX612+BB$5)&lt;18)),AX612+BB$5,_xlfn.workday.intl(int(AX612),1,"0000001",Holidays!A:A)+hour(AX612+BB$5-$B$1)/24+minute(AX612)/1440),"")</f>
        <v/>
      </c>
      <c r="BC612" s="27"/>
      <c r="BD612" s="25"/>
      <c r="BE612" s="25" t="str">
        <f t="shared" si="13"/>
        <v/>
      </c>
    </row>
    <row r="613">
      <c r="A613" s="5"/>
      <c r="B613" s="19"/>
      <c r="C613" s="5"/>
      <c r="D613" s="5"/>
      <c r="E613" s="5"/>
      <c r="F613" s="20" t="str">
        <f>if(A613,if(and(hour(A613+F$5)&gt;9,(hour(A613+F$5)&lt;18)),A613+F$5,_xlfn.workday.intl(int(A613),1,"0000001",Holidays!A:A)+hour(A613+F$5-$B$1)/24+minute(A613)/1440),"")</f>
        <v/>
      </c>
      <c r="H613" s="6"/>
      <c r="I613" s="22" t="str">
        <f t="shared" si="1"/>
        <v/>
      </c>
      <c r="J613" s="20" t="str">
        <f>if(F613,if(and(hour(F613+J$5)&gt;9,(hour(F613+J$5)&lt;18)),F613+J$5,_xlfn.workday.intl(int(F613),1,"0000001",Holidays!A:A)+hour(F613+J$5-$B$1)/24+minute(F613)/1440),"")</f>
        <v/>
      </c>
      <c r="L613" s="6"/>
      <c r="M613" s="22" t="str">
        <f t="shared" si="2"/>
        <v/>
      </c>
      <c r="N613" s="20" t="str">
        <f>if(J613,if(and(hour(J613+N$5)&gt;9,(hour(J613+N$5)&lt;18)),J613+N$5,_xlfn.workday.intl(int(J613),1,"0000001",Holidays!A:A)+hour(J613+N$5-$B$1)/24+minute(J613)/1440),"")</f>
        <v/>
      </c>
      <c r="P613" s="6"/>
      <c r="Q613" s="22" t="str">
        <f t="shared" si="3"/>
        <v/>
      </c>
      <c r="R613" s="20" t="str">
        <f>if(N613,if(and(hour(N613+R$5)&gt;9,(hour(N613+R$5)&lt;18)),N613+R$5,_xlfn.workday.intl(int(N613),1,"0000001",Holidays!A:A)+hour(N613+R$5-$B$1)/24+minute(N613)/1440),"")</f>
        <v/>
      </c>
      <c r="T613" s="6"/>
      <c r="U613" s="22" t="str">
        <f t="shared" si="4"/>
        <v/>
      </c>
      <c r="V613" s="20" t="str">
        <f>if(R613,if(and(hour(R613+V$5)&gt;9,(hour(R613+V$5)&lt;18)),R613+V$5,_xlfn.workday.intl(int(R613),1,"0000001",Holidays!A:A)+hour(R613+V$5-$B$1)/24+minute(R613)/1440),"")</f>
        <v/>
      </c>
      <c r="X613" s="6"/>
      <c r="Y613" s="22" t="str">
        <f t="shared" si="5"/>
        <v/>
      </c>
      <c r="Z613" s="20" t="str">
        <f>if(V613,if(and(hour(V613+Z$5)&gt;9,(hour(V613+Z$5)&lt;18)),V613+Z$5,_xlfn.workday.intl(int(V613),1,"0000001",Holidays!A:A)+hour(V613+Z$5-$B$1)/24+minute(V613)/1440),"")</f>
        <v/>
      </c>
      <c r="AB613" s="6"/>
      <c r="AC613" s="22" t="str">
        <f t="shared" si="6"/>
        <v/>
      </c>
      <c r="AD613" s="20" t="str">
        <f>if(Z613,if(and(hour(Z613+AD$5)&gt;9,(hour(Z613+AD$5)&lt;18)),Z613+AD$5,_xlfn.workday.intl(int(Z613),1,"0000001",Holidays!A:A)+hour(Z613+AD$5-$B$1)/24+minute(Z613)/1440),"")</f>
        <v/>
      </c>
      <c r="AE613" s="26"/>
      <c r="AF613" s="22"/>
      <c r="AG613" s="22" t="str">
        <f t="shared" si="7"/>
        <v/>
      </c>
      <c r="AH613" s="20" t="str">
        <f>if(AD613,if(and(hour(AD613+AH$5)&gt;9,(hour(AD613+AH$5)&lt;18)),AD613+AH$5,_xlfn.workday.intl(int(AD613),1,"0000001",Holidays!A:A)+hour(AD613+AH$5-$B$1)/24+minute(AD613)/1440),"")</f>
        <v/>
      </c>
      <c r="AJ613" s="6"/>
      <c r="AK613" s="22" t="str">
        <f t="shared" si="8"/>
        <v/>
      </c>
      <c r="AL613" s="20" t="str">
        <f>if(AH613,if(and(hour(AH613+AL$5)&gt;9,(hour(AH613+AL$5)&lt;18)),AH613+AL$5,_xlfn.workday.intl(int(AH613),1,"0000001",Holidays!A:A)+hour(AH613+AL$5-$B$1)/24+minute(AH613)/1440),"")</f>
        <v/>
      </c>
      <c r="AN613" s="6"/>
      <c r="AO613" s="22" t="str">
        <f t="shared" si="9"/>
        <v/>
      </c>
      <c r="AP613" s="20" t="str">
        <f>if(AL613,if(and(hour(AL613+AP$5)&gt;9,(hour(AL613+AP$5)&lt;18)),AL613+AP$5,_xlfn.workday.intl(int(AL613),1,"0000001",Holidays!A:A)+hour(AL613+AP$5-$B$1)/24+minute(AL613)/1440),"")</f>
        <v/>
      </c>
      <c r="AR613" s="6"/>
      <c r="AS613" s="22" t="str">
        <f t="shared" si="10"/>
        <v/>
      </c>
      <c r="AT613" s="20" t="str">
        <f>if(AP613,if(and(hour(AP613+AT$5)&gt;9,(hour(AP613+AT$5)&lt;18)),AP613+AT$5,_xlfn.workday.intl(int(AP613),1,"0000001",Holidays!A:A)+hour(AP613+AT$5-$B$1)/24+minute(AP613)/1440),"")</f>
        <v/>
      </c>
      <c r="AV613" s="6"/>
      <c r="AW613" s="22" t="str">
        <f t="shared" si="11"/>
        <v/>
      </c>
      <c r="AX613" s="20" t="str">
        <f>if(AT613,if(and(hour(AT613+AX$5)&gt;9,(hour(AT613+AX$5)&lt;18)),AT613+AX$5,_xlfn.workday.intl(int(AT613),1,"0000001",Holidays!A:A)+hour(AT613+AX$5-$B$1)/24+minute(AT613)/1440),"")</f>
        <v/>
      </c>
      <c r="AZ613" s="6"/>
      <c r="BA613" s="22" t="str">
        <f t="shared" si="12"/>
        <v/>
      </c>
      <c r="BB613" s="20" t="str">
        <f>if(AX613,if(and(hour(AX613+BB$5)&gt;9,(hour(AX613+BB$5)&lt;18)),AX613+BB$5,_xlfn.workday.intl(int(AX613),1,"0000001",Holidays!A:A)+hour(AX613+BB$5-$B$1)/24+minute(AX613)/1440),"")</f>
        <v/>
      </c>
      <c r="BC613" s="27"/>
      <c r="BD613" s="25"/>
      <c r="BE613" s="25" t="str">
        <f t="shared" si="13"/>
        <v/>
      </c>
    </row>
    <row r="614">
      <c r="A614" s="5"/>
      <c r="B614" s="19"/>
      <c r="C614" s="5"/>
      <c r="D614" s="5"/>
      <c r="E614" s="5"/>
      <c r="F614" s="20" t="str">
        <f>if(A614,if(and(hour(A614+F$5)&gt;9,(hour(A614+F$5)&lt;18)),A614+F$5,_xlfn.workday.intl(int(A614),1,"0000001",Holidays!A:A)+hour(A614+F$5-$B$1)/24+minute(A614)/1440),"")</f>
        <v/>
      </c>
      <c r="H614" s="6"/>
      <c r="I614" s="22" t="str">
        <f t="shared" si="1"/>
        <v/>
      </c>
      <c r="J614" s="20" t="str">
        <f>if(F614,if(and(hour(F614+J$5)&gt;9,(hour(F614+J$5)&lt;18)),F614+J$5,_xlfn.workday.intl(int(F614),1,"0000001",Holidays!A:A)+hour(F614+J$5-$B$1)/24+minute(F614)/1440),"")</f>
        <v/>
      </c>
      <c r="L614" s="6"/>
      <c r="M614" s="22" t="str">
        <f t="shared" si="2"/>
        <v/>
      </c>
      <c r="N614" s="20" t="str">
        <f>if(J614,if(and(hour(J614+N$5)&gt;9,(hour(J614+N$5)&lt;18)),J614+N$5,_xlfn.workday.intl(int(J614),1,"0000001",Holidays!A:A)+hour(J614+N$5-$B$1)/24+minute(J614)/1440),"")</f>
        <v/>
      </c>
      <c r="P614" s="6"/>
      <c r="Q614" s="22" t="str">
        <f t="shared" si="3"/>
        <v/>
      </c>
      <c r="R614" s="20" t="str">
        <f>if(N614,if(and(hour(N614+R$5)&gt;9,(hour(N614+R$5)&lt;18)),N614+R$5,_xlfn.workday.intl(int(N614),1,"0000001",Holidays!A:A)+hour(N614+R$5-$B$1)/24+minute(N614)/1440),"")</f>
        <v/>
      </c>
      <c r="T614" s="6"/>
      <c r="U614" s="22" t="str">
        <f t="shared" si="4"/>
        <v/>
      </c>
      <c r="V614" s="20" t="str">
        <f>if(R614,if(and(hour(R614+V$5)&gt;9,(hour(R614+V$5)&lt;18)),R614+V$5,_xlfn.workday.intl(int(R614),1,"0000001",Holidays!A:A)+hour(R614+V$5-$B$1)/24+minute(R614)/1440),"")</f>
        <v/>
      </c>
      <c r="X614" s="6"/>
      <c r="Y614" s="22" t="str">
        <f t="shared" si="5"/>
        <v/>
      </c>
      <c r="Z614" s="20" t="str">
        <f>if(V614,if(and(hour(V614+Z$5)&gt;9,(hour(V614+Z$5)&lt;18)),V614+Z$5,_xlfn.workday.intl(int(V614),1,"0000001",Holidays!A:A)+hour(V614+Z$5-$B$1)/24+minute(V614)/1440),"")</f>
        <v/>
      </c>
      <c r="AB614" s="6"/>
      <c r="AC614" s="22" t="str">
        <f t="shared" si="6"/>
        <v/>
      </c>
      <c r="AD614" s="20" t="str">
        <f>if(Z614,if(and(hour(Z614+AD$5)&gt;9,(hour(Z614+AD$5)&lt;18)),Z614+AD$5,_xlfn.workday.intl(int(Z614),1,"0000001",Holidays!A:A)+hour(Z614+AD$5-$B$1)/24+minute(Z614)/1440),"")</f>
        <v/>
      </c>
      <c r="AE614" s="26"/>
      <c r="AF614" s="22"/>
      <c r="AG614" s="22" t="str">
        <f t="shared" si="7"/>
        <v/>
      </c>
      <c r="AH614" s="20" t="str">
        <f>if(AD614,if(and(hour(AD614+AH$5)&gt;9,(hour(AD614+AH$5)&lt;18)),AD614+AH$5,_xlfn.workday.intl(int(AD614),1,"0000001",Holidays!A:A)+hour(AD614+AH$5-$B$1)/24+minute(AD614)/1440),"")</f>
        <v/>
      </c>
      <c r="AJ614" s="6"/>
      <c r="AK614" s="22" t="str">
        <f t="shared" si="8"/>
        <v/>
      </c>
      <c r="AL614" s="20" t="str">
        <f>if(AH614,if(and(hour(AH614+AL$5)&gt;9,(hour(AH614+AL$5)&lt;18)),AH614+AL$5,_xlfn.workday.intl(int(AH614),1,"0000001",Holidays!A:A)+hour(AH614+AL$5-$B$1)/24+minute(AH614)/1440),"")</f>
        <v/>
      </c>
      <c r="AN614" s="6"/>
      <c r="AO614" s="22" t="str">
        <f t="shared" si="9"/>
        <v/>
      </c>
      <c r="AP614" s="20" t="str">
        <f>if(AL614,if(and(hour(AL614+AP$5)&gt;9,(hour(AL614+AP$5)&lt;18)),AL614+AP$5,_xlfn.workday.intl(int(AL614),1,"0000001",Holidays!A:A)+hour(AL614+AP$5-$B$1)/24+minute(AL614)/1440),"")</f>
        <v/>
      </c>
      <c r="AR614" s="6"/>
      <c r="AS614" s="22" t="str">
        <f t="shared" si="10"/>
        <v/>
      </c>
      <c r="AT614" s="20" t="str">
        <f>if(AP614,if(and(hour(AP614+AT$5)&gt;9,(hour(AP614+AT$5)&lt;18)),AP614+AT$5,_xlfn.workday.intl(int(AP614),1,"0000001",Holidays!A:A)+hour(AP614+AT$5-$B$1)/24+minute(AP614)/1440),"")</f>
        <v/>
      </c>
      <c r="AV614" s="6"/>
      <c r="AW614" s="22" t="str">
        <f t="shared" si="11"/>
        <v/>
      </c>
      <c r="AX614" s="20" t="str">
        <f>if(AT614,if(and(hour(AT614+AX$5)&gt;9,(hour(AT614+AX$5)&lt;18)),AT614+AX$5,_xlfn.workday.intl(int(AT614),1,"0000001",Holidays!A:A)+hour(AT614+AX$5-$B$1)/24+minute(AT614)/1440),"")</f>
        <v/>
      </c>
      <c r="AZ614" s="6"/>
      <c r="BA614" s="22" t="str">
        <f t="shared" si="12"/>
        <v/>
      </c>
      <c r="BB614" s="20" t="str">
        <f>if(AX614,if(and(hour(AX614+BB$5)&gt;9,(hour(AX614+BB$5)&lt;18)),AX614+BB$5,_xlfn.workday.intl(int(AX614),1,"0000001",Holidays!A:A)+hour(AX614+BB$5-$B$1)/24+minute(AX614)/1440),"")</f>
        <v/>
      </c>
      <c r="BC614" s="27"/>
      <c r="BD614" s="25"/>
      <c r="BE614" s="25" t="str">
        <f t="shared" si="13"/>
        <v/>
      </c>
    </row>
    <row r="615">
      <c r="A615" s="5"/>
      <c r="B615" s="19"/>
      <c r="C615" s="5"/>
      <c r="D615" s="5"/>
      <c r="E615" s="5"/>
      <c r="F615" s="20" t="str">
        <f>if(A615,if(and(hour(A615+F$5)&gt;9,(hour(A615+F$5)&lt;18)),A615+F$5,_xlfn.workday.intl(int(A615),1,"0000001",Holidays!A:A)+hour(A615+F$5-$B$1)/24+minute(A615)/1440),"")</f>
        <v/>
      </c>
      <c r="H615" s="6"/>
      <c r="I615" s="22" t="str">
        <f t="shared" si="1"/>
        <v/>
      </c>
      <c r="J615" s="20" t="str">
        <f>if(F615,if(and(hour(F615+J$5)&gt;9,(hour(F615+J$5)&lt;18)),F615+J$5,_xlfn.workday.intl(int(F615),1,"0000001",Holidays!A:A)+hour(F615+J$5-$B$1)/24+minute(F615)/1440),"")</f>
        <v/>
      </c>
      <c r="L615" s="6"/>
      <c r="M615" s="22" t="str">
        <f t="shared" si="2"/>
        <v/>
      </c>
      <c r="N615" s="20" t="str">
        <f>if(J615,if(and(hour(J615+N$5)&gt;9,(hour(J615+N$5)&lt;18)),J615+N$5,_xlfn.workday.intl(int(J615),1,"0000001",Holidays!A:A)+hour(J615+N$5-$B$1)/24+minute(J615)/1440),"")</f>
        <v/>
      </c>
      <c r="P615" s="6"/>
      <c r="Q615" s="22" t="str">
        <f t="shared" si="3"/>
        <v/>
      </c>
      <c r="R615" s="20" t="str">
        <f>if(N615,if(and(hour(N615+R$5)&gt;9,(hour(N615+R$5)&lt;18)),N615+R$5,_xlfn.workday.intl(int(N615),1,"0000001",Holidays!A:A)+hour(N615+R$5-$B$1)/24+minute(N615)/1440),"")</f>
        <v/>
      </c>
      <c r="T615" s="6"/>
      <c r="U615" s="22" t="str">
        <f t="shared" si="4"/>
        <v/>
      </c>
      <c r="V615" s="20" t="str">
        <f>if(R615,if(and(hour(R615+V$5)&gt;9,(hour(R615+V$5)&lt;18)),R615+V$5,_xlfn.workday.intl(int(R615),1,"0000001",Holidays!A:A)+hour(R615+V$5-$B$1)/24+minute(R615)/1440),"")</f>
        <v/>
      </c>
      <c r="X615" s="6"/>
      <c r="Y615" s="22" t="str">
        <f t="shared" si="5"/>
        <v/>
      </c>
      <c r="Z615" s="20" t="str">
        <f>if(V615,if(and(hour(V615+Z$5)&gt;9,(hour(V615+Z$5)&lt;18)),V615+Z$5,_xlfn.workday.intl(int(V615),1,"0000001",Holidays!A:A)+hour(V615+Z$5-$B$1)/24+minute(V615)/1440),"")</f>
        <v/>
      </c>
      <c r="AB615" s="6"/>
      <c r="AC615" s="22" t="str">
        <f t="shared" si="6"/>
        <v/>
      </c>
      <c r="AD615" s="20" t="str">
        <f>if(Z615,if(and(hour(Z615+AD$5)&gt;9,(hour(Z615+AD$5)&lt;18)),Z615+AD$5,_xlfn.workday.intl(int(Z615),1,"0000001",Holidays!A:A)+hour(Z615+AD$5-$B$1)/24+minute(Z615)/1440),"")</f>
        <v/>
      </c>
      <c r="AE615" s="26"/>
      <c r="AF615" s="22"/>
      <c r="AG615" s="22" t="str">
        <f t="shared" si="7"/>
        <v/>
      </c>
      <c r="AH615" s="20" t="str">
        <f>if(AD615,if(and(hour(AD615+AH$5)&gt;9,(hour(AD615+AH$5)&lt;18)),AD615+AH$5,_xlfn.workday.intl(int(AD615),1,"0000001",Holidays!A:A)+hour(AD615+AH$5-$B$1)/24+minute(AD615)/1440),"")</f>
        <v/>
      </c>
      <c r="AJ615" s="6"/>
      <c r="AK615" s="22" t="str">
        <f t="shared" si="8"/>
        <v/>
      </c>
      <c r="AL615" s="20" t="str">
        <f>if(AH615,if(and(hour(AH615+AL$5)&gt;9,(hour(AH615+AL$5)&lt;18)),AH615+AL$5,_xlfn.workday.intl(int(AH615),1,"0000001",Holidays!A:A)+hour(AH615+AL$5-$B$1)/24+minute(AH615)/1440),"")</f>
        <v/>
      </c>
      <c r="AN615" s="6"/>
      <c r="AO615" s="22" t="str">
        <f t="shared" si="9"/>
        <v/>
      </c>
      <c r="AP615" s="20" t="str">
        <f>if(AL615,if(and(hour(AL615+AP$5)&gt;9,(hour(AL615+AP$5)&lt;18)),AL615+AP$5,_xlfn.workday.intl(int(AL615),1,"0000001",Holidays!A:A)+hour(AL615+AP$5-$B$1)/24+minute(AL615)/1440),"")</f>
        <v/>
      </c>
      <c r="AR615" s="6"/>
      <c r="AS615" s="22" t="str">
        <f t="shared" si="10"/>
        <v/>
      </c>
      <c r="AT615" s="20" t="str">
        <f>if(AP615,if(and(hour(AP615+AT$5)&gt;9,(hour(AP615+AT$5)&lt;18)),AP615+AT$5,_xlfn.workday.intl(int(AP615),1,"0000001",Holidays!A:A)+hour(AP615+AT$5-$B$1)/24+minute(AP615)/1440),"")</f>
        <v/>
      </c>
      <c r="AV615" s="6"/>
      <c r="AW615" s="22" t="str">
        <f t="shared" si="11"/>
        <v/>
      </c>
      <c r="AX615" s="20" t="str">
        <f>if(AT615,if(and(hour(AT615+AX$5)&gt;9,(hour(AT615+AX$5)&lt;18)),AT615+AX$5,_xlfn.workday.intl(int(AT615),1,"0000001",Holidays!A:A)+hour(AT615+AX$5-$B$1)/24+minute(AT615)/1440),"")</f>
        <v/>
      </c>
      <c r="AZ615" s="6"/>
      <c r="BA615" s="22" t="str">
        <f t="shared" si="12"/>
        <v/>
      </c>
      <c r="BB615" s="20" t="str">
        <f>if(AX615,if(and(hour(AX615+BB$5)&gt;9,(hour(AX615+BB$5)&lt;18)),AX615+BB$5,_xlfn.workday.intl(int(AX615),1,"0000001",Holidays!A:A)+hour(AX615+BB$5-$B$1)/24+minute(AX615)/1440),"")</f>
        <v/>
      </c>
      <c r="BC615" s="27"/>
      <c r="BD615" s="25"/>
      <c r="BE615" s="25" t="str">
        <f t="shared" si="13"/>
        <v/>
      </c>
    </row>
    <row r="616">
      <c r="A616" s="5"/>
      <c r="B616" s="19"/>
      <c r="C616" s="5"/>
      <c r="D616" s="5"/>
      <c r="E616" s="5"/>
      <c r="F616" s="20" t="str">
        <f>if(A616,if(and(hour(A616+F$5)&gt;9,(hour(A616+F$5)&lt;18)),A616+F$5,_xlfn.workday.intl(int(A616),1,"0000001",Holidays!A:A)+hour(A616+F$5-$B$1)/24+minute(A616)/1440),"")</f>
        <v/>
      </c>
      <c r="H616" s="6"/>
      <c r="I616" s="22" t="str">
        <f t="shared" si="1"/>
        <v/>
      </c>
      <c r="J616" s="20" t="str">
        <f>if(F616,if(and(hour(F616+J$5)&gt;9,(hour(F616+J$5)&lt;18)),F616+J$5,_xlfn.workday.intl(int(F616),1,"0000001",Holidays!A:A)+hour(F616+J$5-$B$1)/24+minute(F616)/1440),"")</f>
        <v/>
      </c>
      <c r="L616" s="6"/>
      <c r="M616" s="22" t="str">
        <f t="shared" si="2"/>
        <v/>
      </c>
      <c r="N616" s="20" t="str">
        <f>if(J616,if(and(hour(J616+N$5)&gt;9,(hour(J616+N$5)&lt;18)),J616+N$5,_xlfn.workday.intl(int(J616),1,"0000001",Holidays!A:A)+hour(J616+N$5-$B$1)/24+minute(J616)/1440),"")</f>
        <v/>
      </c>
      <c r="P616" s="6"/>
      <c r="Q616" s="22" t="str">
        <f t="shared" si="3"/>
        <v/>
      </c>
      <c r="R616" s="20" t="str">
        <f>if(N616,if(and(hour(N616+R$5)&gt;9,(hour(N616+R$5)&lt;18)),N616+R$5,_xlfn.workday.intl(int(N616),1,"0000001",Holidays!A:A)+hour(N616+R$5-$B$1)/24+minute(N616)/1440),"")</f>
        <v/>
      </c>
      <c r="T616" s="6"/>
      <c r="U616" s="22" t="str">
        <f t="shared" si="4"/>
        <v/>
      </c>
      <c r="V616" s="20" t="str">
        <f>if(R616,if(and(hour(R616+V$5)&gt;9,(hour(R616+V$5)&lt;18)),R616+V$5,_xlfn.workday.intl(int(R616),1,"0000001",Holidays!A:A)+hour(R616+V$5-$B$1)/24+minute(R616)/1440),"")</f>
        <v/>
      </c>
      <c r="X616" s="6"/>
      <c r="Y616" s="22" t="str">
        <f t="shared" si="5"/>
        <v/>
      </c>
      <c r="Z616" s="20" t="str">
        <f>if(V616,if(and(hour(V616+Z$5)&gt;9,(hour(V616+Z$5)&lt;18)),V616+Z$5,_xlfn.workday.intl(int(V616),1,"0000001",Holidays!A:A)+hour(V616+Z$5-$B$1)/24+minute(V616)/1440),"")</f>
        <v/>
      </c>
      <c r="AB616" s="6"/>
      <c r="AC616" s="22" t="str">
        <f t="shared" si="6"/>
        <v/>
      </c>
      <c r="AD616" s="20" t="str">
        <f>if(Z616,if(and(hour(Z616+AD$5)&gt;9,(hour(Z616+AD$5)&lt;18)),Z616+AD$5,_xlfn.workday.intl(int(Z616),1,"0000001",Holidays!A:A)+hour(Z616+AD$5-$B$1)/24+minute(Z616)/1440),"")</f>
        <v/>
      </c>
      <c r="AE616" s="26"/>
      <c r="AF616" s="22"/>
      <c r="AG616" s="22" t="str">
        <f t="shared" si="7"/>
        <v/>
      </c>
      <c r="AH616" s="20" t="str">
        <f>if(AD616,if(and(hour(AD616+AH$5)&gt;9,(hour(AD616+AH$5)&lt;18)),AD616+AH$5,_xlfn.workday.intl(int(AD616),1,"0000001",Holidays!A:A)+hour(AD616+AH$5-$B$1)/24+minute(AD616)/1440),"")</f>
        <v/>
      </c>
      <c r="AJ616" s="6"/>
      <c r="AK616" s="22" t="str">
        <f t="shared" si="8"/>
        <v/>
      </c>
      <c r="AL616" s="20" t="str">
        <f>if(AH616,if(and(hour(AH616+AL$5)&gt;9,(hour(AH616+AL$5)&lt;18)),AH616+AL$5,_xlfn.workday.intl(int(AH616),1,"0000001",Holidays!A:A)+hour(AH616+AL$5-$B$1)/24+minute(AH616)/1440),"")</f>
        <v/>
      </c>
      <c r="AN616" s="6"/>
      <c r="AO616" s="22" t="str">
        <f t="shared" si="9"/>
        <v/>
      </c>
      <c r="AP616" s="20" t="str">
        <f>if(AL616,if(and(hour(AL616+AP$5)&gt;9,(hour(AL616+AP$5)&lt;18)),AL616+AP$5,_xlfn.workday.intl(int(AL616),1,"0000001",Holidays!A:A)+hour(AL616+AP$5-$B$1)/24+minute(AL616)/1440),"")</f>
        <v/>
      </c>
      <c r="AR616" s="6"/>
      <c r="AS616" s="22" t="str">
        <f t="shared" si="10"/>
        <v/>
      </c>
      <c r="AT616" s="20" t="str">
        <f>if(AP616,if(and(hour(AP616+AT$5)&gt;9,(hour(AP616+AT$5)&lt;18)),AP616+AT$5,_xlfn.workday.intl(int(AP616),1,"0000001",Holidays!A:A)+hour(AP616+AT$5-$B$1)/24+minute(AP616)/1440),"")</f>
        <v/>
      </c>
      <c r="AV616" s="6"/>
      <c r="AW616" s="22" t="str">
        <f t="shared" si="11"/>
        <v/>
      </c>
      <c r="AX616" s="20" t="str">
        <f>if(AT616,if(and(hour(AT616+AX$5)&gt;9,(hour(AT616+AX$5)&lt;18)),AT616+AX$5,_xlfn.workday.intl(int(AT616),1,"0000001",Holidays!A:A)+hour(AT616+AX$5-$B$1)/24+minute(AT616)/1440),"")</f>
        <v/>
      </c>
      <c r="AZ616" s="6"/>
      <c r="BA616" s="22" t="str">
        <f t="shared" si="12"/>
        <v/>
      </c>
      <c r="BB616" s="20" t="str">
        <f>if(AX616,if(and(hour(AX616+BB$5)&gt;9,(hour(AX616+BB$5)&lt;18)),AX616+BB$5,_xlfn.workday.intl(int(AX616),1,"0000001",Holidays!A:A)+hour(AX616+BB$5-$B$1)/24+minute(AX616)/1440),"")</f>
        <v/>
      </c>
      <c r="BC616" s="27"/>
      <c r="BD616" s="25"/>
      <c r="BE616" s="25" t="str">
        <f t="shared" si="13"/>
        <v/>
      </c>
    </row>
    <row r="617">
      <c r="A617" s="5"/>
      <c r="B617" s="19"/>
      <c r="C617" s="5"/>
      <c r="D617" s="5"/>
      <c r="E617" s="5"/>
      <c r="F617" s="20" t="str">
        <f>if(A617,if(and(hour(A617+F$5)&gt;9,(hour(A617+F$5)&lt;18)),A617+F$5,_xlfn.workday.intl(int(A617),1,"0000001",Holidays!A:A)+hour(A617+F$5-$B$1)/24+minute(A617)/1440),"")</f>
        <v/>
      </c>
      <c r="H617" s="6"/>
      <c r="I617" s="22" t="str">
        <f t="shared" si="1"/>
        <v/>
      </c>
      <c r="J617" s="20" t="str">
        <f>if(F617,if(and(hour(F617+J$5)&gt;9,(hour(F617+J$5)&lt;18)),F617+J$5,_xlfn.workday.intl(int(F617),1,"0000001",Holidays!A:A)+hour(F617+J$5-$B$1)/24+minute(F617)/1440),"")</f>
        <v/>
      </c>
      <c r="L617" s="6"/>
      <c r="M617" s="22" t="str">
        <f t="shared" si="2"/>
        <v/>
      </c>
      <c r="N617" s="20" t="str">
        <f>if(J617,if(and(hour(J617+N$5)&gt;9,(hour(J617+N$5)&lt;18)),J617+N$5,_xlfn.workday.intl(int(J617),1,"0000001",Holidays!A:A)+hour(J617+N$5-$B$1)/24+minute(J617)/1440),"")</f>
        <v/>
      </c>
      <c r="P617" s="6"/>
      <c r="Q617" s="22" t="str">
        <f t="shared" si="3"/>
        <v/>
      </c>
      <c r="R617" s="20" t="str">
        <f>if(N617,if(and(hour(N617+R$5)&gt;9,(hour(N617+R$5)&lt;18)),N617+R$5,_xlfn.workday.intl(int(N617),1,"0000001",Holidays!A:A)+hour(N617+R$5-$B$1)/24+minute(N617)/1440),"")</f>
        <v/>
      </c>
      <c r="T617" s="6"/>
      <c r="U617" s="22" t="str">
        <f t="shared" si="4"/>
        <v/>
      </c>
      <c r="V617" s="20" t="str">
        <f>if(R617,if(and(hour(R617+V$5)&gt;9,(hour(R617+V$5)&lt;18)),R617+V$5,_xlfn.workday.intl(int(R617),1,"0000001",Holidays!A:A)+hour(R617+V$5-$B$1)/24+minute(R617)/1440),"")</f>
        <v/>
      </c>
      <c r="X617" s="6"/>
      <c r="Y617" s="22" t="str">
        <f t="shared" si="5"/>
        <v/>
      </c>
      <c r="Z617" s="20" t="str">
        <f>if(V617,if(and(hour(V617+Z$5)&gt;9,(hour(V617+Z$5)&lt;18)),V617+Z$5,_xlfn.workday.intl(int(V617),1,"0000001",Holidays!A:A)+hour(V617+Z$5-$B$1)/24+minute(V617)/1440),"")</f>
        <v/>
      </c>
      <c r="AB617" s="6"/>
      <c r="AC617" s="22" t="str">
        <f t="shared" si="6"/>
        <v/>
      </c>
      <c r="AD617" s="20" t="str">
        <f>if(Z617,if(and(hour(Z617+AD$5)&gt;9,(hour(Z617+AD$5)&lt;18)),Z617+AD$5,_xlfn.workday.intl(int(Z617),1,"0000001",Holidays!A:A)+hour(Z617+AD$5-$B$1)/24+minute(Z617)/1440),"")</f>
        <v/>
      </c>
      <c r="AE617" s="26"/>
      <c r="AF617" s="22"/>
      <c r="AG617" s="22" t="str">
        <f t="shared" si="7"/>
        <v/>
      </c>
      <c r="AH617" s="20" t="str">
        <f>if(AD617,if(and(hour(AD617+AH$5)&gt;9,(hour(AD617+AH$5)&lt;18)),AD617+AH$5,_xlfn.workday.intl(int(AD617),1,"0000001",Holidays!A:A)+hour(AD617+AH$5-$B$1)/24+minute(AD617)/1440),"")</f>
        <v/>
      </c>
      <c r="AJ617" s="6"/>
      <c r="AK617" s="22" t="str">
        <f t="shared" si="8"/>
        <v/>
      </c>
      <c r="AL617" s="20" t="str">
        <f>if(AH617,if(and(hour(AH617+AL$5)&gt;9,(hour(AH617+AL$5)&lt;18)),AH617+AL$5,_xlfn.workday.intl(int(AH617),1,"0000001",Holidays!A:A)+hour(AH617+AL$5-$B$1)/24+minute(AH617)/1440),"")</f>
        <v/>
      </c>
      <c r="AN617" s="6"/>
      <c r="AO617" s="22" t="str">
        <f t="shared" si="9"/>
        <v/>
      </c>
      <c r="AP617" s="20" t="str">
        <f>if(AL617,if(and(hour(AL617+AP$5)&gt;9,(hour(AL617+AP$5)&lt;18)),AL617+AP$5,_xlfn.workday.intl(int(AL617),1,"0000001",Holidays!A:A)+hour(AL617+AP$5-$B$1)/24+minute(AL617)/1440),"")</f>
        <v/>
      </c>
      <c r="AR617" s="6"/>
      <c r="AS617" s="22" t="str">
        <f t="shared" si="10"/>
        <v/>
      </c>
      <c r="AT617" s="20" t="str">
        <f>if(AP617,if(and(hour(AP617+AT$5)&gt;9,(hour(AP617+AT$5)&lt;18)),AP617+AT$5,_xlfn.workday.intl(int(AP617),1,"0000001",Holidays!A:A)+hour(AP617+AT$5-$B$1)/24+minute(AP617)/1440),"")</f>
        <v/>
      </c>
      <c r="AV617" s="6"/>
      <c r="AW617" s="22" t="str">
        <f t="shared" si="11"/>
        <v/>
      </c>
      <c r="AX617" s="20" t="str">
        <f>if(AT617,if(and(hour(AT617+AX$5)&gt;9,(hour(AT617+AX$5)&lt;18)),AT617+AX$5,_xlfn.workday.intl(int(AT617),1,"0000001",Holidays!A:A)+hour(AT617+AX$5-$B$1)/24+minute(AT617)/1440),"")</f>
        <v/>
      </c>
      <c r="AZ617" s="6"/>
      <c r="BA617" s="22" t="str">
        <f t="shared" si="12"/>
        <v/>
      </c>
      <c r="BB617" s="20" t="str">
        <f>if(AX617,if(and(hour(AX617+BB$5)&gt;9,(hour(AX617+BB$5)&lt;18)),AX617+BB$5,_xlfn.workday.intl(int(AX617),1,"0000001",Holidays!A:A)+hour(AX617+BB$5-$B$1)/24+minute(AX617)/1440),"")</f>
        <v/>
      </c>
      <c r="BC617" s="27"/>
      <c r="BD617" s="25"/>
      <c r="BE617" s="25" t="str">
        <f t="shared" si="13"/>
        <v/>
      </c>
    </row>
    <row r="618">
      <c r="A618" s="5"/>
      <c r="B618" s="19"/>
      <c r="C618" s="5"/>
      <c r="D618" s="5"/>
      <c r="E618" s="5"/>
      <c r="F618" s="20" t="str">
        <f>if(A618,if(and(hour(A618+F$5)&gt;9,(hour(A618+F$5)&lt;18)),A618+F$5,_xlfn.workday.intl(int(A618),1,"0000001",Holidays!A:A)+hour(A618+F$5-$B$1)/24+minute(A618)/1440),"")</f>
        <v/>
      </c>
      <c r="H618" s="6"/>
      <c r="I618" s="22" t="str">
        <f t="shared" si="1"/>
        <v/>
      </c>
      <c r="J618" s="20" t="str">
        <f>if(F618,if(and(hour(F618+J$5)&gt;9,(hour(F618+J$5)&lt;18)),F618+J$5,_xlfn.workday.intl(int(F618),1,"0000001",Holidays!A:A)+hour(F618+J$5-$B$1)/24+minute(F618)/1440),"")</f>
        <v/>
      </c>
      <c r="L618" s="6"/>
      <c r="M618" s="22" t="str">
        <f t="shared" si="2"/>
        <v/>
      </c>
      <c r="N618" s="20" t="str">
        <f>if(J618,if(and(hour(J618+N$5)&gt;9,(hour(J618+N$5)&lt;18)),J618+N$5,_xlfn.workday.intl(int(J618),1,"0000001",Holidays!A:A)+hour(J618+N$5-$B$1)/24+minute(J618)/1440),"")</f>
        <v/>
      </c>
      <c r="P618" s="6"/>
      <c r="Q618" s="22" t="str">
        <f t="shared" si="3"/>
        <v/>
      </c>
      <c r="R618" s="20" t="str">
        <f>if(N618,if(and(hour(N618+R$5)&gt;9,(hour(N618+R$5)&lt;18)),N618+R$5,_xlfn.workday.intl(int(N618),1,"0000001",Holidays!A:A)+hour(N618+R$5-$B$1)/24+minute(N618)/1440),"")</f>
        <v/>
      </c>
      <c r="T618" s="6"/>
      <c r="U618" s="22" t="str">
        <f t="shared" si="4"/>
        <v/>
      </c>
      <c r="V618" s="20" t="str">
        <f>if(R618,if(and(hour(R618+V$5)&gt;9,(hour(R618+V$5)&lt;18)),R618+V$5,_xlfn.workday.intl(int(R618),1,"0000001",Holidays!A:A)+hour(R618+V$5-$B$1)/24+minute(R618)/1440),"")</f>
        <v/>
      </c>
      <c r="X618" s="6"/>
      <c r="Y618" s="22" t="str">
        <f t="shared" si="5"/>
        <v/>
      </c>
      <c r="Z618" s="20" t="str">
        <f>if(V618,if(and(hour(V618+Z$5)&gt;9,(hour(V618+Z$5)&lt;18)),V618+Z$5,_xlfn.workday.intl(int(V618),1,"0000001",Holidays!A:A)+hour(V618+Z$5-$B$1)/24+minute(V618)/1440),"")</f>
        <v/>
      </c>
      <c r="AB618" s="6"/>
      <c r="AC618" s="22" t="str">
        <f t="shared" si="6"/>
        <v/>
      </c>
      <c r="AD618" s="20" t="str">
        <f>if(Z618,if(and(hour(Z618+AD$5)&gt;9,(hour(Z618+AD$5)&lt;18)),Z618+AD$5,_xlfn.workday.intl(int(Z618),1,"0000001",Holidays!A:A)+hour(Z618+AD$5-$B$1)/24+minute(Z618)/1440),"")</f>
        <v/>
      </c>
      <c r="AE618" s="26"/>
      <c r="AF618" s="22"/>
      <c r="AG618" s="22" t="str">
        <f t="shared" si="7"/>
        <v/>
      </c>
      <c r="AH618" s="20" t="str">
        <f>if(AD618,if(and(hour(AD618+AH$5)&gt;9,(hour(AD618+AH$5)&lt;18)),AD618+AH$5,_xlfn.workday.intl(int(AD618),1,"0000001",Holidays!A:A)+hour(AD618+AH$5-$B$1)/24+minute(AD618)/1440),"")</f>
        <v/>
      </c>
      <c r="AJ618" s="6"/>
      <c r="AK618" s="22" t="str">
        <f t="shared" si="8"/>
        <v/>
      </c>
      <c r="AL618" s="20" t="str">
        <f>if(AH618,if(and(hour(AH618+AL$5)&gt;9,(hour(AH618+AL$5)&lt;18)),AH618+AL$5,_xlfn.workday.intl(int(AH618),1,"0000001",Holidays!A:A)+hour(AH618+AL$5-$B$1)/24+minute(AH618)/1440),"")</f>
        <v/>
      </c>
      <c r="AN618" s="6"/>
      <c r="AO618" s="22" t="str">
        <f t="shared" si="9"/>
        <v/>
      </c>
      <c r="AP618" s="20" t="str">
        <f>if(AL618,if(and(hour(AL618+AP$5)&gt;9,(hour(AL618+AP$5)&lt;18)),AL618+AP$5,_xlfn.workday.intl(int(AL618),1,"0000001",Holidays!A:A)+hour(AL618+AP$5-$B$1)/24+minute(AL618)/1440),"")</f>
        <v/>
      </c>
      <c r="AR618" s="6"/>
      <c r="AS618" s="22" t="str">
        <f t="shared" si="10"/>
        <v/>
      </c>
      <c r="AT618" s="20" t="str">
        <f>if(AP618,if(and(hour(AP618+AT$5)&gt;9,(hour(AP618+AT$5)&lt;18)),AP618+AT$5,_xlfn.workday.intl(int(AP618),1,"0000001",Holidays!A:A)+hour(AP618+AT$5-$B$1)/24+minute(AP618)/1440),"")</f>
        <v/>
      </c>
      <c r="AV618" s="6"/>
      <c r="AW618" s="22" t="str">
        <f t="shared" si="11"/>
        <v/>
      </c>
      <c r="AX618" s="20" t="str">
        <f>if(AT618,if(and(hour(AT618+AX$5)&gt;9,(hour(AT618+AX$5)&lt;18)),AT618+AX$5,_xlfn.workday.intl(int(AT618),1,"0000001",Holidays!A:A)+hour(AT618+AX$5-$B$1)/24+minute(AT618)/1440),"")</f>
        <v/>
      </c>
      <c r="AZ618" s="6"/>
      <c r="BA618" s="22" t="str">
        <f t="shared" si="12"/>
        <v/>
      </c>
      <c r="BB618" s="20" t="str">
        <f>if(AX618,if(and(hour(AX618+BB$5)&gt;9,(hour(AX618+BB$5)&lt;18)),AX618+BB$5,_xlfn.workday.intl(int(AX618),1,"0000001",Holidays!A:A)+hour(AX618+BB$5-$B$1)/24+minute(AX618)/1440),"")</f>
        <v/>
      </c>
      <c r="BC618" s="27"/>
      <c r="BD618" s="25"/>
      <c r="BE618" s="25" t="str">
        <f t="shared" si="13"/>
        <v/>
      </c>
    </row>
    <row r="619">
      <c r="A619" s="5"/>
      <c r="B619" s="19"/>
      <c r="C619" s="5"/>
      <c r="D619" s="5"/>
      <c r="E619" s="5"/>
      <c r="F619" s="20" t="str">
        <f>if(A619,if(and(hour(A619+F$5)&gt;9,(hour(A619+F$5)&lt;18)),A619+F$5,_xlfn.workday.intl(int(A619),1,"0000001",Holidays!A:A)+hour(A619+F$5-$B$1)/24+minute(A619)/1440),"")</f>
        <v/>
      </c>
      <c r="H619" s="6"/>
      <c r="I619" s="22" t="str">
        <f t="shared" si="1"/>
        <v/>
      </c>
      <c r="J619" s="20" t="str">
        <f>if(F619,if(and(hour(F619+J$5)&gt;9,(hour(F619+J$5)&lt;18)),F619+J$5,_xlfn.workday.intl(int(F619),1,"0000001",Holidays!A:A)+hour(F619+J$5-$B$1)/24+minute(F619)/1440),"")</f>
        <v/>
      </c>
      <c r="L619" s="6"/>
      <c r="M619" s="22" t="str">
        <f t="shared" si="2"/>
        <v/>
      </c>
      <c r="N619" s="20" t="str">
        <f>if(J619,if(and(hour(J619+N$5)&gt;9,(hour(J619+N$5)&lt;18)),J619+N$5,_xlfn.workday.intl(int(J619),1,"0000001",Holidays!A:A)+hour(J619+N$5-$B$1)/24+minute(J619)/1440),"")</f>
        <v/>
      </c>
      <c r="P619" s="6"/>
      <c r="Q619" s="22" t="str">
        <f t="shared" si="3"/>
        <v/>
      </c>
      <c r="R619" s="20" t="str">
        <f>if(N619,if(and(hour(N619+R$5)&gt;9,(hour(N619+R$5)&lt;18)),N619+R$5,_xlfn.workday.intl(int(N619),1,"0000001",Holidays!A:A)+hour(N619+R$5-$B$1)/24+minute(N619)/1440),"")</f>
        <v/>
      </c>
      <c r="T619" s="6"/>
      <c r="U619" s="22" t="str">
        <f t="shared" si="4"/>
        <v/>
      </c>
      <c r="V619" s="20" t="str">
        <f>if(R619,if(and(hour(R619+V$5)&gt;9,(hour(R619+V$5)&lt;18)),R619+V$5,_xlfn.workday.intl(int(R619),1,"0000001",Holidays!A:A)+hour(R619+V$5-$B$1)/24+minute(R619)/1440),"")</f>
        <v/>
      </c>
      <c r="X619" s="6"/>
      <c r="Y619" s="22" t="str">
        <f t="shared" si="5"/>
        <v/>
      </c>
      <c r="Z619" s="20" t="str">
        <f>if(V619,if(and(hour(V619+Z$5)&gt;9,(hour(V619+Z$5)&lt;18)),V619+Z$5,_xlfn.workday.intl(int(V619),1,"0000001",Holidays!A:A)+hour(V619+Z$5-$B$1)/24+minute(V619)/1440),"")</f>
        <v/>
      </c>
      <c r="AB619" s="6"/>
      <c r="AC619" s="22" t="str">
        <f t="shared" si="6"/>
        <v/>
      </c>
      <c r="AD619" s="20" t="str">
        <f>if(Z619,if(and(hour(Z619+AD$5)&gt;9,(hour(Z619+AD$5)&lt;18)),Z619+AD$5,_xlfn.workday.intl(int(Z619),1,"0000001",Holidays!A:A)+hour(Z619+AD$5-$B$1)/24+minute(Z619)/1440),"")</f>
        <v/>
      </c>
      <c r="AE619" s="26"/>
      <c r="AF619" s="22"/>
      <c r="AG619" s="22" t="str">
        <f t="shared" si="7"/>
        <v/>
      </c>
      <c r="AH619" s="20" t="str">
        <f>if(AD619,if(and(hour(AD619+AH$5)&gt;9,(hour(AD619+AH$5)&lt;18)),AD619+AH$5,_xlfn.workday.intl(int(AD619),1,"0000001",Holidays!A:A)+hour(AD619+AH$5-$B$1)/24+minute(AD619)/1440),"")</f>
        <v/>
      </c>
      <c r="AJ619" s="6"/>
      <c r="AK619" s="22" t="str">
        <f t="shared" si="8"/>
        <v/>
      </c>
      <c r="AL619" s="20" t="str">
        <f>if(AH619,if(and(hour(AH619+AL$5)&gt;9,(hour(AH619+AL$5)&lt;18)),AH619+AL$5,_xlfn.workday.intl(int(AH619),1,"0000001",Holidays!A:A)+hour(AH619+AL$5-$B$1)/24+minute(AH619)/1440),"")</f>
        <v/>
      </c>
      <c r="AN619" s="6"/>
      <c r="AO619" s="22" t="str">
        <f t="shared" si="9"/>
        <v/>
      </c>
      <c r="AP619" s="20" t="str">
        <f>if(AL619,if(and(hour(AL619+AP$5)&gt;9,(hour(AL619+AP$5)&lt;18)),AL619+AP$5,_xlfn.workday.intl(int(AL619),1,"0000001",Holidays!A:A)+hour(AL619+AP$5-$B$1)/24+minute(AL619)/1440),"")</f>
        <v/>
      </c>
      <c r="AR619" s="6"/>
      <c r="AS619" s="22" t="str">
        <f t="shared" si="10"/>
        <v/>
      </c>
      <c r="AT619" s="20" t="str">
        <f>if(AP619,if(and(hour(AP619+AT$5)&gt;9,(hour(AP619+AT$5)&lt;18)),AP619+AT$5,_xlfn.workday.intl(int(AP619),1,"0000001",Holidays!A:A)+hour(AP619+AT$5-$B$1)/24+minute(AP619)/1440),"")</f>
        <v/>
      </c>
      <c r="AV619" s="6"/>
      <c r="AW619" s="22" t="str">
        <f t="shared" si="11"/>
        <v/>
      </c>
      <c r="AX619" s="20" t="str">
        <f>if(AT619,if(and(hour(AT619+AX$5)&gt;9,(hour(AT619+AX$5)&lt;18)),AT619+AX$5,_xlfn.workday.intl(int(AT619),1,"0000001",Holidays!A:A)+hour(AT619+AX$5-$B$1)/24+minute(AT619)/1440),"")</f>
        <v/>
      </c>
      <c r="AZ619" s="6"/>
      <c r="BA619" s="22" t="str">
        <f t="shared" si="12"/>
        <v/>
      </c>
      <c r="BB619" s="20" t="str">
        <f>if(AX619,if(and(hour(AX619+BB$5)&gt;9,(hour(AX619+BB$5)&lt;18)),AX619+BB$5,_xlfn.workday.intl(int(AX619),1,"0000001",Holidays!A:A)+hour(AX619+BB$5-$B$1)/24+minute(AX619)/1440),"")</f>
        <v/>
      </c>
      <c r="BC619" s="27"/>
      <c r="BD619" s="25"/>
      <c r="BE619" s="25" t="str">
        <f t="shared" si="13"/>
        <v/>
      </c>
    </row>
    <row r="620">
      <c r="A620" s="5"/>
      <c r="B620" s="19"/>
      <c r="C620" s="5"/>
      <c r="D620" s="5"/>
      <c r="E620" s="5"/>
      <c r="F620" s="20" t="str">
        <f>if(A620,if(and(hour(A620+F$5)&gt;9,(hour(A620+F$5)&lt;18)),A620+F$5,_xlfn.workday.intl(int(A620),1,"0000001",Holidays!A:A)+hour(A620+F$5-$B$1)/24+minute(A620)/1440),"")</f>
        <v/>
      </c>
      <c r="H620" s="6"/>
      <c r="I620" s="22" t="str">
        <f t="shared" si="1"/>
        <v/>
      </c>
      <c r="J620" s="20" t="str">
        <f>if(F620,if(and(hour(F620+J$5)&gt;9,(hour(F620+J$5)&lt;18)),F620+J$5,_xlfn.workday.intl(int(F620),1,"0000001",Holidays!A:A)+hour(F620+J$5-$B$1)/24+minute(F620)/1440),"")</f>
        <v/>
      </c>
      <c r="L620" s="6"/>
      <c r="M620" s="22" t="str">
        <f t="shared" si="2"/>
        <v/>
      </c>
      <c r="N620" s="20" t="str">
        <f>if(J620,if(and(hour(J620+N$5)&gt;9,(hour(J620+N$5)&lt;18)),J620+N$5,_xlfn.workday.intl(int(J620),1,"0000001",Holidays!A:A)+hour(J620+N$5-$B$1)/24+minute(J620)/1440),"")</f>
        <v/>
      </c>
      <c r="P620" s="6"/>
      <c r="Q620" s="22" t="str">
        <f t="shared" si="3"/>
        <v/>
      </c>
      <c r="R620" s="20" t="str">
        <f>if(N620,if(and(hour(N620+R$5)&gt;9,(hour(N620+R$5)&lt;18)),N620+R$5,_xlfn.workday.intl(int(N620),1,"0000001",Holidays!A:A)+hour(N620+R$5-$B$1)/24+minute(N620)/1440),"")</f>
        <v/>
      </c>
      <c r="T620" s="6"/>
      <c r="U620" s="22" t="str">
        <f t="shared" si="4"/>
        <v/>
      </c>
      <c r="V620" s="20" t="str">
        <f>if(R620,if(and(hour(R620+V$5)&gt;9,(hour(R620+V$5)&lt;18)),R620+V$5,_xlfn.workday.intl(int(R620),1,"0000001",Holidays!A:A)+hour(R620+V$5-$B$1)/24+minute(R620)/1440),"")</f>
        <v/>
      </c>
      <c r="X620" s="6"/>
      <c r="Y620" s="22" t="str">
        <f t="shared" si="5"/>
        <v/>
      </c>
      <c r="Z620" s="20" t="str">
        <f>if(V620,if(and(hour(V620+Z$5)&gt;9,(hour(V620+Z$5)&lt;18)),V620+Z$5,_xlfn.workday.intl(int(V620),1,"0000001",Holidays!A:A)+hour(V620+Z$5-$B$1)/24+minute(V620)/1440),"")</f>
        <v/>
      </c>
      <c r="AB620" s="6"/>
      <c r="AC620" s="22" t="str">
        <f t="shared" si="6"/>
        <v/>
      </c>
      <c r="AD620" s="20" t="str">
        <f>if(Z620,if(and(hour(Z620+AD$5)&gt;9,(hour(Z620+AD$5)&lt;18)),Z620+AD$5,_xlfn.workday.intl(int(Z620),1,"0000001",Holidays!A:A)+hour(Z620+AD$5-$B$1)/24+minute(Z620)/1440),"")</f>
        <v/>
      </c>
      <c r="AE620" s="26"/>
      <c r="AF620" s="22"/>
      <c r="AG620" s="22" t="str">
        <f t="shared" si="7"/>
        <v/>
      </c>
      <c r="AH620" s="20" t="str">
        <f>if(AD620,if(and(hour(AD620+AH$5)&gt;9,(hour(AD620+AH$5)&lt;18)),AD620+AH$5,_xlfn.workday.intl(int(AD620),1,"0000001",Holidays!A:A)+hour(AD620+AH$5-$B$1)/24+minute(AD620)/1440),"")</f>
        <v/>
      </c>
      <c r="AJ620" s="6"/>
      <c r="AK620" s="22" t="str">
        <f t="shared" si="8"/>
        <v/>
      </c>
      <c r="AL620" s="20" t="str">
        <f>if(AH620,if(and(hour(AH620+AL$5)&gt;9,(hour(AH620+AL$5)&lt;18)),AH620+AL$5,_xlfn.workday.intl(int(AH620),1,"0000001",Holidays!A:A)+hour(AH620+AL$5-$B$1)/24+minute(AH620)/1440),"")</f>
        <v/>
      </c>
      <c r="AN620" s="6"/>
      <c r="AO620" s="22" t="str">
        <f t="shared" si="9"/>
        <v/>
      </c>
      <c r="AP620" s="20" t="str">
        <f>if(AL620,if(and(hour(AL620+AP$5)&gt;9,(hour(AL620+AP$5)&lt;18)),AL620+AP$5,_xlfn.workday.intl(int(AL620),1,"0000001",Holidays!A:A)+hour(AL620+AP$5-$B$1)/24+minute(AL620)/1440),"")</f>
        <v/>
      </c>
      <c r="AR620" s="6"/>
      <c r="AS620" s="22" t="str">
        <f t="shared" si="10"/>
        <v/>
      </c>
      <c r="AT620" s="20" t="str">
        <f>if(AP620,if(and(hour(AP620+AT$5)&gt;9,(hour(AP620+AT$5)&lt;18)),AP620+AT$5,_xlfn.workday.intl(int(AP620),1,"0000001",Holidays!A:A)+hour(AP620+AT$5-$B$1)/24+minute(AP620)/1440),"")</f>
        <v/>
      </c>
      <c r="AV620" s="6"/>
      <c r="AW620" s="22" t="str">
        <f t="shared" si="11"/>
        <v/>
      </c>
      <c r="AX620" s="20" t="str">
        <f>if(AT620,if(and(hour(AT620+AX$5)&gt;9,(hour(AT620+AX$5)&lt;18)),AT620+AX$5,_xlfn.workday.intl(int(AT620),1,"0000001",Holidays!A:A)+hour(AT620+AX$5-$B$1)/24+minute(AT620)/1440),"")</f>
        <v/>
      </c>
      <c r="AZ620" s="6"/>
      <c r="BA620" s="22" t="str">
        <f t="shared" si="12"/>
        <v/>
      </c>
      <c r="BB620" s="20" t="str">
        <f>if(AX620,if(and(hour(AX620+BB$5)&gt;9,(hour(AX620+BB$5)&lt;18)),AX620+BB$5,_xlfn.workday.intl(int(AX620),1,"0000001",Holidays!A:A)+hour(AX620+BB$5-$B$1)/24+minute(AX620)/1440),"")</f>
        <v/>
      </c>
      <c r="BC620" s="27"/>
      <c r="BD620" s="25"/>
      <c r="BE620" s="25" t="str">
        <f t="shared" si="13"/>
        <v/>
      </c>
    </row>
    <row r="621">
      <c r="A621" s="5"/>
      <c r="B621" s="19"/>
      <c r="C621" s="5"/>
      <c r="D621" s="5"/>
      <c r="E621" s="5"/>
      <c r="F621" s="20" t="str">
        <f>if(A621,if(and(hour(A621+F$5)&gt;9,(hour(A621+F$5)&lt;18)),A621+F$5,_xlfn.workday.intl(int(A621),1,"0000001",Holidays!A:A)+hour(A621+F$5-$B$1)/24+minute(A621)/1440),"")</f>
        <v/>
      </c>
      <c r="H621" s="6"/>
      <c r="I621" s="22" t="str">
        <f t="shared" si="1"/>
        <v/>
      </c>
      <c r="J621" s="20" t="str">
        <f>if(F621,if(and(hour(F621+J$5)&gt;9,(hour(F621+J$5)&lt;18)),F621+J$5,_xlfn.workday.intl(int(F621),1,"0000001",Holidays!A:A)+hour(F621+J$5-$B$1)/24+minute(F621)/1440),"")</f>
        <v/>
      </c>
      <c r="L621" s="6"/>
      <c r="M621" s="22" t="str">
        <f t="shared" si="2"/>
        <v/>
      </c>
      <c r="N621" s="20" t="str">
        <f>if(J621,if(and(hour(J621+N$5)&gt;9,(hour(J621+N$5)&lt;18)),J621+N$5,_xlfn.workday.intl(int(J621),1,"0000001",Holidays!A:A)+hour(J621+N$5-$B$1)/24+minute(J621)/1440),"")</f>
        <v/>
      </c>
      <c r="P621" s="6"/>
      <c r="Q621" s="22" t="str">
        <f t="shared" si="3"/>
        <v/>
      </c>
      <c r="R621" s="20" t="str">
        <f>if(N621,if(and(hour(N621+R$5)&gt;9,(hour(N621+R$5)&lt;18)),N621+R$5,_xlfn.workday.intl(int(N621),1,"0000001",Holidays!A:A)+hour(N621+R$5-$B$1)/24+minute(N621)/1440),"")</f>
        <v/>
      </c>
      <c r="T621" s="6"/>
      <c r="U621" s="22" t="str">
        <f t="shared" si="4"/>
        <v/>
      </c>
      <c r="V621" s="20" t="str">
        <f>if(R621,if(and(hour(R621+V$5)&gt;9,(hour(R621+V$5)&lt;18)),R621+V$5,_xlfn.workday.intl(int(R621),1,"0000001",Holidays!A:A)+hour(R621+V$5-$B$1)/24+minute(R621)/1440),"")</f>
        <v/>
      </c>
      <c r="X621" s="6"/>
      <c r="Y621" s="22" t="str">
        <f t="shared" si="5"/>
        <v/>
      </c>
      <c r="Z621" s="20" t="str">
        <f>if(V621,if(and(hour(V621+Z$5)&gt;9,(hour(V621+Z$5)&lt;18)),V621+Z$5,_xlfn.workday.intl(int(V621),1,"0000001",Holidays!A:A)+hour(V621+Z$5-$B$1)/24+minute(V621)/1440),"")</f>
        <v/>
      </c>
      <c r="AB621" s="6"/>
      <c r="AC621" s="22" t="str">
        <f t="shared" si="6"/>
        <v/>
      </c>
      <c r="AD621" s="20" t="str">
        <f>if(Z621,if(and(hour(Z621+AD$5)&gt;9,(hour(Z621+AD$5)&lt;18)),Z621+AD$5,_xlfn.workday.intl(int(Z621),1,"0000001",Holidays!A:A)+hour(Z621+AD$5-$B$1)/24+minute(Z621)/1440),"")</f>
        <v/>
      </c>
      <c r="AE621" s="26"/>
      <c r="AF621" s="22"/>
      <c r="AG621" s="22" t="str">
        <f t="shared" si="7"/>
        <v/>
      </c>
      <c r="AH621" s="20" t="str">
        <f>if(AD621,if(and(hour(AD621+AH$5)&gt;9,(hour(AD621+AH$5)&lt;18)),AD621+AH$5,_xlfn.workday.intl(int(AD621),1,"0000001",Holidays!A:A)+hour(AD621+AH$5-$B$1)/24+minute(AD621)/1440),"")</f>
        <v/>
      </c>
      <c r="AJ621" s="6"/>
      <c r="AK621" s="22" t="str">
        <f t="shared" si="8"/>
        <v/>
      </c>
      <c r="AL621" s="20" t="str">
        <f>if(AH621,if(and(hour(AH621+AL$5)&gt;9,(hour(AH621+AL$5)&lt;18)),AH621+AL$5,_xlfn.workday.intl(int(AH621),1,"0000001",Holidays!A:A)+hour(AH621+AL$5-$B$1)/24+minute(AH621)/1440),"")</f>
        <v/>
      </c>
      <c r="AN621" s="6"/>
      <c r="AO621" s="22" t="str">
        <f t="shared" si="9"/>
        <v/>
      </c>
      <c r="AP621" s="20" t="str">
        <f>if(AL621,if(and(hour(AL621+AP$5)&gt;9,(hour(AL621+AP$5)&lt;18)),AL621+AP$5,_xlfn.workday.intl(int(AL621),1,"0000001",Holidays!A:A)+hour(AL621+AP$5-$B$1)/24+minute(AL621)/1440),"")</f>
        <v/>
      </c>
      <c r="AR621" s="6"/>
      <c r="AS621" s="22" t="str">
        <f t="shared" si="10"/>
        <v/>
      </c>
      <c r="AT621" s="20" t="str">
        <f>if(AP621,if(and(hour(AP621+AT$5)&gt;9,(hour(AP621+AT$5)&lt;18)),AP621+AT$5,_xlfn.workday.intl(int(AP621),1,"0000001",Holidays!A:A)+hour(AP621+AT$5-$B$1)/24+minute(AP621)/1440),"")</f>
        <v/>
      </c>
      <c r="AV621" s="6"/>
      <c r="AW621" s="22" t="str">
        <f t="shared" si="11"/>
        <v/>
      </c>
      <c r="AX621" s="20" t="str">
        <f>if(AT621,if(and(hour(AT621+AX$5)&gt;9,(hour(AT621+AX$5)&lt;18)),AT621+AX$5,_xlfn.workday.intl(int(AT621),1,"0000001",Holidays!A:A)+hour(AT621+AX$5-$B$1)/24+minute(AT621)/1440),"")</f>
        <v/>
      </c>
      <c r="AZ621" s="6"/>
      <c r="BA621" s="22" t="str">
        <f t="shared" si="12"/>
        <v/>
      </c>
      <c r="BB621" s="20" t="str">
        <f>if(AX621,if(and(hour(AX621+BB$5)&gt;9,(hour(AX621+BB$5)&lt;18)),AX621+BB$5,_xlfn.workday.intl(int(AX621),1,"0000001",Holidays!A:A)+hour(AX621+BB$5-$B$1)/24+minute(AX621)/1440),"")</f>
        <v/>
      </c>
      <c r="BC621" s="27"/>
      <c r="BD621" s="25"/>
      <c r="BE621" s="25" t="str">
        <f t="shared" si="13"/>
        <v/>
      </c>
    </row>
    <row r="622">
      <c r="A622" s="5"/>
      <c r="B622" s="19"/>
      <c r="C622" s="5"/>
      <c r="D622" s="5"/>
      <c r="E622" s="5"/>
      <c r="F622" s="20" t="str">
        <f>if(A622,if(and(hour(A622+F$5)&gt;9,(hour(A622+F$5)&lt;18)),A622+F$5,_xlfn.workday.intl(int(A622),1,"0000001",Holidays!A:A)+hour(A622+F$5-$B$1)/24+minute(A622)/1440),"")</f>
        <v/>
      </c>
      <c r="H622" s="6"/>
      <c r="I622" s="22" t="str">
        <f t="shared" si="1"/>
        <v/>
      </c>
      <c r="J622" s="20" t="str">
        <f>if(F622,if(and(hour(F622+J$5)&gt;9,(hour(F622+J$5)&lt;18)),F622+J$5,_xlfn.workday.intl(int(F622),1,"0000001",Holidays!A:A)+hour(F622+J$5-$B$1)/24+minute(F622)/1440),"")</f>
        <v/>
      </c>
      <c r="L622" s="6"/>
      <c r="M622" s="22" t="str">
        <f t="shared" si="2"/>
        <v/>
      </c>
      <c r="N622" s="20" t="str">
        <f>if(J622,if(and(hour(J622+N$5)&gt;9,(hour(J622+N$5)&lt;18)),J622+N$5,_xlfn.workday.intl(int(J622),1,"0000001",Holidays!A:A)+hour(J622+N$5-$B$1)/24+minute(J622)/1440),"")</f>
        <v/>
      </c>
      <c r="P622" s="6"/>
      <c r="Q622" s="22" t="str">
        <f t="shared" si="3"/>
        <v/>
      </c>
      <c r="R622" s="20" t="str">
        <f>if(N622,if(and(hour(N622+R$5)&gt;9,(hour(N622+R$5)&lt;18)),N622+R$5,_xlfn.workday.intl(int(N622),1,"0000001",Holidays!A:A)+hour(N622+R$5-$B$1)/24+minute(N622)/1440),"")</f>
        <v/>
      </c>
      <c r="T622" s="6"/>
      <c r="U622" s="22" t="str">
        <f t="shared" si="4"/>
        <v/>
      </c>
      <c r="V622" s="20" t="str">
        <f>if(R622,if(and(hour(R622+V$5)&gt;9,(hour(R622+V$5)&lt;18)),R622+V$5,_xlfn.workday.intl(int(R622),1,"0000001",Holidays!A:A)+hour(R622+V$5-$B$1)/24+minute(R622)/1440),"")</f>
        <v/>
      </c>
      <c r="X622" s="6"/>
      <c r="Y622" s="22" t="str">
        <f t="shared" si="5"/>
        <v/>
      </c>
      <c r="Z622" s="20" t="str">
        <f>if(V622,if(and(hour(V622+Z$5)&gt;9,(hour(V622+Z$5)&lt;18)),V622+Z$5,_xlfn.workday.intl(int(V622),1,"0000001",Holidays!A:A)+hour(V622+Z$5-$B$1)/24+minute(V622)/1440),"")</f>
        <v/>
      </c>
      <c r="AB622" s="6"/>
      <c r="AC622" s="22" t="str">
        <f t="shared" si="6"/>
        <v/>
      </c>
      <c r="AD622" s="20" t="str">
        <f>if(Z622,if(and(hour(Z622+AD$5)&gt;9,(hour(Z622+AD$5)&lt;18)),Z622+AD$5,_xlfn.workday.intl(int(Z622),1,"0000001",Holidays!A:A)+hour(Z622+AD$5-$B$1)/24+minute(Z622)/1440),"")</f>
        <v/>
      </c>
      <c r="AE622" s="26"/>
      <c r="AF622" s="22"/>
      <c r="AG622" s="22" t="str">
        <f t="shared" si="7"/>
        <v/>
      </c>
      <c r="AH622" s="20" t="str">
        <f>if(AD622,if(and(hour(AD622+AH$5)&gt;9,(hour(AD622+AH$5)&lt;18)),AD622+AH$5,_xlfn.workday.intl(int(AD622),1,"0000001",Holidays!A:A)+hour(AD622+AH$5-$B$1)/24+minute(AD622)/1440),"")</f>
        <v/>
      </c>
      <c r="AJ622" s="6"/>
      <c r="AK622" s="22" t="str">
        <f t="shared" si="8"/>
        <v/>
      </c>
      <c r="AL622" s="20" t="str">
        <f>if(AH622,if(and(hour(AH622+AL$5)&gt;9,(hour(AH622+AL$5)&lt;18)),AH622+AL$5,_xlfn.workday.intl(int(AH622),1,"0000001",Holidays!A:A)+hour(AH622+AL$5-$B$1)/24+minute(AH622)/1440),"")</f>
        <v/>
      </c>
      <c r="AN622" s="6"/>
      <c r="AO622" s="22" t="str">
        <f t="shared" si="9"/>
        <v/>
      </c>
      <c r="AP622" s="20" t="str">
        <f>if(AL622,if(and(hour(AL622+AP$5)&gt;9,(hour(AL622+AP$5)&lt;18)),AL622+AP$5,_xlfn.workday.intl(int(AL622),1,"0000001",Holidays!A:A)+hour(AL622+AP$5-$B$1)/24+minute(AL622)/1440),"")</f>
        <v/>
      </c>
      <c r="AR622" s="6"/>
      <c r="AS622" s="22" t="str">
        <f t="shared" si="10"/>
        <v/>
      </c>
      <c r="AT622" s="20" t="str">
        <f>if(AP622,if(and(hour(AP622+AT$5)&gt;9,(hour(AP622+AT$5)&lt;18)),AP622+AT$5,_xlfn.workday.intl(int(AP622),1,"0000001",Holidays!A:A)+hour(AP622+AT$5-$B$1)/24+minute(AP622)/1440),"")</f>
        <v/>
      </c>
      <c r="AV622" s="6"/>
      <c r="AW622" s="22" t="str">
        <f t="shared" si="11"/>
        <v/>
      </c>
      <c r="AX622" s="20" t="str">
        <f>if(AT622,if(and(hour(AT622+AX$5)&gt;9,(hour(AT622+AX$5)&lt;18)),AT622+AX$5,_xlfn.workday.intl(int(AT622),1,"0000001",Holidays!A:A)+hour(AT622+AX$5-$B$1)/24+minute(AT622)/1440),"")</f>
        <v/>
      </c>
      <c r="AZ622" s="6"/>
      <c r="BA622" s="22" t="str">
        <f t="shared" si="12"/>
        <v/>
      </c>
      <c r="BB622" s="20" t="str">
        <f>if(AX622,if(and(hour(AX622+BB$5)&gt;9,(hour(AX622+BB$5)&lt;18)),AX622+BB$5,_xlfn.workday.intl(int(AX622),1,"0000001",Holidays!A:A)+hour(AX622+BB$5-$B$1)/24+minute(AX622)/1440),"")</f>
        <v/>
      </c>
      <c r="BC622" s="27"/>
      <c r="BD622" s="25"/>
      <c r="BE622" s="25" t="str">
        <f t="shared" si="13"/>
        <v/>
      </c>
    </row>
    <row r="623">
      <c r="A623" s="5"/>
      <c r="B623" s="19"/>
      <c r="C623" s="5"/>
      <c r="D623" s="5"/>
      <c r="E623" s="5"/>
      <c r="F623" s="20" t="str">
        <f>if(A623,if(and(hour(A623+F$5)&gt;9,(hour(A623+F$5)&lt;18)),A623+F$5,_xlfn.workday.intl(int(A623),1,"0000001",Holidays!A:A)+hour(A623+F$5-$B$1)/24+minute(A623)/1440),"")</f>
        <v/>
      </c>
      <c r="H623" s="6"/>
      <c r="I623" s="22" t="str">
        <f t="shared" si="1"/>
        <v/>
      </c>
      <c r="J623" s="20" t="str">
        <f>if(F623,if(and(hour(F623+J$5)&gt;9,(hour(F623+J$5)&lt;18)),F623+J$5,_xlfn.workday.intl(int(F623),1,"0000001",Holidays!A:A)+hour(F623+J$5-$B$1)/24+minute(F623)/1440),"")</f>
        <v/>
      </c>
      <c r="L623" s="6"/>
      <c r="M623" s="22" t="str">
        <f t="shared" si="2"/>
        <v/>
      </c>
      <c r="N623" s="20" t="str">
        <f>if(J623,if(and(hour(J623+N$5)&gt;9,(hour(J623+N$5)&lt;18)),J623+N$5,_xlfn.workday.intl(int(J623),1,"0000001",Holidays!A:A)+hour(J623+N$5-$B$1)/24+minute(J623)/1440),"")</f>
        <v/>
      </c>
      <c r="P623" s="6"/>
      <c r="Q623" s="22" t="str">
        <f t="shared" si="3"/>
        <v/>
      </c>
      <c r="R623" s="20" t="str">
        <f>if(N623,if(and(hour(N623+R$5)&gt;9,(hour(N623+R$5)&lt;18)),N623+R$5,_xlfn.workday.intl(int(N623),1,"0000001",Holidays!A:A)+hour(N623+R$5-$B$1)/24+minute(N623)/1440),"")</f>
        <v/>
      </c>
      <c r="T623" s="6"/>
      <c r="U623" s="22" t="str">
        <f t="shared" si="4"/>
        <v/>
      </c>
      <c r="V623" s="20" t="str">
        <f>if(R623,if(and(hour(R623+V$5)&gt;9,(hour(R623+V$5)&lt;18)),R623+V$5,_xlfn.workday.intl(int(R623),1,"0000001",Holidays!A:A)+hour(R623+V$5-$B$1)/24+minute(R623)/1440),"")</f>
        <v/>
      </c>
      <c r="X623" s="6"/>
      <c r="Y623" s="22" t="str">
        <f t="shared" si="5"/>
        <v/>
      </c>
      <c r="Z623" s="20" t="str">
        <f>if(V623,if(and(hour(V623+Z$5)&gt;9,(hour(V623+Z$5)&lt;18)),V623+Z$5,_xlfn.workday.intl(int(V623),1,"0000001",Holidays!A:A)+hour(V623+Z$5-$B$1)/24+minute(V623)/1440),"")</f>
        <v/>
      </c>
      <c r="AB623" s="6"/>
      <c r="AC623" s="22" t="str">
        <f t="shared" si="6"/>
        <v/>
      </c>
      <c r="AD623" s="20" t="str">
        <f>if(Z623,if(and(hour(Z623+AD$5)&gt;9,(hour(Z623+AD$5)&lt;18)),Z623+AD$5,_xlfn.workday.intl(int(Z623),1,"0000001",Holidays!A:A)+hour(Z623+AD$5-$B$1)/24+minute(Z623)/1440),"")</f>
        <v/>
      </c>
      <c r="AE623" s="26"/>
      <c r="AF623" s="22"/>
      <c r="AG623" s="22" t="str">
        <f t="shared" si="7"/>
        <v/>
      </c>
      <c r="AH623" s="20" t="str">
        <f>if(AD623,if(and(hour(AD623+AH$5)&gt;9,(hour(AD623+AH$5)&lt;18)),AD623+AH$5,_xlfn.workday.intl(int(AD623),1,"0000001",Holidays!A:A)+hour(AD623+AH$5-$B$1)/24+minute(AD623)/1440),"")</f>
        <v/>
      </c>
      <c r="AJ623" s="6"/>
      <c r="AK623" s="22" t="str">
        <f t="shared" si="8"/>
        <v/>
      </c>
      <c r="AL623" s="20" t="str">
        <f>if(AH623,if(and(hour(AH623+AL$5)&gt;9,(hour(AH623+AL$5)&lt;18)),AH623+AL$5,_xlfn.workday.intl(int(AH623),1,"0000001",Holidays!A:A)+hour(AH623+AL$5-$B$1)/24+minute(AH623)/1440),"")</f>
        <v/>
      </c>
      <c r="AN623" s="6"/>
      <c r="AO623" s="22" t="str">
        <f t="shared" si="9"/>
        <v/>
      </c>
      <c r="AP623" s="20" t="str">
        <f>if(AL623,if(and(hour(AL623+AP$5)&gt;9,(hour(AL623+AP$5)&lt;18)),AL623+AP$5,_xlfn.workday.intl(int(AL623),1,"0000001",Holidays!A:A)+hour(AL623+AP$5-$B$1)/24+minute(AL623)/1440),"")</f>
        <v/>
      </c>
      <c r="AR623" s="6"/>
      <c r="AS623" s="22" t="str">
        <f t="shared" si="10"/>
        <v/>
      </c>
      <c r="AT623" s="20" t="str">
        <f>if(AP623,if(and(hour(AP623+AT$5)&gt;9,(hour(AP623+AT$5)&lt;18)),AP623+AT$5,_xlfn.workday.intl(int(AP623),1,"0000001",Holidays!A:A)+hour(AP623+AT$5-$B$1)/24+minute(AP623)/1440),"")</f>
        <v/>
      </c>
      <c r="AV623" s="6"/>
      <c r="AW623" s="22" t="str">
        <f t="shared" si="11"/>
        <v/>
      </c>
      <c r="AX623" s="20" t="str">
        <f>if(AT623,if(and(hour(AT623+AX$5)&gt;9,(hour(AT623+AX$5)&lt;18)),AT623+AX$5,_xlfn.workday.intl(int(AT623),1,"0000001",Holidays!A:A)+hour(AT623+AX$5-$B$1)/24+minute(AT623)/1440),"")</f>
        <v/>
      </c>
      <c r="AZ623" s="6"/>
      <c r="BA623" s="22" t="str">
        <f t="shared" si="12"/>
        <v/>
      </c>
      <c r="BB623" s="20" t="str">
        <f>if(AX623,if(and(hour(AX623+BB$5)&gt;9,(hour(AX623+BB$5)&lt;18)),AX623+BB$5,_xlfn.workday.intl(int(AX623),1,"0000001",Holidays!A:A)+hour(AX623+BB$5-$B$1)/24+minute(AX623)/1440),"")</f>
        <v/>
      </c>
      <c r="BC623" s="27"/>
      <c r="BD623" s="25"/>
      <c r="BE623" s="25" t="str">
        <f t="shared" si="13"/>
        <v/>
      </c>
    </row>
    <row r="624">
      <c r="A624" s="5"/>
      <c r="B624" s="19"/>
      <c r="C624" s="5"/>
      <c r="D624" s="5"/>
      <c r="E624" s="5"/>
      <c r="F624" s="20" t="str">
        <f>if(A624,if(and(hour(A624+F$5)&gt;9,(hour(A624+F$5)&lt;18)),A624+F$5,_xlfn.workday.intl(int(A624),1,"0000001",Holidays!A:A)+hour(A624+F$5-$B$1)/24+minute(A624)/1440),"")</f>
        <v/>
      </c>
      <c r="H624" s="6"/>
      <c r="I624" s="22" t="str">
        <f t="shared" si="1"/>
        <v/>
      </c>
      <c r="J624" s="20" t="str">
        <f>if(F624,if(and(hour(F624+J$5)&gt;9,(hour(F624+J$5)&lt;18)),F624+J$5,_xlfn.workday.intl(int(F624),1,"0000001",Holidays!A:A)+hour(F624+J$5-$B$1)/24+minute(F624)/1440),"")</f>
        <v/>
      </c>
      <c r="L624" s="6"/>
      <c r="M624" s="22" t="str">
        <f t="shared" si="2"/>
        <v/>
      </c>
      <c r="N624" s="20" t="str">
        <f>if(J624,if(and(hour(J624+N$5)&gt;9,(hour(J624+N$5)&lt;18)),J624+N$5,_xlfn.workday.intl(int(J624),1,"0000001",Holidays!A:A)+hour(J624+N$5-$B$1)/24+minute(J624)/1440),"")</f>
        <v/>
      </c>
      <c r="P624" s="6"/>
      <c r="Q624" s="22" t="str">
        <f t="shared" si="3"/>
        <v/>
      </c>
      <c r="R624" s="20" t="str">
        <f>if(N624,if(and(hour(N624+R$5)&gt;9,(hour(N624+R$5)&lt;18)),N624+R$5,_xlfn.workday.intl(int(N624),1,"0000001",Holidays!A:A)+hour(N624+R$5-$B$1)/24+minute(N624)/1440),"")</f>
        <v/>
      </c>
      <c r="T624" s="6"/>
      <c r="U624" s="22" t="str">
        <f t="shared" si="4"/>
        <v/>
      </c>
      <c r="V624" s="20" t="str">
        <f>if(R624,if(and(hour(R624+V$5)&gt;9,(hour(R624+V$5)&lt;18)),R624+V$5,_xlfn.workday.intl(int(R624),1,"0000001",Holidays!A:A)+hour(R624+V$5-$B$1)/24+minute(R624)/1440),"")</f>
        <v/>
      </c>
      <c r="X624" s="6"/>
      <c r="Y624" s="22" t="str">
        <f t="shared" si="5"/>
        <v/>
      </c>
      <c r="Z624" s="20" t="str">
        <f>if(V624,if(and(hour(V624+Z$5)&gt;9,(hour(V624+Z$5)&lt;18)),V624+Z$5,_xlfn.workday.intl(int(V624),1,"0000001",Holidays!A:A)+hour(V624+Z$5-$B$1)/24+minute(V624)/1440),"")</f>
        <v/>
      </c>
      <c r="AB624" s="6"/>
      <c r="AC624" s="22" t="str">
        <f t="shared" si="6"/>
        <v/>
      </c>
      <c r="AD624" s="20" t="str">
        <f>if(Z624,if(and(hour(Z624+AD$5)&gt;9,(hour(Z624+AD$5)&lt;18)),Z624+AD$5,_xlfn.workday.intl(int(Z624),1,"0000001",Holidays!A:A)+hour(Z624+AD$5-$B$1)/24+minute(Z624)/1440),"")</f>
        <v/>
      </c>
      <c r="AE624" s="26"/>
      <c r="AF624" s="22"/>
      <c r="AG624" s="22" t="str">
        <f t="shared" si="7"/>
        <v/>
      </c>
      <c r="AH624" s="20" t="str">
        <f>if(AD624,if(and(hour(AD624+AH$5)&gt;9,(hour(AD624+AH$5)&lt;18)),AD624+AH$5,_xlfn.workday.intl(int(AD624),1,"0000001",Holidays!A:A)+hour(AD624+AH$5-$B$1)/24+minute(AD624)/1440),"")</f>
        <v/>
      </c>
      <c r="AJ624" s="6"/>
      <c r="AK624" s="22" t="str">
        <f t="shared" si="8"/>
        <v/>
      </c>
      <c r="AL624" s="20" t="str">
        <f>if(AH624,if(and(hour(AH624+AL$5)&gt;9,(hour(AH624+AL$5)&lt;18)),AH624+AL$5,_xlfn.workday.intl(int(AH624),1,"0000001",Holidays!A:A)+hour(AH624+AL$5-$B$1)/24+minute(AH624)/1440),"")</f>
        <v/>
      </c>
      <c r="AN624" s="6"/>
      <c r="AO624" s="22" t="str">
        <f t="shared" si="9"/>
        <v/>
      </c>
      <c r="AP624" s="20" t="str">
        <f>if(AL624,if(and(hour(AL624+AP$5)&gt;9,(hour(AL624+AP$5)&lt;18)),AL624+AP$5,_xlfn.workday.intl(int(AL624),1,"0000001",Holidays!A:A)+hour(AL624+AP$5-$B$1)/24+minute(AL624)/1440),"")</f>
        <v/>
      </c>
      <c r="AR624" s="6"/>
      <c r="AS624" s="22" t="str">
        <f t="shared" si="10"/>
        <v/>
      </c>
      <c r="AT624" s="20" t="str">
        <f>if(AP624,if(and(hour(AP624+AT$5)&gt;9,(hour(AP624+AT$5)&lt;18)),AP624+AT$5,_xlfn.workday.intl(int(AP624),1,"0000001",Holidays!A:A)+hour(AP624+AT$5-$B$1)/24+minute(AP624)/1440),"")</f>
        <v/>
      </c>
      <c r="AV624" s="6"/>
      <c r="AW624" s="22" t="str">
        <f t="shared" si="11"/>
        <v/>
      </c>
      <c r="AX624" s="20" t="str">
        <f>if(AT624,if(and(hour(AT624+AX$5)&gt;9,(hour(AT624+AX$5)&lt;18)),AT624+AX$5,_xlfn.workday.intl(int(AT624),1,"0000001",Holidays!A:A)+hour(AT624+AX$5-$B$1)/24+minute(AT624)/1440),"")</f>
        <v/>
      </c>
      <c r="AZ624" s="6"/>
      <c r="BA624" s="22" t="str">
        <f t="shared" si="12"/>
        <v/>
      </c>
      <c r="BB624" s="20" t="str">
        <f>if(AX624,if(and(hour(AX624+BB$5)&gt;9,(hour(AX624+BB$5)&lt;18)),AX624+BB$5,_xlfn.workday.intl(int(AX624),1,"0000001",Holidays!A:A)+hour(AX624+BB$5-$B$1)/24+minute(AX624)/1440),"")</f>
        <v/>
      </c>
      <c r="BC624" s="27"/>
      <c r="BD624" s="25"/>
      <c r="BE624" s="25" t="str">
        <f t="shared" si="13"/>
        <v/>
      </c>
    </row>
    <row r="625">
      <c r="A625" s="5"/>
      <c r="B625" s="19"/>
      <c r="C625" s="5"/>
      <c r="D625" s="5"/>
      <c r="E625" s="5"/>
      <c r="F625" s="20" t="str">
        <f>if(A625,if(and(hour(A625+F$5)&gt;9,(hour(A625+F$5)&lt;18)),A625+F$5,_xlfn.workday.intl(int(A625),1,"0000001",Holidays!A:A)+hour(A625+F$5-$B$1)/24+minute(A625)/1440),"")</f>
        <v/>
      </c>
      <c r="H625" s="6"/>
      <c r="I625" s="22" t="str">
        <f t="shared" si="1"/>
        <v/>
      </c>
      <c r="J625" s="20" t="str">
        <f>if(F625,if(and(hour(F625+J$5)&gt;9,(hour(F625+J$5)&lt;18)),F625+J$5,_xlfn.workday.intl(int(F625),1,"0000001",Holidays!A:A)+hour(F625+J$5-$B$1)/24+minute(F625)/1440),"")</f>
        <v/>
      </c>
      <c r="L625" s="6"/>
      <c r="M625" s="22" t="str">
        <f t="shared" si="2"/>
        <v/>
      </c>
      <c r="N625" s="20" t="str">
        <f>if(J625,if(and(hour(J625+N$5)&gt;9,(hour(J625+N$5)&lt;18)),J625+N$5,_xlfn.workday.intl(int(J625),1,"0000001",Holidays!A:A)+hour(J625+N$5-$B$1)/24+minute(J625)/1440),"")</f>
        <v/>
      </c>
      <c r="P625" s="6"/>
      <c r="Q625" s="22" t="str">
        <f t="shared" si="3"/>
        <v/>
      </c>
      <c r="R625" s="20" t="str">
        <f>if(N625,if(and(hour(N625+R$5)&gt;9,(hour(N625+R$5)&lt;18)),N625+R$5,_xlfn.workday.intl(int(N625),1,"0000001",Holidays!A:A)+hour(N625+R$5-$B$1)/24+minute(N625)/1440),"")</f>
        <v/>
      </c>
      <c r="T625" s="6"/>
      <c r="U625" s="22" t="str">
        <f t="shared" si="4"/>
        <v/>
      </c>
      <c r="V625" s="20" t="str">
        <f>if(R625,if(and(hour(R625+V$5)&gt;9,(hour(R625+V$5)&lt;18)),R625+V$5,_xlfn.workday.intl(int(R625),1,"0000001",Holidays!A:A)+hour(R625+V$5-$B$1)/24+minute(R625)/1440),"")</f>
        <v/>
      </c>
      <c r="X625" s="6"/>
      <c r="Y625" s="22" t="str">
        <f t="shared" si="5"/>
        <v/>
      </c>
      <c r="Z625" s="20" t="str">
        <f>if(V625,if(and(hour(V625+Z$5)&gt;9,(hour(V625+Z$5)&lt;18)),V625+Z$5,_xlfn.workday.intl(int(V625),1,"0000001",Holidays!A:A)+hour(V625+Z$5-$B$1)/24+minute(V625)/1440),"")</f>
        <v/>
      </c>
      <c r="AB625" s="6"/>
      <c r="AC625" s="22" t="str">
        <f t="shared" si="6"/>
        <v/>
      </c>
      <c r="AD625" s="20" t="str">
        <f>if(Z625,if(and(hour(Z625+AD$5)&gt;9,(hour(Z625+AD$5)&lt;18)),Z625+AD$5,_xlfn.workday.intl(int(Z625),1,"0000001",Holidays!A:A)+hour(Z625+AD$5-$B$1)/24+minute(Z625)/1440),"")</f>
        <v/>
      </c>
      <c r="AE625" s="26"/>
      <c r="AF625" s="22"/>
      <c r="AG625" s="22" t="str">
        <f t="shared" si="7"/>
        <v/>
      </c>
      <c r="AH625" s="20" t="str">
        <f>if(AD625,if(and(hour(AD625+AH$5)&gt;9,(hour(AD625+AH$5)&lt;18)),AD625+AH$5,_xlfn.workday.intl(int(AD625),1,"0000001",Holidays!A:A)+hour(AD625+AH$5-$B$1)/24+minute(AD625)/1440),"")</f>
        <v/>
      </c>
      <c r="AJ625" s="6"/>
      <c r="AK625" s="22" t="str">
        <f t="shared" si="8"/>
        <v/>
      </c>
      <c r="AL625" s="20" t="str">
        <f>if(AH625,if(and(hour(AH625+AL$5)&gt;9,(hour(AH625+AL$5)&lt;18)),AH625+AL$5,_xlfn.workday.intl(int(AH625),1,"0000001",Holidays!A:A)+hour(AH625+AL$5-$B$1)/24+minute(AH625)/1440),"")</f>
        <v/>
      </c>
      <c r="AN625" s="6"/>
      <c r="AO625" s="22" t="str">
        <f t="shared" si="9"/>
        <v/>
      </c>
      <c r="AP625" s="20" t="str">
        <f>if(AL625,if(and(hour(AL625+AP$5)&gt;9,(hour(AL625+AP$5)&lt;18)),AL625+AP$5,_xlfn.workday.intl(int(AL625),1,"0000001",Holidays!A:A)+hour(AL625+AP$5-$B$1)/24+minute(AL625)/1440),"")</f>
        <v/>
      </c>
      <c r="AR625" s="6"/>
      <c r="AS625" s="22" t="str">
        <f t="shared" si="10"/>
        <v/>
      </c>
      <c r="AT625" s="20" t="str">
        <f>if(AP625,if(and(hour(AP625+AT$5)&gt;9,(hour(AP625+AT$5)&lt;18)),AP625+AT$5,_xlfn.workday.intl(int(AP625),1,"0000001",Holidays!A:A)+hour(AP625+AT$5-$B$1)/24+minute(AP625)/1440),"")</f>
        <v/>
      </c>
      <c r="AV625" s="6"/>
      <c r="AW625" s="22" t="str">
        <f t="shared" si="11"/>
        <v/>
      </c>
      <c r="AX625" s="20" t="str">
        <f>if(AT625,if(and(hour(AT625+AX$5)&gt;9,(hour(AT625+AX$5)&lt;18)),AT625+AX$5,_xlfn.workday.intl(int(AT625),1,"0000001",Holidays!A:A)+hour(AT625+AX$5-$B$1)/24+minute(AT625)/1440),"")</f>
        <v/>
      </c>
      <c r="AZ625" s="6"/>
      <c r="BA625" s="22" t="str">
        <f t="shared" si="12"/>
        <v/>
      </c>
      <c r="BB625" s="20" t="str">
        <f>if(AX625,if(and(hour(AX625+BB$5)&gt;9,(hour(AX625+BB$5)&lt;18)),AX625+BB$5,_xlfn.workday.intl(int(AX625),1,"0000001",Holidays!A:A)+hour(AX625+BB$5-$B$1)/24+minute(AX625)/1440),"")</f>
        <v/>
      </c>
      <c r="BC625" s="27"/>
      <c r="BD625" s="25"/>
      <c r="BE625" s="25" t="str">
        <f t="shared" si="13"/>
        <v/>
      </c>
    </row>
    <row r="626">
      <c r="A626" s="5"/>
      <c r="B626" s="19"/>
      <c r="C626" s="5"/>
      <c r="D626" s="5"/>
      <c r="E626" s="5"/>
      <c r="F626" s="20" t="str">
        <f>if(A626,if(and(hour(A626+F$5)&gt;9,(hour(A626+F$5)&lt;18)),A626+F$5,_xlfn.workday.intl(int(A626),1,"0000001",Holidays!A:A)+hour(A626+F$5-$B$1)/24+minute(A626)/1440),"")</f>
        <v/>
      </c>
      <c r="H626" s="6"/>
      <c r="I626" s="22" t="str">
        <f t="shared" si="1"/>
        <v/>
      </c>
      <c r="J626" s="20" t="str">
        <f>if(F626,if(and(hour(F626+J$5)&gt;9,(hour(F626+J$5)&lt;18)),F626+J$5,_xlfn.workday.intl(int(F626),1,"0000001",Holidays!A:A)+hour(F626+J$5-$B$1)/24+minute(F626)/1440),"")</f>
        <v/>
      </c>
      <c r="L626" s="6"/>
      <c r="M626" s="22" t="str">
        <f t="shared" si="2"/>
        <v/>
      </c>
      <c r="N626" s="20" t="str">
        <f>if(J626,if(and(hour(J626+N$5)&gt;9,(hour(J626+N$5)&lt;18)),J626+N$5,_xlfn.workday.intl(int(J626),1,"0000001",Holidays!A:A)+hour(J626+N$5-$B$1)/24+minute(J626)/1440),"")</f>
        <v/>
      </c>
      <c r="P626" s="6"/>
      <c r="Q626" s="22" t="str">
        <f t="shared" si="3"/>
        <v/>
      </c>
      <c r="R626" s="20" t="str">
        <f>if(N626,if(and(hour(N626+R$5)&gt;9,(hour(N626+R$5)&lt;18)),N626+R$5,_xlfn.workday.intl(int(N626),1,"0000001",Holidays!A:A)+hour(N626+R$5-$B$1)/24+minute(N626)/1440),"")</f>
        <v/>
      </c>
      <c r="T626" s="6"/>
      <c r="U626" s="22" t="str">
        <f t="shared" si="4"/>
        <v/>
      </c>
      <c r="V626" s="20" t="str">
        <f>if(R626,if(and(hour(R626+V$5)&gt;9,(hour(R626+V$5)&lt;18)),R626+V$5,_xlfn.workday.intl(int(R626),1,"0000001",Holidays!A:A)+hour(R626+V$5-$B$1)/24+minute(R626)/1440),"")</f>
        <v/>
      </c>
      <c r="X626" s="6"/>
      <c r="Y626" s="22" t="str">
        <f t="shared" si="5"/>
        <v/>
      </c>
      <c r="Z626" s="20" t="str">
        <f>if(V626,if(and(hour(V626+Z$5)&gt;9,(hour(V626+Z$5)&lt;18)),V626+Z$5,_xlfn.workday.intl(int(V626),1,"0000001",Holidays!A:A)+hour(V626+Z$5-$B$1)/24+minute(V626)/1440),"")</f>
        <v/>
      </c>
      <c r="AB626" s="6"/>
      <c r="AC626" s="22" t="str">
        <f t="shared" si="6"/>
        <v/>
      </c>
      <c r="AD626" s="20" t="str">
        <f>if(Z626,if(and(hour(Z626+AD$5)&gt;9,(hour(Z626+AD$5)&lt;18)),Z626+AD$5,_xlfn.workday.intl(int(Z626),1,"0000001",Holidays!A:A)+hour(Z626+AD$5-$B$1)/24+minute(Z626)/1440),"")</f>
        <v/>
      </c>
      <c r="AE626" s="26"/>
      <c r="AF626" s="22"/>
      <c r="AG626" s="22" t="str">
        <f t="shared" si="7"/>
        <v/>
      </c>
      <c r="AH626" s="20" t="str">
        <f>if(AD626,if(and(hour(AD626+AH$5)&gt;9,(hour(AD626+AH$5)&lt;18)),AD626+AH$5,_xlfn.workday.intl(int(AD626),1,"0000001",Holidays!A:A)+hour(AD626+AH$5-$B$1)/24+minute(AD626)/1440),"")</f>
        <v/>
      </c>
      <c r="AJ626" s="6"/>
      <c r="AK626" s="22" t="str">
        <f t="shared" si="8"/>
        <v/>
      </c>
      <c r="AL626" s="20" t="str">
        <f>if(AH626,if(and(hour(AH626+AL$5)&gt;9,(hour(AH626+AL$5)&lt;18)),AH626+AL$5,_xlfn.workday.intl(int(AH626),1,"0000001",Holidays!A:A)+hour(AH626+AL$5-$B$1)/24+minute(AH626)/1440),"")</f>
        <v/>
      </c>
      <c r="AN626" s="6"/>
      <c r="AO626" s="22" t="str">
        <f t="shared" si="9"/>
        <v/>
      </c>
      <c r="AP626" s="20" t="str">
        <f>if(AL626,if(and(hour(AL626+AP$5)&gt;9,(hour(AL626+AP$5)&lt;18)),AL626+AP$5,_xlfn.workday.intl(int(AL626),1,"0000001",Holidays!A:A)+hour(AL626+AP$5-$B$1)/24+minute(AL626)/1440),"")</f>
        <v/>
      </c>
      <c r="AR626" s="6"/>
      <c r="AS626" s="22" t="str">
        <f t="shared" si="10"/>
        <v/>
      </c>
      <c r="AT626" s="20" t="str">
        <f>if(AP626,if(and(hour(AP626+AT$5)&gt;9,(hour(AP626+AT$5)&lt;18)),AP626+AT$5,_xlfn.workday.intl(int(AP626),1,"0000001",Holidays!A:A)+hour(AP626+AT$5-$B$1)/24+minute(AP626)/1440),"")</f>
        <v/>
      </c>
      <c r="AV626" s="6"/>
      <c r="AW626" s="22" t="str">
        <f t="shared" si="11"/>
        <v/>
      </c>
      <c r="AX626" s="20" t="str">
        <f>if(AT626,if(and(hour(AT626+AX$5)&gt;9,(hour(AT626+AX$5)&lt;18)),AT626+AX$5,_xlfn.workday.intl(int(AT626),1,"0000001",Holidays!A:A)+hour(AT626+AX$5-$B$1)/24+minute(AT626)/1440),"")</f>
        <v/>
      </c>
      <c r="AZ626" s="6"/>
      <c r="BA626" s="22" t="str">
        <f t="shared" si="12"/>
        <v/>
      </c>
      <c r="BB626" s="20" t="str">
        <f>if(AX626,if(and(hour(AX626+BB$5)&gt;9,(hour(AX626+BB$5)&lt;18)),AX626+BB$5,_xlfn.workday.intl(int(AX626),1,"0000001",Holidays!A:A)+hour(AX626+BB$5-$B$1)/24+minute(AX626)/1440),"")</f>
        <v/>
      </c>
      <c r="BC626" s="27"/>
      <c r="BD626" s="25"/>
      <c r="BE626" s="25" t="str">
        <f t="shared" si="13"/>
        <v/>
      </c>
    </row>
    <row r="627">
      <c r="A627" s="5"/>
      <c r="B627" s="19"/>
      <c r="C627" s="5"/>
      <c r="D627" s="5"/>
      <c r="E627" s="5"/>
      <c r="F627" s="20" t="str">
        <f>if(A627,if(and(hour(A627+F$5)&gt;9,(hour(A627+F$5)&lt;18)),A627+F$5,_xlfn.workday.intl(int(A627),1,"0000001",Holidays!A:A)+hour(A627+F$5-$B$1)/24+minute(A627)/1440),"")</f>
        <v/>
      </c>
      <c r="H627" s="6"/>
      <c r="I627" s="22" t="str">
        <f t="shared" si="1"/>
        <v/>
      </c>
      <c r="J627" s="20" t="str">
        <f>if(F627,if(and(hour(F627+J$5)&gt;9,(hour(F627+J$5)&lt;18)),F627+J$5,_xlfn.workday.intl(int(F627),1,"0000001",Holidays!A:A)+hour(F627+J$5-$B$1)/24+minute(F627)/1440),"")</f>
        <v/>
      </c>
      <c r="L627" s="6"/>
      <c r="M627" s="22" t="str">
        <f t="shared" si="2"/>
        <v/>
      </c>
      <c r="N627" s="20" t="str">
        <f>if(J627,if(and(hour(J627+N$5)&gt;9,(hour(J627+N$5)&lt;18)),J627+N$5,_xlfn.workday.intl(int(J627),1,"0000001",Holidays!A:A)+hour(J627+N$5-$B$1)/24+minute(J627)/1440),"")</f>
        <v/>
      </c>
      <c r="P627" s="6"/>
      <c r="Q627" s="22" t="str">
        <f t="shared" si="3"/>
        <v/>
      </c>
      <c r="R627" s="20" t="str">
        <f>if(N627,if(and(hour(N627+R$5)&gt;9,(hour(N627+R$5)&lt;18)),N627+R$5,_xlfn.workday.intl(int(N627),1,"0000001",Holidays!A:A)+hour(N627+R$5-$B$1)/24+minute(N627)/1440),"")</f>
        <v/>
      </c>
      <c r="T627" s="6"/>
      <c r="U627" s="22" t="str">
        <f t="shared" si="4"/>
        <v/>
      </c>
      <c r="V627" s="20" t="str">
        <f>if(R627,if(and(hour(R627+V$5)&gt;9,(hour(R627+V$5)&lt;18)),R627+V$5,_xlfn.workday.intl(int(R627),1,"0000001",Holidays!A:A)+hour(R627+V$5-$B$1)/24+minute(R627)/1440),"")</f>
        <v/>
      </c>
      <c r="X627" s="6"/>
      <c r="Y627" s="22" t="str">
        <f t="shared" si="5"/>
        <v/>
      </c>
      <c r="Z627" s="20" t="str">
        <f>if(V627,if(and(hour(V627+Z$5)&gt;9,(hour(V627+Z$5)&lt;18)),V627+Z$5,_xlfn.workday.intl(int(V627),1,"0000001",Holidays!A:A)+hour(V627+Z$5-$B$1)/24+minute(V627)/1440),"")</f>
        <v/>
      </c>
      <c r="AB627" s="6"/>
      <c r="AC627" s="22" t="str">
        <f t="shared" si="6"/>
        <v/>
      </c>
      <c r="AD627" s="20" t="str">
        <f>if(Z627,if(and(hour(Z627+AD$5)&gt;9,(hour(Z627+AD$5)&lt;18)),Z627+AD$5,_xlfn.workday.intl(int(Z627),1,"0000001",Holidays!A:A)+hour(Z627+AD$5-$B$1)/24+minute(Z627)/1440),"")</f>
        <v/>
      </c>
      <c r="AE627" s="26"/>
      <c r="AF627" s="22"/>
      <c r="AG627" s="22" t="str">
        <f t="shared" si="7"/>
        <v/>
      </c>
      <c r="AH627" s="20" t="str">
        <f>if(AD627,if(and(hour(AD627+AH$5)&gt;9,(hour(AD627+AH$5)&lt;18)),AD627+AH$5,_xlfn.workday.intl(int(AD627),1,"0000001",Holidays!A:A)+hour(AD627+AH$5-$B$1)/24+minute(AD627)/1440),"")</f>
        <v/>
      </c>
      <c r="AJ627" s="6"/>
      <c r="AK627" s="22" t="str">
        <f t="shared" si="8"/>
        <v/>
      </c>
      <c r="AL627" s="20" t="str">
        <f>if(AH627,if(and(hour(AH627+AL$5)&gt;9,(hour(AH627+AL$5)&lt;18)),AH627+AL$5,_xlfn.workday.intl(int(AH627),1,"0000001",Holidays!A:A)+hour(AH627+AL$5-$B$1)/24+minute(AH627)/1440),"")</f>
        <v/>
      </c>
      <c r="AN627" s="6"/>
      <c r="AO627" s="22" t="str">
        <f t="shared" si="9"/>
        <v/>
      </c>
      <c r="AP627" s="20" t="str">
        <f>if(AL627,if(and(hour(AL627+AP$5)&gt;9,(hour(AL627+AP$5)&lt;18)),AL627+AP$5,_xlfn.workday.intl(int(AL627),1,"0000001",Holidays!A:A)+hour(AL627+AP$5-$B$1)/24+minute(AL627)/1440),"")</f>
        <v/>
      </c>
      <c r="AR627" s="6"/>
      <c r="AS627" s="22" t="str">
        <f t="shared" si="10"/>
        <v/>
      </c>
      <c r="AT627" s="20" t="str">
        <f>if(AP627,if(and(hour(AP627+AT$5)&gt;9,(hour(AP627+AT$5)&lt;18)),AP627+AT$5,_xlfn.workday.intl(int(AP627),1,"0000001",Holidays!A:A)+hour(AP627+AT$5-$B$1)/24+minute(AP627)/1440),"")</f>
        <v/>
      </c>
      <c r="AV627" s="6"/>
      <c r="AW627" s="22" t="str">
        <f t="shared" si="11"/>
        <v/>
      </c>
      <c r="AX627" s="20" t="str">
        <f>if(AT627,if(and(hour(AT627+AX$5)&gt;9,(hour(AT627+AX$5)&lt;18)),AT627+AX$5,_xlfn.workday.intl(int(AT627),1,"0000001",Holidays!A:A)+hour(AT627+AX$5-$B$1)/24+minute(AT627)/1440),"")</f>
        <v/>
      </c>
      <c r="AZ627" s="6"/>
      <c r="BA627" s="22" t="str">
        <f t="shared" si="12"/>
        <v/>
      </c>
      <c r="BB627" s="20" t="str">
        <f>if(AX627,if(and(hour(AX627+BB$5)&gt;9,(hour(AX627+BB$5)&lt;18)),AX627+BB$5,_xlfn.workday.intl(int(AX627),1,"0000001",Holidays!A:A)+hour(AX627+BB$5-$B$1)/24+minute(AX627)/1440),"")</f>
        <v/>
      </c>
      <c r="BC627" s="27"/>
      <c r="BD627" s="25"/>
      <c r="BE627" s="25" t="str">
        <f t="shared" si="13"/>
        <v/>
      </c>
    </row>
    <row r="628">
      <c r="A628" s="5"/>
      <c r="B628" s="19"/>
      <c r="C628" s="5"/>
      <c r="D628" s="5"/>
      <c r="E628" s="5"/>
      <c r="F628" s="20" t="str">
        <f>if(A628,if(and(hour(A628+F$5)&gt;9,(hour(A628+F$5)&lt;18)),A628+F$5,_xlfn.workday.intl(int(A628),1,"0000001",Holidays!A:A)+hour(A628+F$5-$B$1)/24+minute(A628)/1440),"")</f>
        <v/>
      </c>
      <c r="H628" s="6"/>
      <c r="I628" s="22" t="str">
        <f t="shared" si="1"/>
        <v/>
      </c>
      <c r="J628" s="20" t="str">
        <f>if(F628,if(and(hour(F628+J$5)&gt;9,(hour(F628+J$5)&lt;18)),F628+J$5,_xlfn.workday.intl(int(F628),1,"0000001",Holidays!A:A)+hour(F628+J$5-$B$1)/24+minute(F628)/1440),"")</f>
        <v/>
      </c>
      <c r="L628" s="6"/>
      <c r="M628" s="22" t="str">
        <f t="shared" si="2"/>
        <v/>
      </c>
      <c r="N628" s="20" t="str">
        <f>if(J628,if(and(hour(J628+N$5)&gt;9,(hour(J628+N$5)&lt;18)),J628+N$5,_xlfn.workday.intl(int(J628),1,"0000001",Holidays!A:A)+hour(J628+N$5-$B$1)/24+minute(J628)/1440),"")</f>
        <v/>
      </c>
      <c r="P628" s="6"/>
      <c r="Q628" s="22" t="str">
        <f t="shared" si="3"/>
        <v/>
      </c>
      <c r="R628" s="20" t="str">
        <f>if(N628,if(and(hour(N628+R$5)&gt;9,(hour(N628+R$5)&lt;18)),N628+R$5,_xlfn.workday.intl(int(N628),1,"0000001",Holidays!A:A)+hour(N628+R$5-$B$1)/24+minute(N628)/1440),"")</f>
        <v/>
      </c>
      <c r="T628" s="6"/>
      <c r="U628" s="22" t="str">
        <f t="shared" si="4"/>
        <v/>
      </c>
      <c r="V628" s="20" t="str">
        <f>if(R628,if(and(hour(R628+V$5)&gt;9,(hour(R628+V$5)&lt;18)),R628+V$5,_xlfn.workday.intl(int(R628),1,"0000001",Holidays!A:A)+hour(R628+V$5-$B$1)/24+minute(R628)/1440),"")</f>
        <v/>
      </c>
      <c r="X628" s="6"/>
      <c r="Y628" s="22" t="str">
        <f t="shared" si="5"/>
        <v/>
      </c>
      <c r="Z628" s="20" t="str">
        <f>if(V628,if(and(hour(V628+Z$5)&gt;9,(hour(V628+Z$5)&lt;18)),V628+Z$5,_xlfn.workday.intl(int(V628),1,"0000001",Holidays!A:A)+hour(V628+Z$5-$B$1)/24+minute(V628)/1440),"")</f>
        <v/>
      </c>
      <c r="AB628" s="6"/>
      <c r="AC628" s="22" t="str">
        <f t="shared" si="6"/>
        <v/>
      </c>
      <c r="AD628" s="20" t="str">
        <f>if(Z628,if(and(hour(Z628+AD$5)&gt;9,(hour(Z628+AD$5)&lt;18)),Z628+AD$5,_xlfn.workday.intl(int(Z628),1,"0000001",Holidays!A:A)+hour(Z628+AD$5-$B$1)/24+minute(Z628)/1440),"")</f>
        <v/>
      </c>
      <c r="AE628" s="26"/>
      <c r="AF628" s="22"/>
      <c r="AG628" s="22" t="str">
        <f t="shared" si="7"/>
        <v/>
      </c>
      <c r="AH628" s="20" t="str">
        <f>if(AD628,if(and(hour(AD628+AH$5)&gt;9,(hour(AD628+AH$5)&lt;18)),AD628+AH$5,_xlfn.workday.intl(int(AD628),1,"0000001",Holidays!A:A)+hour(AD628+AH$5-$B$1)/24+minute(AD628)/1440),"")</f>
        <v/>
      </c>
      <c r="AJ628" s="6"/>
      <c r="AK628" s="22" t="str">
        <f t="shared" si="8"/>
        <v/>
      </c>
      <c r="AL628" s="20" t="str">
        <f>if(AH628,if(and(hour(AH628+AL$5)&gt;9,(hour(AH628+AL$5)&lt;18)),AH628+AL$5,_xlfn.workday.intl(int(AH628),1,"0000001",Holidays!A:A)+hour(AH628+AL$5-$B$1)/24+minute(AH628)/1440),"")</f>
        <v/>
      </c>
      <c r="AN628" s="6"/>
      <c r="AO628" s="22" t="str">
        <f t="shared" si="9"/>
        <v/>
      </c>
      <c r="AP628" s="20" t="str">
        <f>if(AL628,if(and(hour(AL628+AP$5)&gt;9,(hour(AL628+AP$5)&lt;18)),AL628+AP$5,_xlfn.workday.intl(int(AL628),1,"0000001",Holidays!A:A)+hour(AL628+AP$5-$B$1)/24+minute(AL628)/1440),"")</f>
        <v/>
      </c>
      <c r="AR628" s="6"/>
      <c r="AS628" s="22" t="str">
        <f t="shared" si="10"/>
        <v/>
      </c>
      <c r="AT628" s="20" t="str">
        <f>if(AP628,if(and(hour(AP628+AT$5)&gt;9,(hour(AP628+AT$5)&lt;18)),AP628+AT$5,_xlfn.workday.intl(int(AP628),1,"0000001",Holidays!A:A)+hour(AP628+AT$5-$B$1)/24+minute(AP628)/1440),"")</f>
        <v/>
      </c>
      <c r="AV628" s="6"/>
      <c r="AW628" s="22" t="str">
        <f t="shared" si="11"/>
        <v/>
      </c>
      <c r="AX628" s="20" t="str">
        <f>if(AT628,if(and(hour(AT628+AX$5)&gt;9,(hour(AT628+AX$5)&lt;18)),AT628+AX$5,_xlfn.workday.intl(int(AT628),1,"0000001",Holidays!A:A)+hour(AT628+AX$5-$B$1)/24+minute(AT628)/1440),"")</f>
        <v/>
      </c>
      <c r="AZ628" s="6"/>
      <c r="BA628" s="22" t="str">
        <f t="shared" si="12"/>
        <v/>
      </c>
      <c r="BB628" s="20" t="str">
        <f>if(AX628,if(and(hour(AX628+BB$5)&gt;9,(hour(AX628+BB$5)&lt;18)),AX628+BB$5,_xlfn.workday.intl(int(AX628),1,"0000001",Holidays!A:A)+hour(AX628+BB$5-$B$1)/24+minute(AX628)/1440),"")</f>
        <v/>
      </c>
      <c r="BC628" s="27"/>
      <c r="BD628" s="25"/>
      <c r="BE628" s="25" t="str">
        <f t="shared" si="13"/>
        <v/>
      </c>
    </row>
    <row r="629">
      <c r="A629" s="5"/>
      <c r="B629" s="19"/>
      <c r="C629" s="5"/>
      <c r="D629" s="5"/>
      <c r="E629" s="5"/>
      <c r="F629" s="20" t="str">
        <f>if(A629,if(and(hour(A629+F$5)&gt;9,(hour(A629+F$5)&lt;18)),A629+F$5,_xlfn.workday.intl(int(A629),1,"0000001",Holidays!A:A)+hour(A629+F$5-$B$1)/24+minute(A629)/1440),"")</f>
        <v/>
      </c>
      <c r="H629" s="6"/>
      <c r="I629" s="22" t="str">
        <f t="shared" si="1"/>
        <v/>
      </c>
      <c r="J629" s="20" t="str">
        <f>if(F629,if(and(hour(F629+J$5)&gt;9,(hour(F629+J$5)&lt;18)),F629+J$5,_xlfn.workday.intl(int(F629),1,"0000001",Holidays!A:A)+hour(F629+J$5-$B$1)/24+minute(F629)/1440),"")</f>
        <v/>
      </c>
      <c r="L629" s="6"/>
      <c r="M629" s="22" t="str">
        <f t="shared" si="2"/>
        <v/>
      </c>
      <c r="N629" s="20" t="str">
        <f>if(J629,if(and(hour(J629+N$5)&gt;9,(hour(J629+N$5)&lt;18)),J629+N$5,_xlfn.workday.intl(int(J629),1,"0000001",Holidays!A:A)+hour(J629+N$5-$B$1)/24+minute(J629)/1440),"")</f>
        <v/>
      </c>
      <c r="P629" s="6"/>
      <c r="Q629" s="22" t="str">
        <f t="shared" si="3"/>
        <v/>
      </c>
      <c r="R629" s="20" t="str">
        <f>if(N629,if(and(hour(N629+R$5)&gt;9,(hour(N629+R$5)&lt;18)),N629+R$5,_xlfn.workday.intl(int(N629),1,"0000001",Holidays!A:A)+hour(N629+R$5-$B$1)/24+minute(N629)/1440),"")</f>
        <v/>
      </c>
      <c r="T629" s="6"/>
      <c r="U629" s="22" t="str">
        <f t="shared" si="4"/>
        <v/>
      </c>
      <c r="V629" s="20" t="str">
        <f>if(R629,if(and(hour(R629+V$5)&gt;9,(hour(R629+V$5)&lt;18)),R629+V$5,_xlfn.workday.intl(int(R629),1,"0000001",Holidays!A:A)+hour(R629+V$5-$B$1)/24+minute(R629)/1440),"")</f>
        <v/>
      </c>
      <c r="X629" s="6"/>
      <c r="Y629" s="22" t="str">
        <f t="shared" si="5"/>
        <v/>
      </c>
      <c r="Z629" s="20" t="str">
        <f>if(V629,if(and(hour(V629+Z$5)&gt;9,(hour(V629+Z$5)&lt;18)),V629+Z$5,_xlfn.workday.intl(int(V629),1,"0000001",Holidays!A:A)+hour(V629+Z$5-$B$1)/24+minute(V629)/1440),"")</f>
        <v/>
      </c>
      <c r="AB629" s="6"/>
      <c r="AC629" s="22" t="str">
        <f t="shared" si="6"/>
        <v/>
      </c>
      <c r="AD629" s="20" t="str">
        <f>if(Z629,if(and(hour(Z629+AD$5)&gt;9,(hour(Z629+AD$5)&lt;18)),Z629+AD$5,_xlfn.workday.intl(int(Z629),1,"0000001",Holidays!A:A)+hour(Z629+AD$5-$B$1)/24+minute(Z629)/1440),"")</f>
        <v/>
      </c>
      <c r="AE629" s="26"/>
      <c r="AF629" s="22"/>
      <c r="AG629" s="22" t="str">
        <f t="shared" si="7"/>
        <v/>
      </c>
      <c r="AH629" s="20" t="str">
        <f>if(AD629,if(and(hour(AD629+AH$5)&gt;9,(hour(AD629+AH$5)&lt;18)),AD629+AH$5,_xlfn.workday.intl(int(AD629),1,"0000001",Holidays!A:A)+hour(AD629+AH$5-$B$1)/24+minute(AD629)/1440),"")</f>
        <v/>
      </c>
      <c r="AJ629" s="6"/>
      <c r="AK629" s="22" t="str">
        <f t="shared" si="8"/>
        <v/>
      </c>
      <c r="AL629" s="20" t="str">
        <f>if(AH629,if(and(hour(AH629+AL$5)&gt;9,(hour(AH629+AL$5)&lt;18)),AH629+AL$5,_xlfn.workday.intl(int(AH629),1,"0000001",Holidays!A:A)+hour(AH629+AL$5-$B$1)/24+minute(AH629)/1440),"")</f>
        <v/>
      </c>
      <c r="AN629" s="6"/>
      <c r="AO629" s="22" t="str">
        <f t="shared" si="9"/>
        <v/>
      </c>
      <c r="AP629" s="20" t="str">
        <f>if(AL629,if(and(hour(AL629+AP$5)&gt;9,(hour(AL629+AP$5)&lt;18)),AL629+AP$5,_xlfn.workday.intl(int(AL629),1,"0000001",Holidays!A:A)+hour(AL629+AP$5-$B$1)/24+minute(AL629)/1440),"")</f>
        <v/>
      </c>
      <c r="AR629" s="6"/>
      <c r="AS629" s="22" t="str">
        <f t="shared" si="10"/>
        <v/>
      </c>
      <c r="AT629" s="20" t="str">
        <f>if(AP629,if(and(hour(AP629+AT$5)&gt;9,(hour(AP629+AT$5)&lt;18)),AP629+AT$5,_xlfn.workday.intl(int(AP629),1,"0000001",Holidays!A:A)+hour(AP629+AT$5-$B$1)/24+minute(AP629)/1440),"")</f>
        <v/>
      </c>
      <c r="AV629" s="6"/>
      <c r="AW629" s="22" t="str">
        <f t="shared" si="11"/>
        <v/>
      </c>
      <c r="AX629" s="20" t="str">
        <f>if(AT629,if(and(hour(AT629+AX$5)&gt;9,(hour(AT629+AX$5)&lt;18)),AT629+AX$5,_xlfn.workday.intl(int(AT629),1,"0000001",Holidays!A:A)+hour(AT629+AX$5-$B$1)/24+minute(AT629)/1440),"")</f>
        <v/>
      </c>
      <c r="AZ629" s="6"/>
      <c r="BA629" s="22" t="str">
        <f t="shared" si="12"/>
        <v/>
      </c>
      <c r="BB629" s="20" t="str">
        <f>if(AX629,if(and(hour(AX629+BB$5)&gt;9,(hour(AX629+BB$5)&lt;18)),AX629+BB$5,_xlfn.workday.intl(int(AX629),1,"0000001",Holidays!A:A)+hour(AX629+BB$5-$B$1)/24+minute(AX629)/1440),"")</f>
        <v/>
      </c>
      <c r="BC629" s="27"/>
      <c r="BD629" s="25"/>
      <c r="BE629" s="25" t="str">
        <f t="shared" si="13"/>
        <v/>
      </c>
    </row>
    <row r="630">
      <c r="A630" s="5"/>
      <c r="B630" s="19"/>
      <c r="C630" s="5"/>
      <c r="D630" s="5"/>
      <c r="E630" s="5"/>
      <c r="F630" s="20" t="str">
        <f>if(A630,if(and(hour(A630+F$5)&gt;9,(hour(A630+F$5)&lt;18)),A630+F$5,_xlfn.workday.intl(int(A630),1,"0000001",Holidays!A:A)+hour(A630+F$5-$B$1)/24+minute(A630)/1440),"")</f>
        <v/>
      </c>
      <c r="H630" s="6"/>
      <c r="I630" s="22" t="str">
        <f t="shared" si="1"/>
        <v/>
      </c>
      <c r="J630" s="20" t="str">
        <f>if(F630,if(and(hour(F630+J$5)&gt;9,(hour(F630+J$5)&lt;18)),F630+J$5,_xlfn.workday.intl(int(F630),1,"0000001",Holidays!A:A)+hour(F630+J$5-$B$1)/24+minute(F630)/1440),"")</f>
        <v/>
      </c>
      <c r="L630" s="6"/>
      <c r="M630" s="22" t="str">
        <f t="shared" si="2"/>
        <v/>
      </c>
      <c r="N630" s="20" t="str">
        <f>if(J630,if(and(hour(J630+N$5)&gt;9,(hour(J630+N$5)&lt;18)),J630+N$5,_xlfn.workday.intl(int(J630),1,"0000001",Holidays!A:A)+hour(J630+N$5-$B$1)/24+minute(J630)/1440),"")</f>
        <v/>
      </c>
      <c r="P630" s="6"/>
      <c r="Q630" s="22" t="str">
        <f t="shared" si="3"/>
        <v/>
      </c>
      <c r="R630" s="20" t="str">
        <f>if(N630,if(and(hour(N630+R$5)&gt;9,(hour(N630+R$5)&lt;18)),N630+R$5,_xlfn.workday.intl(int(N630),1,"0000001",Holidays!A:A)+hour(N630+R$5-$B$1)/24+minute(N630)/1440),"")</f>
        <v/>
      </c>
      <c r="T630" s="6"/>
      <c r="U630" s="22" t="str">
        <f t="shared" si="4"/>
        <v/>
      </c>
      <c r="V630" s="20" t="str">
        <f>if(R630,if(and(hour(R630+V$5)&gt;9,(hour(R630+V$5)&lt;18)),R630+V$5,_xlfn.workday.intl(int(R630),1,"0000001",Holidays!A:A)+hour(R630+V$5-$B$1)/24+minute(R630)/1440),"")</f>
        <v/>
      </c>
      <c r="X630" s="6"/>
      <c r="Y630" s="22" t="str">
        <f t="shared" si="5"/>
        <v/>
      </c>
      <c r="Z630" s="20" t="str">
        <f>if(V630,if(and(hour(V630+Z$5)&gt;9,(hour(V630+Z$5)&lt;18)),V630+Z$5,_xlfn.workday.intl(int(V630),1,"0000001",Holidays!A:A)+hour(V630+Z$5-$B$1)/24+minute(V630)/1440),"")</f>
        <v/>
      </c>
      <c r="AB630" s="6"/>
      <c r="AC630" s="22" t="str">
        <f t="shared" si="6"/>
        <v/>
      </c>
      <c r="AD630" s="20" t="str">
        <f>if(Z630,if(and(hour(Z630+AD$5)&gt;9,(hour(Z630+AD$5)&lt;18)),Z630+AD$5,_xlfn.workday.intl(int(Z630),1,"0000001",Holidays!A:A)+hour(Z630+AD$5-$B$1)/24+minute(Z630)/1440),"")</f>
        <v/>
      </c>
      <c r="AE630" s="26"/>
      <c r="AF630" s="22"/>
      <c r="AG630" s="22" t="str">
        <f t="shared" si="7"/>
        <v/>
      </c>
      <c r="AH630" s="20" t="str">
        <f>if(AD630,if(and(hour(AD630+AH$5)&gt;9,(hour(AD630+AH$5)&lt;18)),AD630+AH$5,_xlfn.workday.intl(int(AD630),1,"0000001",Holidays!A:A)+hour(AD630+AH$5-$B$1)/24+minute(AD630)/1440),"")</f>
        <v/>
      </c>
      <c r="AJ630" s="6"/>
      <c r="AK630" s="22" t="str">
        <f t="shared" si="8"/>
        <v/>
      </c>
      <c r="AL630" s="20" t="str">
        <f>if(AH630,if(and(hour(AH630+AL$5)&gt;9,(hour(AH630+AL$5)&lt;18)),AH630+AL$5,_xlfn.workday.intl(int(AH630),1,"0000001",Holidays!A:A)+hour(AH630+AL$5-$B$1)/24+minute(AH630)/1440),"")</f>
        <v/>
      </c>
      <c r="AN630" s="6"/>
      <c r="AO630" s="22" t="str">
        <f t="shared" si="9"/>
        <v/>
      </c>
      <c r="AP630" s="20" t="str">
        <f>if(AL630,if(and(hour(AL630+AP$5)&gt;9,(hour(AL630+AP$5)&lt;18)),AL630+AP$5,_xlfn.workday.intl(int(AL630),1,"0000001",Holidays!A:A)+hour(AL630+AP$5-$B$1)/24+minute(AL630)/1440),"")</f>
        <v/>
      </c>
      <c r="AR630" s="6"/>
      <c r="AS630" s="22" t="str">
        <f t="shared" si="10"/>
        <v/>
      </c>
      <c r="AT630" s="20" t="str">
        <f>if(AP630,if(and(hour(AP630+AT$5)&gt;9,(hour(AP630+AT$5)&lt;18)),AP630+AT$5,_xlfn.workday.intl(int(AP630),1,"0000001",Holidays!A:A)+hour(AP630+AT$5-$B$1)/24+minute(AP630)/1440),"")</f>
        <v/>
      </c>
      <c r="AV630" s="6"/>
      <c r="AW630" s="22" t="str">
        <f t="shared" si="11"/>
        <v/>
      </c>
      <c r="AX630" s="20" t="str">
        <f>if(AT630,if(and(hour(AT630+AX$5)&gt;9,(hour(AT630+AX$5)&lt;18)),AT630+AX$5,_xlfn.workday.intl(int(AT630),1,"0000001",Holidays!A:A)+hour(AT630+AX$5-$B$1)/24+minute(AT630)/1440),"")</f>
        <v/>
      </c>
      <c r="AZ630" s="6"/>
      <c r="BA630" s="22" t="str">
        <f t="shared" si="12"/>
        <v/>
      </c>
      <c r="BB630" s="20" t="str">
        <f>if(AX630,if(and(hour(AX630+BB$5)&gt;9,(hour(AX630+BB$5)&lt;18)),AX630+BB$5,_xlfn.workday.intl(int(AX630),1,"0000001",Holidays!A:A)+hour(AX630+BB$5-$B$1)/24+minute(AX630)/1440),"")</f>
        <v/>
      </c>
      <c r="BC630" s="27"/>
      <c r="BD630" s="25"/>
      <c r="BE630" s="25" t="str">
        <f t="shared" si="13"/>
        <v/>
      </c>
    </row>
    <row r="631">
      <c r="A631" s="5"/>
      <c r="B631" s="19"/>
      <c r="C631" s="5"/>
      <c r="D631" s="5"/>
      <c r="E631" s="5"/>
      <c r="F631" s="20" t="str">
        <f>if(A631,if(and(hour(A631+F$5)&gt;9,(hour(A631+F$5)&lt;18)),A631+F$5,_xlfn.workday.intl(int(A631),1,"0000001",Holidays!A:A)+hour(A631+F$5-$B$1)/24+minute(A631)/1440),"")</f>
        <v/>
      </c>
      <c r="H631" s="6"/>
      <c r="I631" s="22" t="str">
        <f t="shared" si="1"/>
        <v/>
      </c>
      <c r="J631" s="20" t="str">
        <f>if(F631,if(and(hour(F631+J$5)&gt;9,(hour(F631+J$5)&lt;18)),F631+J$5,_xlfn.workday.intl(int(F631),1,"0000001",Holidays!A:A)+hour(F631+J$5-$B$1)/24+minute(F631)/1440),"")</f>
        <v/>
      </c>
      <c r="L631" s="6"/>
      <c r="M631" s="22" t="str">
        <f t="shared" si="2"/>
        <v/>
      </c>
      <c r="N631" s="20" t="str">
        <f>if(J631,if(and(hour(J631+N$5)&gt;9,(hour(J631+N$5)&lt;18)),J631+N$5,_xlfn.workday.intl(int(J631),1,"0000001",Holidays!A:A)+hour(J631+N$5-$B$1)/24+minute(J631)/1440),"")</f>
        <v/>
      </c>
      <c r="P631" s="6"/>
      <c r="Q631" s="22" t="str">
        <f t="shared" si="3"/>
        <v/>
      </c>
      <c r="R631" s="20" t="str">
        <f>if(N631,if(and(hour(N631+R$5)&gt;9,(hour(N631+R$5)&lt;18)),N631+R$5,_xlfn.workday.intl(int(N631),1,"0000001",Holidays!A:A)+hour(N631+R$5-$B$1)/24+minute(N631)/1440),"")</f>
        <v/>
      </c>
      <c r="T631" s="6"/>
      <c r="U631" s="22" t="str">
        <f t="shared" si="4"/>
        <v/>
      </c>
      <c r="V631" s="20" t="str">
        <f>if(R631,if(and(hour(R631+V$5)&gt;9,(hour(R631+V$5)&lt;18)),R631+V$5,_xlfn.workday.intl(int(R631),1,"0000001",Holidays!A:A)+hour(R631+V$5-$B$1)/24+minute(R631)/1440),"")</f>
        <v/>
      </c>
      <c r="X631" s="6"/>
      <c r="Y631" s="22" t="str">
        <f t="shared" si="5"/>
        <v/>
      </c>
      <c r="Z631" s="20" t="str">
        <f>if(V631,if(and(hour(V631+Z$5)&gt;9,(hour(V631+Z$5)&lt;18)),V631+Z$5,_xlfn.workday.intl(int(V631),1,"0000001",Holidays!A:A)+hour(V631+Z$5-$B$1)/24+minute(V631)/1440),"")</f>
        <v/>
      </c>
      <c r="AB631" s="6"/>
      <c r="AC631" s="22" t="str">
        <f t="shared" si="6"/>
        <v/>
      </c>
      <c r="AD631" s="20" t="str">
        <f>if(Z631,if(and(hour(Z631+AD$5)&gt;9,(hour(Z631+AD$5)&lt;18)),Z631+AD$5,_xlfn.workday.intl(int(Z631),1,"0000001",Holidays!A:A)+hour(Z631+AD$5-$B$1)/24+minute(Z631)/1440),"")</f>
        <v/>
      </c>
      <c r="AE631" s="26"/>
      <c r="AF631" s="22"/>
      <c r="AG631" s="22" t="str">
        <f t="shared" si="7"/>
        <v/>
      </c>
      <c r="AH631" s="20" t="str">
        <f>if(AD631,if(and(hour(AD631+AH$5)&gt;9,(hour(AD631+AH$5)&lt;18)),AD631+AH$5,_xlfn.workday.intl(int(AD631),1,"0000001",Holidays!A:A)+hour(AD631+AH$5-$B$1)/24+minute(AD631)/1440),"")</f>
        <v/>
      </c>
      <c r="AJ631" s="6"/>
      <c r="AK631" s="22" t="str">
        <f t="shared" si="8"/>
        <v/>
      </c>
      <c r="AL631" s="20" t="str">
        <f>if(AH631,if(and(hour(AH631+AL$5)&gt;9,(hour(AH631+AL$5)&lt;18)),AH631+AL$5,_xlfn.workday.intl(int(AH631),1,"0000001",Holidays!A:A)+hour(AH631+AL$5-$B$1)/24+minute(AH631)/1440),"")</f>
        <v/>
      </c>
      <c r="AN631" s="6"/>
      <c r="AO631" s="22" t="str">
        <f t="shared" si="9"/>
        <v/>
      </c>
      <c r="AP631" s="20" t="str">
        <f>if(AL631,if(and(hour(AL631+AP$5)&gt;9,(hour(AL631+AP$5)&lt;18)),AL631+AP$5,_xlfn.workday.intl(int(AL631),1,"0000001",Holidays!A:A)+hour(AL631+AP$5-$B$1)/24+minute(AL631)/1440),"")</f>
        <v/>
      </c>
      <c r="AR631" s="6"/>
      <c r="AS631" s="22" t="str">
        <f t="shared" si="10"/>
        <v/>
      </c>
      <c r="AT631" s="20" t="str">
        <f>if(AP631,if(and(hour(AP631+AT$5)&gt;9,(hour(AP631+AT$5)&lt;18)),AP631+AT$5,_xlfn.workday.intl(int(AP631),1,"0000001",Holidays!A:A)+hour(AP631+AT$5-$B$1)/24+minute(AP631)/1440),"")</f>
        <v/>
      </c>
      <c r="AV631" s="6"/>
      <c r="AW631" s="22" t="str">
        <f t="shared" si="11"/>
        <v/>
      </c>
      <c r="AX631" s="20" t="str">
        <f>if(AT631,if(and(hour(AT631+AX$5)&gt;9,(hour(AT631+AX$5)&lt;18)),AT631+AX$5,_xlfn.workday.intl(int(AT631),1,"0000001",Holidays!A:A)+hour(AT631+AX$5-$B$1)/24+minute(AT631)/1440),"")</f>
        <v/>
      </c>
      <c r="AZ631" s="6"/>
      <c r="BA631" s="22" t="str">
        <f t="shared" si="12"/>
        <v/>
      </c>
      <c r="BB631" s="20" t="str">
        <f>if(AX631,if(and(hour(AX631+BB$5)&gt;9,(hour(AX631+BB$5)&lt;18)),AX631+BB$5,_xlfn.workday.intl(int(AX631),1,"0000001",Holidays!A:A)+hour(AX631+BB$5-$B$1)/24+minute(AX631)/1440),"")</f>
        <v/>
      </c>
      <c r="BC631" s="27"/>
      <c r="BD631" s="25"/>
      <c r="BE631" s="25" t="str">
        <f t="shared" si="13"/>
        <v/>
      </c>
    </row>
    <row r="632">
      <c r="A632" s="5"/>
      <c r="B632" s="19"/>
      <c r="C632" s="5"/>
      <c r="D632" s="5"/>
      <c r="E632" s="5"/>
      <c r="F632" s="20" t="str">
        <f>if(A632,if(and(hour(A632+F$5)&gt;9,(hour(A632+F$5)&lt;18)),A632+F$5,_xlfn.workday.intl(int(A632),1,"0000001",Holidays!A:A)+hour(A632+F$5-$B$1)/24+minute(A632)/1440),"")</f>
        <v/>
      </c>
      <c r="H632" s="6"/>
      <c r="I632" s="22" t="str">
        <f t="shared" si="1"/>
        <v/>
      </c>
      <c r="J632" s="20" t="str">
        <f>if(F632,if(and(hour(F632+J$5)&gt;9,(hour(F632+J$5)&lt;18)),F632+J$5,_xlfn.workday.intl(int(F632),1,"0000001",Holidays!A:A)+hour(F632+J$5-$B$1)/24+minute(F632)/1440),"")</f>
        <v/>
      </c>
      <c r="L632" s="6"/>
      <c r="M632" s="22" t="str">
        <f t="shared" si="2"/>
        <v/>
      </c>
      <c r="N632" s="20" t="str">
        <f>if(J632,if(and(hour(J632+N$5)&gt;9,(hour(J632+N$5)&lt;18)),J632+N$5,_xlfn.workday.intl(int(J632),1,"0000001",Holidays!A:A)+hour(J632+N$5-$B$1)/24+minute(J632)/1440),"")</f>
        <v/>
      </c>
      <c r="P632" s="6"/>
      <c r="Q632" s="22" t="str">
        <f t="shared" si="3"/>
        <v/>
      </c>
      <c r="R632" s="20" t="str">
        <f>if(N632,if(and(hour(N632+R$5)&gt;9,(hour(N632+R$5)&lt;18)),N632+R$5,_xlfn.workday.intl(int(N632),1,"0000001",Holidays!A:A)+hour(N632+R$5-$B$1)/24+minute(N632)/1440),"")</f>
        <v/>
      </c>
      <c r="T632" s="6"/>
      <c r="U632" s="22" t="str">
        <f t="shared" si="4"/>
        <v/>
      </c>
      <c r="V632" s="20" t="str">
        <f>if(R632,if(and(hour(R632+V$5)&gt;9,(hour(R632+V$5)&lt;18)),R632+V$5,_xlfn.workday.intl(int(R632),1,"0000001",Holidays!A:A)+hour(R632+V$5-$B$1)/24+minute(R632)/1440),"")</f>
        <v/>
      </c>
      <c r="X632" s="6"/>
      <c r="Y632" s="22" t="str">
        <f t="shared" si="5"/>
        <v/>
      </c>
      <c r="Z632" s="20" t="str">
        <f>if(V632,if(and(hour(V632+Z$5)&gt;9,(hour(V632+Z$5)&lt;18)),V632+Z$5,_xlfn.workday.intl(int(V632),1,"0000001",Holidays!A:A)+hour(V632+Z$5-$B$1)/24+minute(V632)/1440),"")</f>
        <v/>
      </c>
      <c r="AB632" s="6"/>
      <c r="AC632" s="22" t="str">
        <f t="shared" si="6"/>
        <v/>
      </c>
      <c r="AD632" s="20" t="str">
        <f>if(Z632,if(and(hour(Z632+AD$5)&gt;9,(hour(Z632+AD$5)&lt;18)),Z632+AD$5,_xlfn.workday.intl(int(Z632),1,"0000001",Holidays!A:A)+hour(Z632+AD$5-$B$1)/24+minute(Z632)/1440),"")</f>
        <v/>
      </c>
      <c r="AE632" s="26"/>
      <c r="AF632" s="22"/>
      <c r="AG632" s="22" t="str">
        <f t="shared" si="7"/>
        <v/>
      </c>
      <c r="AH632" s="20" t="str">
        <f>if(AD632,if(and(hour(AD632+AH$5)&gt;9,(hour(AD632+AH$5)&lt;18)),AD632+AH$5,_xlfn.workday.intl(int(AD632),1,"0000001",Holidays!A:A)+hour(AD632+AH$5-$B$1)/24+minute(AD632)/1440),"")</f>
        <v/>
      </c>
      <c r="AJ632" s="6"/>
      <c r="AK632" s="22" t="str">
        <f t="shared" si="8"/>
        <v/>
      </c>
      <c r="AL632" s="20" t="str">
        <f>if(AH632,if(and(hour(AH632+AL$5)&gt;9,(hour(AH632+AL$5)&lt;18)),AH632+AL$5,_xlfn.workday.intl(int(AH632),1,"0000001",Holidays!A:A)+hour(AH632+AL$5-$B$1)/24+minute(AH632)/1440),"")</f>
        <v/>
      </c>
      <c r="AN632" s="6"/>
      <c r="AO632" s="22" t="str">
        <f t="shared" si="9"/>
        <v/>
      </c>
      <c r="AP632" s="20" t="str">
        <f>if(AL632,if(and(hour(AL632+AP$5)&gt;9,(hour(AL632+AP$5)&lt;18)),AL632+AP$5,_xlfn.workday.intl(int(AL632),1,"0000001",Holidays!A:A)+hour(AL632+AP$5-$B$1)/24+minute(AL632)/1440),"")</f>
        <v/>
      </c>
      <c r="AR632" s="6"/>
      <c r="AS632" s="22" t="str">
        <f t="shared" si="10"/>
        <v/>
      </c>
      <c r="AT632" s="20" t="str">
        <f>if(AP632,if(and(hour(AP632+AT$5)&gt;9,(hour(AP632+AT$5)&lt;18)),AP632+AT$5,_xlfn.workday.intl(int(AP632),1,"0000001",Holidays!A:A)+hour(AP632+AT$5-$B$1)/24+minute(AP632)/1440),"")</f>
        <v/>
      </c>
      <c r="AV632" s="6"/>
      <c r="AW632" s="22" t="str">
        <f t="shared" si="11"/>
        <v/>
      </c>
      <c r="AX632" s="20" t="str">
        <f>if(AT632,if(and(hour(AT632+AX$5)&gt;9,(hour(AT632+AX$5)&lt;18)),AT632+AX$5,_xlfn.workday.intl(int(AT632),1,"0000001",Holidays!A:A)+hour(AT632+AX$5-$B$1)/24+minute(AT632)/1440),"")</f>
        <v/>
      </c>
      <c r="AZ632" s="6"/>
      <c r="BA632" s="22" t="str">
        <f t="shared" si="12"/>
        <v/>
      </c>
      <c r="BB632" s="20" t="str">
        <f>if(AX632,if(and(hour(AX632+BB$5)&gt;9,(hour(AX632+BB$5)&lt;18)),AX632+BB$5,_xlfn.workday.intl(int(AX632),1,"0000001",Holidays!A:A)+hour(AX632+BB$5-$B$1)/24+minute(AX632)/1440),"")</f>
        <v/>
      </c>
      <c r="BC632" s="27"/>
      <c r="BD632" s="25"/>
      <c r="BE632" s="25" t="str">
        <f t="shared" si="13"/>
        <v/>
      </c>
    </row>
    <row r="633">
      <c r="A633" s="5"/>
      <c r="B633" s="19"/>
      <c r="C633" s="5"/>
      <c r="D633" s="5"/>
      <c r="E633" s="5"/>
      <c r="F633" s="20" t="str">
        <f>if(A633,if(and(hour(A633+F$5)&gt;9,(hour(A633+F$5)&lt;18)),A633+F$5,_xlfn.workday.intl(int(A633),1,"0000001",Holidays!A:A)+hour(A633+F$5-$B$1)/24+minute(A633)/1440),"")</f>
        <v/>
      </c>
      <c r="H633" s="6"/>
      <c r="I633" s="22" t="str">
        <f t="shared" si="1"/>
        <v/>
      </c>
      <c r="J633" s="20" t="str">
        <f>if(F633,if(and(hour(F633+J$5)&gt;9,(hour(F633+J$5)&lt;18)),F633+J$5,_xlfn.workday.intl(int(F633),1,"0000001",Holidays!A:A)+hour(F633+J$5-$B$1)/24+minute(F633)/1440),"")</f>
        <v/>
      </c>
      <c r="L633" s="6"/>
      <c r="M633" s="22" t="str">
        <f t="shared" si="2"/>
        <v/>
      </c>
      <c r="N633" s="20" t="str">
        <f>if(J633,if(and(hour(J633+N$5)&gt;9,(hour(J633+N$5)&lt;18)),J633+N$5,_xlfn.workday.intl(int(J633),1,"0000001",Holidays!A:A)+hour(J633+N$5-$B$1)/24+minute(J633)/1440),"")</f>
        <v/>
      </c>
      <c r="P633" s="6"/>
      <c r="Q633" s="22" t="str">
        <f t="shared" si="3"/>
        <v/>
      </c>
      <c r="R633" s="20" t="str">
        <f>if(N633,if(and(hour(N633+R$5)&gt;9,(hour(N633+R$5)&lt;18)),N633+R$5,_xlfn.workday.intl(int(N633),1,"0000001",Holidays!A:A)+hour(N633+R$5-$B$1)/24+minute(N633)/1440),"")</f>
        <v/>
      </c>
      <c r="T633" s="6"/>
      <c r="U633" s="22" t="str">
        <f t="shared" si="4"/>
        <v/>
      </c>
      <c r="V633" s="20" t="str">
        <f>if(R633,if(and(hour(R633+V$5)&gt;9,(hour(R633+V$5)&lt;18)),R633+V$5,_xlfn.workday.intl(int(R633),1,"0000001",Holidays!A:A)+hour(R633+V$5-$B$1)/24+minute(R633)/1440),"")</f>
        <v/>
      </c>
      <c r="X633" s="6"/>
      <c r="Y633" s="22" t="str">
        <f t="shared" si="5"/>
        <v/>
      </c>
      <c r="Z633" s="20" t="str">
        <f>if(V633,if(and(hour(V633+Z$5)&gt;9,(hour(V633+Z$5)&lt;18)),V633+Z$5,_xlfn.workday.intl(int(V633),1,"0000001",Holidays!A:A)+hour(V633+Z$5-$B$1)/24+minute(V633)/1440),"")</f>
        <v/>
      </c>
      <c r="AB633" s="6"/>
      <c r="AC633" s="22" t="str">
        <f t="shared" si="6"/>
        <v/>
      </c>
      <c r="AD633" s="20" t="str">
        <f>if(Z633,if(and(hour(Z633+AD$5)&gt;9,(hour(Z633+AD$5)&lt;18)),Z633+AD$5,_xlfn.workday.intl(int(Z633),1,"0000001",Holidays!A:A)+hour(Z633+AD$5-$B$1)/24+minute(Z633)/1440),"")</f>
        <v/>
      </c>
      <c r="AE633" s="26"/>
      <c r="AF633" s="22"/>
      <c r="AG633" s="22" t="str">
        <f t="shared" si="7"/>
        <v/>
      </c>
      <c r="AH633" s="20" t="str">
        <f>if(AD633,if(and(hour(AD633+AH$5)&gt;9,(hour(AD633+AH$5)&lt;18)),AD633+AH$5,_xlfn.workday.intl(int(AD633),1,"0000001",Holidays!A:A)+hour(AD633+AH$5-$B$1)/24+minute(AD633)/1440),"")</f>
        <v/>
      </c>
      <c r="AJ633" s="6"/>
      <c r="AK633" s="22" t="str">
        <f t="shared" si="8"/>
        <v/>
      </c>
      <c r="AL633" s="20" t="str">
        <f>if(AH633,if(and(hour(AH633+AL$5)&gt;9,(hour(AH633+AL$5)&lt;18)),AH633+AL$5,_xlfn.workday.intl(int(AH633),1,"0000001",Holidays!A:A)+hour(AH633+AL$5-$B$1)/24+minute(AH633)/1440),"")</f>
        <v/>
      </c>
      <c r="AN633" s="6"/>
      <c r="AO633" s="22" t="str">
        <f t="shared" si="9"/>
        <v/>
      </c>
      <c r="AP633" s="20" t="str">
        <f>if(AL633,if(and(hour(AL633+AP$5)&gt;9,(hour(AL633+AP$5)&lt;18)),AL633+AP$5,_xlfn.workday.intl(int(AL633),1,"0000001",Holidays!A:A)+hour(AL633+AP$5-$B$1)/24+minute(AL633)/1440),"")</f>
        <v/>
      </c>
      <c r="AR633" s="6"/>
      <c r="AS633" s="22" t="str">
        <f t="shared" si="10"/>
        <v/>
      </c>
      <c r="AT633" s="20" t="str">
        <f>if(AP633,if(and(hour(AP633+AT$5)&gt;9,(hour(AP633+AT$5)&lt;18)),AP633+AT$5,_xlfn.workday.intl(int(AP633),1,"0000001",Holidays!A:A)+hour(AP633+AT$5-$B$1)/24+minute(AP633)/1440),"")</f>
        <v/>
      </c>
      <c r="AV633" s="6"/>
      <c r="AW633" s="22" t="str">
        <f t="shared" si="11"/>
        <v/>
      </c>
      <c r="AX633" s="20" t="str">
        <f>if(AT633,if(and(hour(AT633+AX$5)&gt;9,(hour(AT633+AX$5)&lt;18)),AT633+AX$5,_xlfn.workday.intl(int(AT633),1,"0000001",Holidays!A:A)+hour(AT633+AX$5-$B$1)/24+minute(AT633)/1440),"")</f>
        <v/>
      </c>
      <c r="AZ633" s="6"/>
      <c r="BA633" s="22" t="str">
        <f t="shared" si="12"/>
        <v/>
      </c>
      <c r="BB633" s="20" t="str">
        <f>if(AX633,if(and(hour(AX633+BB$5)&gt;9,(hour(AX633+BB$5)&lt;18)),AX633+BB$5,_xlfn.workday.intl(int(AX633),1,"0000001",Holidays!A:A)+hour(AX633+BB$5-$B$1)/24+minute(AX633)/1440),"")</f>
        <v/>
      </c>
      <c r="BC633" s="27"/>
      <c r="BD633" s="25"/>
      <c r="BE633" s="25" t="str">
        <f t="shared" si="13"/>
        <v/>
      </c>
    </row>
    <row r="634">
      <c r="A634" s="5"/>
      <c r="B634" s="19"/>
      <c r="C634" s="5"/>
      <c r="D634" s="5"/>
      <c r="E634" s="5"/>
      <c r="F634" s="20" t="str">
        <f>if(A634,if(and(hour(A634+F$5)&gt;9,(hour(A634+F$5)&lt;18)),A634+F$5,_xlfn.workday.intl(int(A634),1,"0000001",Holidays!A:A)+hour(A634+F$5-$B$1)/24+minute(A634)/1440),"")</f>
        <v/>
      </c>
      <c r="H634" s="6"/>
      <c r="I634" s="22" t="str">
        <f t="shared" si="1"/>
        <v/>
      </c>
      <c r="J634" s="20" t="str">
        <f>if(F634,if(and(hour(F634+J$5)&gt;9,(hour(F634+J$5)&lt;18)),F634+J$5,_xlfn.workday.intl(int(F634),1,"0000001",Holidays!A:A)+hour(F634+J$5-$B$1)/24+minute(F634)/1440),"")</f>
        <v/>
      </c>
      <c r="L634" s="6"/>
      <c r="M634" s="22" t="str">
        <f t="shared" si="2"/>
        <v/>
      </c>
      <c r="N634" s="20" t="str">
        <f>if(J634,if(and(hour(J634+N$5)&gt;9,(hour(J634+N$5)&lt;18)),J634+N$5,_xlfn.workday.intl(int(J634),1,"0000001",Holidays!A:A)+hour(J634+N$5-$B$1)/24+minute(J634)/1440),"")</f>
        <v/>
      </c>
      <c r="P634" s="6"/>
      <c r="Q634" s="22" t="str">
        <f t="shared" si="3"/>
        <v/>
      </c>
      <c r="R634" s="20" t="str">
        <f>if(N634,if(and(hour(N634+R$5)&gt;9,(hour(N634+R$5)&lt;18)),N634+R$5,_xlfn.workday.intl(int(N634),1,"0000001",Holidays!A:A)+hour(N634+R$5-$B$1)/24+minute(N634)/1440),"")</f>
        <v/>
      </c>
      <c r="T634" s="6"/>
      <c r="U634" s="22" t="str">
        <f t="shared" si="4"/>
        <v/>
      </c>
      <c r="V634" s="20" t="str">
        <f>if(R634,if(and(hour(R634+V$5)&gt;9,(hour(R634+V$5)&lt;18)),R634+V$5,_xlfn.workday.intl(int(R634),1,"0000001",Holidays!A:A)+hour(R634+V$5-$B$1)/24+minute(R634)/1440),"")</f>
        <v/>
      </c>
      <c r="X634" s="6"/>
      <c r="Y634" s="22" t="str">
        <f t="shared" si="5"/>
        <v/>
      </c>
      <c r="Z634" s="20" t="str">
        <f>if(V634,if(and(hour(V634+Z$5)&gt;9,(hour(V634+Z$5)&lt;18)),V634+Z$5,_xlfn.workday.intl(int(V634),1,"0000001",Holidays!A:A)+hour(V634+Z$5-$B$1)/24+minute(V634)/1440),"")</f>
        <v/>
      </c>
      <c r="AB634" s="6"/>
      <c r="AC634" s="22" t="str">
        <f t="shared" si="6"/>
        <v/>
      </c>
      <c r="AD634" s="20" t="str">
        <f>if(Z634,if(and(hour(Z634+AD$5)&gt;9,(hour(Z634+AD$5)&lt;18)),Z634+AD$5,_xlfn.workday.intl(int(Z634),1,"0000001",Holidays!A:A)+hour(Z634+AD$5-$B$1)/24+minute(Z634)/1440),"")</f>
        <v/>
      </c>
      <c r="AE634" s="26"/>
      <c r="AF634" s="22"/>
      <c r="AG634" s="22" t="str">
        <f t="shared" si="7"/>
        <v/>
      </c>
      <c r="AH634" s="20" t="str">
        <f>if(AD634,if(and(hour(AD634+AH$5)&gt;9,(hour(AD634+AH$5)&lt;18)),AD634+AH$5,_xlfn.workday.intl(int(AD634),1,"0000001",Holidays!A:A)+hour(AD634+AH$5-$B$1)/24+minute(AD634)/1440),"")</f>
        <v/>
      </c>
      <c r="AJ634" s="6"/>
      <c r="AK634" s="22" t="str">
        <f t="shared" si="8"/>
        <v/>
      </c>
      <c r="AL634" s="20" t="str">
        <f>if(AH634,if(and(hour(AH634+AL$5)&gt;9,(hour(AH634+AL$5)&lt;18)),AH634+AL$5,_xlfn.workday.intl(int(AH634),1,"0000001",Holidays!A:A)+hour(AH634+AL$5-$B$1)/24+minute(AH634)/1440),"")</f>
        <v/>
      </c>
      <c r="AN634" s="6"/>
      <c r="AO634" s="22" t="str">
        <f t="shared" si="9"/>
        <v/>
      </c>
      <c r="AP634" s="20" t="str">
        <f>if(AL634,if(and(hour(AL634+AP$5)&gt;9,(hour(AL634+AP$5)&lt;18)),AL634+AP$5,_xlfn.workday.intl(int(AL634),1,"0000001",Holidays!A:A)+hour(AL634+AP$5-$B$1)/24+minute(AL634)/1440),"")</f>
        <v/>
      </c>
      <c r="AR634" s="6"/>
      <c r="AS634" s="22" t="str">
        <f t="shared" si="10"/>
        <v/>
      </c>
      <c r="AT634" s="20" t="str">
        <f>if(AP634,if(and(hour(AP634+AT$5)&gt;9,(hour(AP634+AT$5)&lt;18)),AP634+AT$5,_xlfn.workday.intl(int(AP634),1,"0000001",Holidays!A:A)+hour(AP634+AT$5-$B$1)/24+minute(AP634)/1440),"")</f>
        <v/>
      </c>
      <c r="AV634" s="6"/>
      <c r="AW634" s="22" t="str">
        <f t="shared" si="11"/>
        <v/>
      </c>
      <c r="AX634" s="20" t="str">
        <f>if(AT634,if(and(hour(AT634+AX$5)&gt;9,(hour(AT634+AX$5)&lt;18)),AT634+AX$5,_xlfn.workday.intl(int(AT634),1,"0000001",Holidays!A:A)+hour(AT634+AX$5-$B$1)/24+minute(AT634)/1440),"")</f>
        <v/>
      </c>
      <c r="AZ634" s="6"/>
      <c r="BA634" s="22" t="str">
        <f t="shared" si="12"/>
        <v/>
      </c>
      <c r="BB634" s="20" t="str">
        <f>if(AX634,if(and(hour(AX634+BB$5)&gt;9,(hour(AX634+BB$5)&lt;18)),AX634+BB$5,_xlfn.workday.intl(int(AX634),1,"0000001",Holidays!A:A)+hour(AX634+BB$5-$B$1)/24+minute(AX634)/1440),"")</f>
        <v/>
      </c>
      <c r="BC634" s="27"/>
      <c r="BD634" s="25"/>
      <c r="BE634" s="25" t="str">
        <f t="shared" si="13"/>
        <v/>
      </c>
    </row>
    <row r="635">
      <c r="A635" s="5"/>
      <c r="B635" s="19"/>
      <c r="C635" s="5"/>
      <c r="D635" s="5"/>
      <c r="E635" s="5"/>
      <c r="F635" s="20" t="str">
        <f>if(A635,if(and(hour(A635+F$5)&gt;9,(hour(A635+F$5)&lt;18)),A635+F$5,_xlfn.workday.intl(int(A635),1,"0000001",Holidays!A:A)+hour(A635+F$5-$B$1)/24+minute(A635)/1440),"")</f>
        <v/>
      </c>
      <c r="H635" s="6"/>
      <c r="I635" s="22" t="str">
        <f t="shared" si="1"/>
        <v/>
      </c>
      <c r="J635" s="20" t="str">
        <f>if(F635,if(and(hour(F635+J$5)&gt;9,(hour(F635+J$5)&lt;18)),F635+J$5,_xlfn.workday.intl(int(F635),1,"0000001",Holidays!A:A)+hour(F635+J$5-$B$1)/24+minute(F635)/1440),"")</f>
        <v/>
      </c>
      <c r="L635" s="6"/>
      <c r="M635" s="22" t="str">
        <f t="shared" si="2"/>
        <v/>
      </c>
      <c r="N635" s="20" t="str">
        <f>if(J635,if(and(hour(J635+N$5)&gt;9,(hour(J635+N$5)&lt;18)),J635+N$5,_xlfn.workday.intl(int(J635),1,"0000001",Holidays!A:A)+hour(J635+N$5-$B$1)/24+minute(J635)/1440),"")</f>
        <v/>
      </c>
      <c r="P635" s="6"/>
      <c r="Q635" s="22" t="str">
        <f t="shared" si="3"/>
        <v/>
      </c>
      <c r="R635" s="20" t="str">
        <f>if(N635,if(and(hour(N635+R$5)&gt;9,(hour(N635+R$5)&lt;18)),N635+R$5,_xlfn.workday.intl(int(N635),1,"0000001",Holidays!A:A)+hour(N635+R$5-$B$1)/24+minute(N635)/1440),"")</f>
        <v/>
      </c>
      <c r="T635" s="6"/>
      <c r="U635" s="22" t="str">
        <f t="shared" si="4"/>
        <v/>
      </c>
      <c r="V635" s="20" t="str">
        <f>if(R635,if(and(hour(R635+V$5)&gt;9,(hour(R635+V$5)&lt;18)),R635+V$5,_xlfn.workday.intl(int(R635),1,"0000001",Holidays!A:A)+hour(R635+V$5-$B$1)/24+minute(R635)/1440),"")</f>
        <v/>
      </c>
      <c r="X635" s="6"/>
      <c r="Y635" s="22" t="str">
        <f t="shared" si="5"/>
        <v/>
      </c>
      <c r="Z635" s="20" t="str">
        <f>if(V635,if(and(hour(V635+Z$5)&gt;9,(hour(V635+Z$5)&lt;18)),V635+Z$5,_xlfn.workday.intl(int(V635),1,"0000001",Holidays!A:A)+hour(V635+Z$5-$B$1)/24+minute(V635)/1440),"")</f>
        <v/>
      </c>
      <c r="AB635" s="6"/>
      <c r="AC635" s="22" t="str">
        <f t="shared" si="6"/>
        <v/>
      </c>
      <c r="AD635" s="20" t="str">
        <f>if(Z635,if(and(hour(Z635+AD$5)&gt;9,(hour(Z635+AD$5)&lt;18)),Z635+AD$5,_xlfn.workday.intl(int(Z635),1,"0000001",Holidays!A:A)+hour(Z635+AD$5-$B$1)/24+minute(Z635)/1440),"")</f>
        <v/>
      </c>
      <c r="AE635" s="26"/>
      <c r="AF635" s="22"/>
      <c r="AG635" s="22" t="str">
        <f t="shared" si="7"/>
        <v/>
      </c>
      <c r="AH635" s="20" t="str">
        <f>if(AD635,if(and(hour(AD635+AH$5)&gt;9,(hour(AD635+AH$5)&lt;18)),AD635+AH$5,_xlfn.workday.intl(int(AD635),1,"0000001",Holidays!A:A)+hour(AD635+AH$5-$B$1)/24+minute(AD635)/1440),"")</f>
        <v/>
      </c>
      <c r="AJ635" s="6"/>
      <c r="AK635" s="22" t="str">
        <f t="shared" si="8"/>
        <v/>
      </c>
      <c r="AL635" s="20" t="str">
        <f>if(AH635,if(and(hour(AH635+AL$5)&gt;9,(hour(AH635+AL$5)&lt;18)),AH635+AL$5,_xlfn.workday.intl(int(AH635),1,"0000001",Holidays!A:A)+hour(AH635+AL$5-$B$1)/24+minute(AH635)/1440),"")</f>
        <v/>
      </c>
      <c r="AN635" s="6"/>
      <c r="AO635" s="22" t="str">
        <f t="shared" si="9"/>
        <v/>
      </c>
      <c r="AP635" s="20" t="str">
        <f>if(AL635,if(and(hour(AL635+AP$5)&gt;9,(hour(AL635+AP$5)&lt;18)),AL635+AP$5,_xlfn.workday.intl(int(AL635),1,"0000001",Holidays!A:A)+hour(AL635+AP$5-$B$1)/24+minute(AL635)/1440),"")</f>
        <v/>
      </c>
      <c r="AR635" s="6"/>
      <c r="AS635" s="22" t="str">
        <f t="shared" si="10"/>
        <v/>
      </c>
      <c r="AT635" s="20" t="str">
        <f>if(AP635,if(and(hour(AP635+AT$5)&gt;9,(hour(AP635+AT$5)&lt;18)),AP635+AT$5,_xlfn.workday.intl(int(AP635),1,"0000001",Holidays!A:A)+hour(AP635+AT$5-$B$1)/24+minute(AP635)/1440),"")</f>
        <v/>
      </c>
      <c r="AV635" s="6"/>
      <c r="AW635" s="22" t="str">
        <f t="shared" si="11"/>
        <v/>
      </c>
      <c r="AX635" s="20" t="str">
        <f>if(AT635,if(and(hour(AT635+AX$5)&gt;9,(hour(AT635+AX$5)&lt;18)),AT635+AX$5,_xlfn.workday.intl(int(AT635),1,"0000001",Holidays!A:A)+hour(AT635+AX$5-$B$1)/24+minute(AT635)/1440),"")</f>
        <v/>
      </c>
      <c r="AZ635" s="6"/>
      <c r="BA635" s="22" t="str">
        <f t="shared" si="12"/>
        <v/>
      </c>
      <c r="BB635" s="20" t="str">
        <f>if(AX635,if(and(hour(AX635+BB$5)&gt;9,(hour(AX635+BB$5)&lt;18)),AX635+BB$5,_xlfn.workday.intl(int(AX635),1,"0000001",Holidays!A:A)+hour(AX635+BB$5-$B$1)/24+minute(AX635)/1440),"")</f>
        <v/>
      </c>
      <c r="BC635" s="27"/>
      <c r="BD635" s="25"/>
      <c r="BE635" s="25" t="str">
        <f t="shared" si="13"/>
        <v/>
      </c>
    </row>
    <row r="636">
      <c r="A636" s="5"/>
      <c r="B636" s="19"/>
      <c r="C636" s="5"/>
      <c r="D636" s="5"/>
      <c r="E636" s="5"/>
      <c r="F636" s="20" t="str">
        <f>if(A636,if(and(hour(A636+F$5)&gt;9,(hour(A636+F$5)&lt;18)),A636+F$5,_xlfn.workday.intl(int(A636),1,"0000001",Holidays!A:A)+hour(A636+F$5-$B$1)/24+minute(A636)/1440),"")</f>
        <v/>
      </c>
      <c r="H636" s="6"/>
      <c r="I636" s="22" t="str">
        <f t="shared" si="1"/>
        <v/>
      </c>
      <c r="J636" s="20" t="str">
        <f>if(F636,if(and(hour(F636+J$5)&gt;9,(hour(F636+J$5)&lt;18)),F636+J$5,_xlfn.workday.intl(int(F636),1,"0000001",Holidays!A:A)+hour(F636+J$5-$B$1)/24+minute(F636)/1440),"")</f>
        <v/>
      </c>
      <c r="L636" s="6"/>
      <c r="M636" s="22" t="str">
        <f t="shared" si="2"/>
        <v/>
      </c>
      <c r="N636" s="20" t="str">
        <f>if(J636,if(and(hour(J636+N$5)&gt;9,(hour(J636+N$5)&lt;18)),J636+N$5,_xlfn.workday.intl(int(J636),1,"0000001",Holidays!A:A)+hour(J636+N$5-$B$1)/24+minute(J636)/1440),"")</f>
        <v/>
      </c>
      <c r="P636" s="6"/>
      <c r="Q636" s="22" t="str">
        <f t="shared" si="3"/>
        <v/>
      </c>
      <c r="R636" s="20" t="str">
        <f>if(N636,if(and(hour(N636+R$5)&gt;9,(hour(N636+R$5)&lt;18)),N636+R$5,_xlfn.workday.intl(int(N636),1,"0000001",Holidays!A:A)+hour(N636+R$5-$B$1)/24+minute(N636)/1440),"")</f>
        <v/>
      </c>
      <c r="T636" s="6"/>
      <c r="U636" s="22" t="str">
        <f t="shared" si="4"/>
        <v/>
      </c>
      <c r="V636" s="20" t="str">
        <f>if(R636,if(and(hour(R636+V$5)&gt;9,(hour(R636+V$5)&lt;18)),R636+V$5,_xlfn.workday.intl(int(R636),1,"0000001",Holidays!A:A)+hour(R636+V$5-$B$1)/24+minute(R636)/1440),"")</f>
        <v/>
      </c>
      <c r="X636" s="6"/>
      <c r="Y636" s="22" t="str">
        <f t="shared" si="5"/>
        <v/>
      </c>
      <c r="Z636" s="20" t="str">
        <f>if(V636,if(and(hour(V636+Z$5)&gt;9,(hour(V636+Z$5)&lt;18)),V636+Z$5,_xlfn.workday.intl(int(V636),1,"0000001",Holidays!A:A)+hour(V636+Z$5-$B$1)/24+minute(V636)/1440),"")</f>
        <v/>
      </c>
      <c r="AB636" s="6"/>
      <c r="AC636" s="22" t="str">
        <f t="shared" si="6"/>
        <v/>
      </c>
      <c r="AD636" s="20" t="str">
        <f>if(Z636,if(and(hour(Z636+AD$5)&gt;9,(hour(Z636+AD$5)&lt;18)),Z636+AD$5,_xlfn.workday.intl(int(Z636),1,"0000001",Holidays!A:A)+hour(Z636+AD$5-$B$1)/24+minute(Z636)/1440),"")</f>
        <v/>
      </c>
      <c r="AE636" s="26"/>
      <c r="AF636" s="22"/>
      <c r="AG636" s="22" t="str">
        <f t="shared" si="7"/>
        <v/>
      </c>
      <c r="AH636" s="20" t="str">
        <f>if(AD636,if(and(hour(AD636+AH$5)&gt;9,(hour(AD636+AH$5)&lt;18)),AD636+AH$5,_xlfn.workday.intl(int(AD636),1,"0000001",Holidays!A:A)+hour(AD636+AH$5-$B$1)/24+minute(AD636)/1440),"")</f>
        <v/>
      </c>
      <c r="AJ636" s="6"/>
      <c r="AK636" s="22" t="str">
        <f t="shared" si="8"/>
        <v/>
      </c>
      <c r="AL636" s="20" t="str">
        <f>if(AH636,if(and(hour(AH636+AL$5)&gt;9,(hour(AH636+AL$5)&lt;18)),AH636+AL$5,_xlfn.workday.intl(int(AH636),1,"0000001",Holidays!A:A)+hour(AH636+AL$5-$B$1)/24+minute(AH636)/1440),"")</f>
        <v/>
      </c>
      <c r="AN636" s="6"/>
      <c r="AO636" s="22" t="str">
        <f t="shared" si="9"/>
        <v/>
      </c>
      <c r="AP636" s="20" t="str">
        <f>if(AL636,if(and(hour(AL636+AP$5)&gt;9,(hour(AL636+AP$5)&lt;18)),AL636+AP$5,_xlfn.workday.intl(int(AL636),1,"0000001",Holidays!A:A)+hour(AL636+AP$5-$B$1)/24+minute(AL636)/1440),"")</f>
        <v/>
      </c>
      <c r="AR636" s="6"/>
      <c r="AS636" s="22" t="str">
        <f t="shared" si="10"/>
        <v/>
      </c>
      <c r="AT636" s="20" t="str">
        <f>if(AP636,if(and(hour(AP636+AT$5)&gt;9,(hour(AP636+AT$5)&lt;18)),AP636+AT$5,_xlfn.workday.intl(int(AP636),1,"0000001",Holidays!A:A)+hour(AP636+AT$5-$B$1)/24+minute(AP636)/1440),"")</f>
        <v/>
      </c>
      <c r="AV636" s="6"/>
      <c r="AW636" s="22" t="str">
        <f t="shared" si="11"/>
        <v/>
      </c>
      <c r="AX636" s="20" t="str">
        <f>if(AT636,if(and(hour(AT636+AX$5)&gt;9,(hour(AT636+AX$5)&lt;18)),AT636+AX$5,_xlfn.workday.intl(int(AT636),1,"0000001",Holidays!A:A)+hour(AT636+AX$5-$B$1)/24+minute(AT636)/1440),"")</f>
        <v/>
      </c>
      <c r="AZ636" s="6"/>
      <c r="BA636" s="22" t="str">
        <f t="shared" si="12"/>
        <v/>
      </c>
      <c r="BB636" s="20" t="str">
        <f>if(AX636,if(and(hour(AX636+BB$5)&gt;9,(hour(AX636+BB$5)&lt;18)),AX636+BB$5,_xlfn.workday.intl(int(AX636),1,"0000001",Holidays!A:A)+hour(AX636+BB$5-$B$1)/24+minute(AX636)/1440),"")</f>
        <v/>
      </c>
      <c r="BC636" s="27"/>
      <c r="BD636" s="25"/>
      <c r="BE636" s="25" t="str">
        <f t="shared" si="13"/>
        <v/>
      </c>
    </row>
    <row r="637">
      <c r="A637" s="5"/>
      <c r="B637" s="19"/>
      <c r="C637" s="5"/>
      <c r="D637" s="5"/>
      <c r="E637" s="5"/>
      <c r="F637" s="20" t="str">
        <f>if(A637,if(and(hour(A637+F$5)&gt;9,(hour(A637+F$5)&lt;18)),A637+F$5,_xlfn.workday.intl(int(A637),1,"0000001",Holidays!A:A)+hour(A637+F$5-$B$1)/24+minute(A637)/1440),"")</f>
        <v/>
      </c>
      <c r="H637" s="6"/>
      <c r="I637" s="22" t="str">
        <f t="shared" si="1"/>
        <v/>
      </c>
      <c r="J637" s="20" t="str">
        <f>if(F637,if(and(hour(F637+J$5)&gt;9,(hour(F637+J$5)&lt;18)),F637+J$5,_xlfn.workday.intl(int(F637),1,"0000001",Holidays!A:A)+hour(F637+J$5-$B$1)/24+minute(F637)/1440),"")</f>
        <v/>
      </c>
      <c r="L637" s="6"/>
      <c r="M637" s="22" t="str">
        <f t="shared" si="2"/>
        <v/>
      </c>
      <c r="N637" s="20" t="str">
        <f>if(J637,if(and(hour(J637+N$5)&gt;9,(hour(J637+N$5)&lt;18)),J637+N$5,_xlfn.workday.intl(int(J637),1,"0000001",Holidays!A:A)+hour(J637+N$5-$B$1)/24+minute(J637)/1440),"")</f>
        <v/>
      </c>
      <c r="P637" s="6"/>
      <c r="Q637" s="22" t="str">
        <f t="shared" si="3"/>
        <v/>
      </c>
      <c r="R637" s="20" t="str">
        <f>if(N637,if(and(hour(N637+R$5)&gt;9,(hour(N637+R$5)&lt;18)),N637+R$5,_xlfn.workday.intl(int(N637),1,"0000001",Holidays!A:A)+hour(N637+R$5-$B$1)/24+minute(N637)/1440),"")</f>
        <v/>
      </c>
      <c r="T637" s="6"/>
      <c r="U637" s="22" t="str">
        <f t="shared" si="4"/>
        <v/>
      </c>
      <c r="V637" s="20" t="str">
        <f>if(R637,if(and(hour(R637+V$5)&gt;9,(hour(R637+V$5)&lt;18)),R637+V$5,_xlfn.workday.intl(int(R637),1,"0000001",Holidays!A:A)+hour(R637+V$5-$B$1)/24+minute(R637)/1440),"")</f>
        <v/>
      </c>
      <c r="X637" s="6"/>
      <c r="Y637" s="22" t="str">
        <f t="shared" si="5"/>
        <v/>
      </c>
      <c r="Z637" s="20" t="str">
        <f>if(V637,if(and(hour(V637+Z$5)&gt;9,(hour(V637+Z$5)&lt;18)),V637+Z$5,_xlfn.workday.intl(int(V637),1,"0000001",Holidays!A:A)+hour(V637+Z$5-$B$1)/24+minute(V637)/1440),"")</f>
        <v/>
      </c>
      <c r="AB637" s="6"/>
      <c r="AC637" s="22" t="str">
        <f t="shared" si="6"/>
        <v/>
      </c>
      <c r="AD637" s="20" t="str">
        <f>if(Z637,if(and(hour(Z637+AD$5)&gt;9,(hour(Z637+AD$5)&lt;18)),Z637+AD$5,_xlfn.workday.intl(int(Z637),1,"0000001",Holidays!A:A)+hour(Z637+AD$5-$B$1)/24+minute(Z637)/1440),"")</f>
        <v/>
      </c>
      <c r="AE637" s="26"/>
      <c r="AF637" s="22"/>
      <c r="AG637" s="22" t="str">
        <f t="shared" si="7"/>
        <v/>
      </c>
      <c r="AH637" s="20" t="str">
        <f>if(AD637,if(and(hour(AD637+AH$5)&gt;9,(hour(AD637+AH$5)&lt;18)),AD637+AH$5,_xlfn.workday.intl(int(AD637),1,"0000001",Holidays!A:A)+hour(AD637+AH$5-$B$1)/24+minute(AD637)/1440),"")</f>
        <v/>
      </c>
      <c r="AJ637" s="6"/>
      <c r="AK637" s="22" t="str">
        <f t="shared" si="8"/>
        <v/>
      </c>
      <c r="AL637" s="20" t="str">
        <f>if(AH637,if(and(hour(AH637+AL$5)&gt;9,(hour(AH637+AL$5)&lt;18)),AH637+AL$5,_xlfn.workday.intl(int(AH637),1,"0000001",Holidays!A:A)+hour(AH637+AL$5-$B$1)/24+minute(AH637)/1440),"")</f>
        <v/>
      </c>
      <c r="AN637" s="6"/>
      <c r="AO637" s="22" t="str">
        <f t="shared" si="9"/>
        <v/>
      </c>
      <c r="AP637" s="20" t="str">
        <f>if(AL637,if(and(hour(AL637+AP$5)&gt;9,(hour(AL637+AP$5)&lt;18)),AL637+AP$5,_xlfn.workday.intl(int(AL637),1,"0000001",Holidays!A:A)+hour(AL637+AP$5-$B$1)/24+minute(AL637)/1440),"")</f>
        <v/>
      </c>
      <c r="AR637" s="6"/>
      <c r="AS637" s="22" t="str">
        <f t="shared" si="10"/>
        <v/>
      </c>
      <c r="AT637" s="20" t="str">
        <f>if(AP637,if(and(hour(AP637+AT$5)&gt;9,(hour(AP637+AT$5)&lt;18)),AP637+AT$5,_xlfn.workday.intl(int(AP637),1,"0000001",Holidays!A:A)+hour(AP637+AT$5-$B$1)/24+minute(AP637)/1440),"")</f>
        <v/>
      </c>
      <c r="AV637" s="6"/>
      <c r="AW637" s="22" t="str">
        <f t="shared" si="11"/>
        <v/>
      </c>
      <c r="AX637" s="20" t="str">
        <f>if(AT637,if(and(hour(AT637+AX$5)&gt;9,(hour(AT637+AX$5)&lt;18)),AT637+AX$5,_xlfn.workday.intl(int(AT637),1,"0000001",Holidays!A:A)+hour(AT637+AX$5-$B$1)/24+minute(AT637)/1440),"")</f>
        <v/>
      </c>
      <c r="AZ637" s="6"/>
      <c r="BA637" s="22" t="str">
        <f t="shared" si="12"/>
        <v/>
      </c>
      <c r="BB637" s="20" t="str">
        <f>if(AX637,if(and(hour(AX637+BB$5)&gt;9,(hour(AX637+BB$5)&lt;18)),AX637+BB$5,_xlfn.workday.intl(int(AX637),1,"0000001",Holidays!A:A)+hour(AX637+BB$5-$B$1)/24+minute(AX637)/1440),"")</f>
        <v/>
      </c>
      <c r="BC637" s="27"/>
      <c r="BD637" s="25"/>
      <c r="BE637" s="25" t="str">
        <f t="shared" si="13"/>
        <v/>
      </c>
    </row>
    <row r="638">
      <c r="A638" s="5"/>
      <c r="B638" s="19"/>
      <c r="C638" s="5"/>
      <c r="D638" s="5"/>
      <c r="E638" s="5"/>
      <c r="F638" s="20" t="str">
        <f>if(A638,if(and(hour(A638+F$5)&gt;9,(hour(A638+F$5)&lt;18)),A638+F$5,_xlfn.workday.intl(int(A638),1,"0000001",Holidays!A:A)+hour(A638+F$5-$B$1)/24+minute(A638)/1440),"")</f>
        <v/>
      </c>
      <c r="H638" s="6"/>
      <c r="I638" s="22" t="str">
        <f t="shared" si="1"/>
        <v/>
      </c>
      <c r="J638" s="20" t="str">
        <f>if(F638,if(and(hour(F638+J$5)&gt;9,(hour(F638+J$5)&lt;18)),F638+J$5,_xlfn.workday.intl(int(F638),1,"0000001",Holidays!A:A)+hour(F638+J$5-$B$1)/24+minute(F638)/1440),"")</f>
        <v/>
      </c>
      <c r="L638" s="6"/>
      <c r="M638" s="22" t="str">
        <f t="shared" si="2"/>
        <v/>
      </c>
      <c r="N638" s="20" t="str">
        <f>if(J638,if(and(hour(J638+N$5)&gt;9,(hour(J638+N$5)&lt;18)),J638+N$5,_xlfn.workday.intl(int(J638),1,"0000001",Holidays!A:A)+hour(J638+N$5-$B$1)/24+minute(J638)/1440),"")</f>
        <v/>
      </c>
      <c r="P638" s="6"/>
      <c r="Q638" s="22" t="str">
        <f t="shared" si="3"/>
        <v/>
      </c>
      <c r="R638" s="20" t="str">
        <f>if(N638,if(and(hour(N638+R$5)&gt;9,(hour(N638+R$5)&lt;18)),N638+R$5,_xlfn.workday.intl(int(N638),1,"0000001",Holidays!A:A)+hour(N638+R$5-$B$1)/24+minute(N638)/1440),"")</f>
        <v/>
      </c>
      <c r="T638" s="6"/>
      <c r="U638" s="22" t="str">
        <f t="shared" si="4"/>
        <v/>
      </c>
      <c r="V638" s="20" t="str">
        <f>if(R638,if(and(hour(R638+V$5)&gt;9,(hour(R638+V$5)&lt;18)),R638+V$5,_xlfn.workday.intl(int(R638),1,"0000001",Holidays!A:A)+hour(R638+V$5-$B$1)/24+minute(R638)/1440),"")</f>
        <v/>
      </c>
      <c r="X638" s="6"/>
      <c r="Y638" s="22" t="str">
        <f t="shared" si="5"/>
        <v/>
      </c>
      <c r="Z638" s="20" t="str">
        <f>if(V638,if(and(hour(V638+Z$5)&gt;9,(hour(V638+Z$5)&lt;18)),V638+Z$5,_xlfn.workday.intl(int(V638),1,"0000001",Holidays!A:A)+hour(V638+Z$5-$B$1)/24+minute(V638)/1440),"")</f>
        <v/>
      </c>
      <c r="AB638" s="6"/>
      <c r="AC638" s="22" t="str">
        <f t="shared" si="6"/>
        <v/>
      </c>
      <c r="AD638" s="20" t="str">
        <f>if(Z638,if(and(hour(Z638+AD$5)&gt;9,(hour(Z638+AD$5)&lt;18)),Z638+AD$5,_xlfn.workday.intl(int(Z638),1,"0000001",Holidays!A:A)+hour(Z638+AD$5-$B$1)/24+minute(Z638)/1440),"")</f>
        <v/>
      </c>
      <c r="AE638" s="26"/>
      <c r="AF638" s="22"/>
      <c r="AG638" s="22" t="str">
        <f t="shared" si="7"/>
        <v/>
      </c>
      <c r="AH638" s="20" t="str">
        <f>if(AD638,if(and(hour(AD638+AH$5)&gt;9,(hour(AD638+AH$5)&lt;18)),AD638+AH$5,_xlfn.workday.intl(int(AD638),1,"0000001",Holidays!A:A)+hour(AD638+AH$5-$B$1)/24+minute(AD638)/1440),"")</f>
        <v/>
      </c>
      <c r="AJ638" s="6"/>
      <c r="AK638" s="22" t="str">
        <f t="shared" si="8"/>
        <v/>
      </c>
      <c r="AL638" s="20" t="str">
        <f>if(AH638,if(and(hour(AH638+AL$5)&gt;9,(hour(AH638+AL$5)&lt;18)),AH638+AL$5,_xlfn.workday.intl(int(AH638),1,"0000001",Holidays!A:A)+hour(AH638+AL$5-$B$1)/24+minute(AH638)/1440),"")</f>
        <v/>
      </c>
      <c r="AN638" s="6"/>
      <c r="AO638" s="22" t="str">
        <f t="shared" si="9"/>
        <v/>
      </c>
      <c r="AP638" s="20" t="str">
        <f>if(AL638,if(and(hour(AL638+AP$5)&gt;9,(hour(AL638+AP$5)&lt;18)),AL638+AP$5,_xlfn.workday.intl(int(AL638),1,"0000001",Holidays!A:A)+hour(AL638+AP$5-$B$1)/24+minute(AL638)/1440),"")</f>
        <v/>
      </c>
      <c r="AR638" s="6"/>
      <c r="AS638" s="22" t="str">
        <f t="shared" si="10"/>
        <v/>
      </c>
      <c r="AT638" s="20" t="str">
        <f>if(AP638,if(and(hour(AP638+AT$5)&gt;9,(hour(AP638+AT$5)&lt;18)),AP638+AT$5,_xlfn.workday.intl(int(AP638),1,"0000001",Holidays!A:A)+hour(AP638+AT$5-$B$1)/24+minute(AP638)/1440),"")</f>
        <v/>
      </c>
      <c r="AV638" s="6"/>
      <c r="AW638" s="22" t="str">
        <f t="shared" si="11"/>
        <v/>
      </c>
      <c r="AX638" s="20" t="str">
        <f>if(AT638,if(and(hour(AT638+AX$5)&gt;9,(hour(AT638+AX$5)&lt;18)),AT638+AX$5,_xlfn.workday.intl(int(AT638),1,"0000001",Holidays!A:A)+hour(AT638+AX$5-$B$1)/24+minute(AT638)/1440),"")</f>
        <v/>
      </c>
      <c r="AZ638" s="6"/>
      <c r="BA638" s="22" t="str">
        <f t="shared" si="12"/>
        <v/>
      </c>
      <c r="BB638" s="20" t="str">
        <f>if(AX638,if(and(hour(AX638+BB$5)&gt;9,(hour(AX638+BB$5)&lt;18)),AX638+BB$5,_xlfn.workday.intl(int(AX638),1,"0000001",Holidays!A:A)+hour(AX638+BB$5-$B$1)/24+minute(AX638)/1440),"")</f>
        <v/>
      </c>
      <c r="BC638" s="27"/>
      <c r="BD638" s="25"/>
      <c r="BE638" s="25" t="str">
        <f t="shared" si="13"/>
        <v/>
      </c>
    </row>
    <row r="639">
      <c r="A639" s="5"/>
      <c r="B639" s="19"/>
      <c r="C639" s="5"/>
      <c r="D639" s="5"/>
      <c r="E639" s="5"/>
      <c r="F639" s="20" t="str">
        <f>if(A639,if(and(hour(A639+F$5)&gt;9,(hour(A639+F$5)&lt;18)),A639+F$5,_xlfn.workday.intl(int(A639),1,"0000001",Holidays!A:A)+hour(A639+F$5-$B$1)/24+minute(A639)/1440),"")</f>
        <v/>
      </c>
      <c r="H639" s="6"/>
      <c r="I639" s="22" t="str">
        <f t="shared" si="1"/>
        <v/>
      </c>
      <c r="J639" s="20" t="str">
        <f>if(F639,if(and(hour(F639+J$5)&gt;9,(hour(F639+J$5)&lt;18)),F639+J$5,_xlfn.workday.intl(int(F639),1,"0000001",Holidays!A:A)+hour(F639+J$5-$B$1)/24+minute(F639)/1440),"")</f>
        <v/>
      </c>
      <c r="L639" s="6"/>
      <c r="M639" s="22" t="str">
        <f t="shared" si="2"/>
        <v/>
      </c>
      <c r="N639" s="20" t="str">
        <f>if(J639,if(and(hour(J639+N$5)&gt;9,(hour(J639+N$5)&lt;18)),J639+N$5,_xlfn.workday.intl(int(J639),1,"0000001",Holidays!A:A)+hour(J639+N$5-$B$1)/24+minute(J639)/1440),"")</f>
        <v/>
      </c>
      <c r="P639" s="6"/>
      <c r="Q639" s="22" t="str">
        <f t="shared" si="3"/>
        <v/>
      </c>
      <c r="R639" s="20" t="str">
        <f>if(N639,if(and(hour(N639+R$5)&gt;9,(hour(N639+R$5)&lt;18)),N639+R$5,_xlfn.workday.intl(int(N639),1,"0000001",Holidays!A:A)+hour(N639+R$5-$B$1)/24+minute(N639)/1440),"")</f>
        <v/>
      </c>
      <c r="T639" s="6"/>
      <c r="U639" s="22" t="str">
        <f t="shared" si="4"/>
        <v/>
      </c>
      <c r="V639" s="20" t="str">
        <f>if(R639,if(and(hour(R639+V$5)&gt;9,(hour(R639+V$5)&lt;18)),R639+V$5,_xlfn.workday.intl(int(R639),1,"0000001",Holidays!A:A)+hour(R639+V$5-$B$1)/24+minute(R639)/1440),"")</f>
        <v/>
      </c>
      <c r="X639" s="6"/>
      <c r="Y639" s="22" t="str">
        <f t="shared" si="5"/>
        <v/>
      </c>
      <c r="Z639" s="20" t="str">
        <f>if(V639,if(and(hour(V639+Z$5)&gt;9,(hour(V639+Z$5)&lt;18)),V639+Z$5,_xlfn.workday.intl(int(V639),1,"0000001",Holidays!A:A)+hour(V639+Z$5-$B$1)/24+minute(V639)/1440),"")</f>
        <v/>
      </c>
      <c r="AB639" s="6"/>
      <c r="AC639" s="22" t="str">
        <f t="shared" si="6"/>
        <v/>
      </c>
      <c r="AD639" s="20" t="str">
        <f>if(Z639,if(and(hour(Z639+AD$5)&gt;9,(hour(Z639+AD$5)&lt;18)),Z639+AD$5,_xlfn.workday.intl(int(Z639),1,"0000001",Holidays!A:A)+hour(Z639+AD$5-$B$1)/24+minute(Z639)/1440),"")</f>
        <v/>
      </c>
      <c r="AE639" s="26"/>
      <c r="AF639" s="22"/>
      <c r="AG639" s="22" t="str">
        <f t="shared" si="7"/>
        <v/>
      </c>
      <c r="AH639" s="20" t="str">
        <f>if(AD639,if(and(hour(AD639+AH$5)&gt;9,(hour(AD639+AH$5)&lt;18)),AD639+AH$5,_xlfn.workday.intl(int(AD639),1,"0000001",Holidays!A:A)+hour(AD639+AH$5-$B$1)/24+minute(AD639)/1440),"")</f>
        <v/>
      </c>
      <c r="AJ639" s="6"/>
      <c r="AK639" s="22" t="str">
        <f t="shared" si="8"/>
        <v/>
      </c>
      <c r="AL639" s="20" t="str">
        <f>if(AH639,if(and(hour(AH639+AL$5)&gt;9,(hour(AH639+AL$5)&lt;18)),AH639+AL$5,_xlfn.workday.intl(int(AH639),1,"0000001",Holidays!A:A)+hour(AH639+AL$5-$B$1)/24+minute(AH639)/1440),"")</f>
        <v/>
      </c>
      <c r="AN639" s="6"/>
      <c r="AO639" s="22" t="str">
        <f t="shared" si="9"/>
        <v/>
      </c>
      <c r="AP639" s="20" t="str">
        <f>if(AL639,if(and(hour(AL639+AP$5)&gt;9,(hour(AL639+AP$5)&lt;18)),AL639+AP$5,_xlfn.workday.intl(int(AL639),1,"0000001",Holidays!A:A)+hour(AL639+AP$5-$B$1)/24+minute(AL639)/1440),"")</f>
        <v/>
      </c>
      <c r="AR639" s="6"/>
      <c r="AS639" s="22" t="str">
        <f t="shared" si="10"/>
        <v/>
      </c>
      <c r="AT639" s="20" t="str">
        <f>if(AP639,if(and(hour(AP639+AT$5)&gt;9,(hour(AP639+AT$5)&lt;18)),AP639+AT$5,_xlfn.workday.intl(int(AP639),1,"0000001",Holidays!A:A)+hour(AP639+AT$5-$B$1)/24+minute(AP639)/1440),"")</f>
        <v/>
      </c>
      <c r="AV639" s="6"/>
      <c r="AW639" s="22" t="str">
        <f t="shared" si="11"/>
        <v/>
      </c>
      <c r="AX639" s="20" t="str">
        <f>if(AT639,if(and(hour(AT639+AX$5)&gt;9,(hour(AT639+AX$5)&lt;18)),AT639+AX$5,_xlfn.workday.intl(int(AT639),1,"0000001",Holidays!A:A)+hour(AT639+AX$5-$B$1)/24+minute(AT639)/1440),"")</f>
        <v/>
      </c>
      <c r="AZ639" s="6"/>
      <c r="BA639" s="22" t="str">
        <f t="shared" si="12"/>
        <v/>
      </c>
      <c r="BB639" s="20" t="str">
        <f>if(AX639,if(and(hour(AX639+BB$5)&gt;9,(hour(AX639+BB$5)&lt;18)),AX639+BB$5,_xlfn.workday.intl(int(AX639),1,"0000001",Holidays!A:A)+hour(AX639+BB$5-$B$1)/24+minute(AX639)/1440),"")</f>
        <v/>
      </c>
      <c r="BC639" s="27"/>
      <c r="BD639" s="25"/>
      <c r="BE639" s="25" t="str">
        <f t="shared" si="13"/>
        <v/>
      </c>
    </row>
    <row r="640">
      <c r="A640" s="5"/>
      <c r="B640" s="19"/>
      <c r="C640" s="5"/>
      <c r="D640" s="5"/>
      <c r="E640" s="5"/>
      <c r="F640" s="20" t="str">
        <f>if(A640,if(and(hour(A640+F$5)&gt;9,(hour(A640+F$5)&lt;18)),A640+F$5,_xlfn.workday.intl(int(A640),1,"0000001",Holidays!A:A)+hour(A640+F$5-$B$1)/24+minute(A640)/1440),"")</f>
        <v/>
      </c>
      <c r="H640" s="6"/>
      <c r="I640" s="22" t="str">
        <f t="shared" si="1"/>
        <v/>
      </c>
      <c r="J640" s="20" t="str">
        <f>if(F640,if(and(hour(F640+J$5)&gt;9,(hour(F640+J$5)&lt;18)),F640+J$5,_xlfn.workday.intl(int(F640),1,"0000001",Holidays!A:A)+hour(F640+J$5-$B$1)/24+minute(F640)/1440),"")</f>
        <v/>
      </c>
      <c r="L640" s="6"/>
      <c r="M640" s="22" t="str">
        <f t="shared" si="2"/>
        <v/>
      </c>
      <c r="N640" s="20" t="str">
        <f>if(J640,if(and(hour(J640+N$5)&gt;9,(hour(J640+N$5)&lt;18)),J640+N$5,_xlfn.workday.intl(int(J640),1,"0000001",Holidays!A:A)+hour(J640+N$5-$B$1)/24+minute(J640)/1440),"")</f>
        <v/>
      </c>
      <c r="P640" s="6"/>
      <c r="Q640" s="22" t="str">
        <f t="shared" si="3"/>
        <v/>
      </c>
      <c r="R640" s="20" t="str">
        <f>if(N640,if(and(hour(N640+R$5)&gt;9,(hour(N640+R$5)&lt;18)),N640+R$5,_xlfn.workday.intl(int(N640),1,"0000001",Holidays!A:A)+hour(N640+R$5-$B$1)/24+minute(N640)/1440),"")</f>
        <v/>
      </c>
      <c r="T640" s="6"/>
      <c r="U640" s="22" t="str">
        <f t="shared" si="4"/>
        <v/>
      </c>
      <c r="V640" s="20" t="str">
        <f>if(R640,if(and(hour(R640+V$5)&gt;9,(hour(R640+V$5)&lt;18)),R640+V$5,_xlfn.workday.intl(int(R640),1,"0000001",Holidays!A:A)+hour(R640+V$5-$B$1)/24+minute(R640)/1440),"")</f>
        <v/>
      </c>
      <c r="X640" s="6"/>
      <c r="Y640" s="22" t="str">
        <f t="shared" si="5"/>
        <v/>
      </c>
      <c r="Z640" s="20" t="str">
        <f>if(V640,if(and(hour(V640+Z$5)&gt;9,(hour(V640+Z$5)&lt;18)),V640+Z$5,_xlfn.workday.intl(int(V640),1,"0000001",Holidays!A:A)+hour(V640+Z$5-$B$1)/24+minute(V640)/1440),"")</f>
        <v/>
      </c>
      <c r="AB640" s="6"/>
      <c r="AC640" s="22" t="str">
        <f t="shared" si="6"/>
        <v/>
      </c>
      <c r="AD640" s="20" t="str">
        <f>if(Z640,if(and(hour(Z640+AD$5)&gt;9,(hour(Z640+AD$5)&lt;18)),Z640+AD$5,_xlfn.workday.intl(int(Z640),1,"0000001",Holidays!A:A)+hour(Z640+AD$5-$B$1)/24+minute(Z640)/1440),"")</f>
        <v/>
      </c>
      <c r="AE640" s="26"/>
      <c r="AF640" s="22"/>
      <c r="AG640" s="22" t="str">
        <f t="shared" si="7"/>
        <v/>
      </c>
      <c r="AH640" s="20" t="str">
        <f>if(AD640,if(and(hour(AD640+AH$5)&gt;9,(hour(AD640+AH$5)&lt;18)),AD640+AH$5,_xlfn.workday.intl(int(AD640),1,"0000001",Holidays!A:A)+hour(AD640+AH$5-$B$1)/24+minute(AD640)/1440),"")</f>
        <v/>
      </c>
      <c r="AJ640" s="6"/>
      <c r="AK640" s="22" t="str">
        <f t="shared" si="8"/>
        <v/>
      </c>
      <c r="AL640" s="20" t="str">
        <f>if(AH640,if(and(hour(AH640+AL$5)&gt;9,(hour(AH640+AL$5)&lt;18)),AH640+AL$5,_xlfn.workday.intl(int(AH640),1,"0000001",Holidays!A:A)+hour(AH640+AL$5-$B$1)/24+minute(AH640)/1440),"")</f>
        <v/>
      </c>
      <c r="AN640" s="6"/>
      <c r="AO640" s="22" t="str">
        <f t="shared" si="9"/>
        <v/>
      </c>
      <c r="AP640" s="20" t="str">
        <f>if(AL640,if(and(hour(AL640+AP$5)&gt;9,(hour(AL640+AP$5)&lt;18)),AL640+AP$5,_xlfn.workday.intl(int(AL640),1,"0000001",Holidays!A:A)+hour(AL640+AP$5-$B$1)/24+minute(AL640)/1440),"")</f>
        <v/>
      </c>
      <c r="AR640" s="6"/>
      <c r="AS640" s="22" t="str">
        <f t="shared" si="10"/>
        <v/>
      </c>
      <c r="AT640" s="20" t="str">
        <f>if(AP640,if(and(hour(AP640+AT$5)&gt;9,(hour(AP640+AT$5)&lt;18)),AP640+AT$5,_xlfn.workday.intl(int(AP640),1,"0000001",Holidays!A:A)+hour(AP640+AT$5-$B$1)/24+minute(AP640)/1440),"")</f>
        <v/>
      </c>
      <c r="AV640" s="6"/>
      <c r="AW640" s="22" t="str">
        <f t="shared" si="11"/>
        <v/>
      </c>
      <c r="AX640" s="20" t="str">
        <f>if(AT640,if(and(hour(AT640+AX$5)&gt;9,(hour(AT640+AX$5)&lt;18)),AT640+AX$5,_xlfn.workday.intl(int(AT640),1,"0000001",Holidays!A:A)+hour(AT640+AX$5-$B$1)/24+minute(AT640)/1440),"")</f>
        <v/>
      </c>
      <c r="AZ640" s="6"/>
      <c r="BA640" s="22" t="str">
        <f t="shared" si="12"/>
        <v/>
      </c>
      <c r="BB640" s="20" t="str">
        <f>if(AX640,if(and(hour(AX640+BB$5)&gt;9,(hour(AX640+BB$5)&lt;18)),AX640+BB$5,_xlfn.workday.intl(int(AX640),1,"0000001",Holidays!A:A)+hour(AX640+BB$5-$B$1)/24+minute(AX640)/1440),"")</f>
        <v/>
      </c>
      <c r="BC640" s="27"/>
      <c r="BD640" s="25"/>
      <c r="BE640" s="25" t="str">
        <f t="shared" si="13"/>
        <v/>
      </c>
    </row>
    <row r="641">
      <c r="A641" s="5"/>
      <c r="B641" s="19"/>
      <c r="C641" s="5"/>
      <c r="D641" s="5"/>
      <c r="E641" s="5"/>
      <c r="F641" s="20" t="str">
        <f>if(A641,if(and(hour(A641+F$5)&gt;9,(hour(A641+F$5)&lt;18)),A641+F$5,_xlfn.workday.intl(int(A641),1,"0000001",Holidays!A:A)+hour(A641+F$5-$B$1)/24+minute(A641)/1440),"")</f>
        <v/>
      </c>
      <c r="H641" s="6"/>
      <c r="I641" s="22" t="str">
        <f t="shared" si="1"/>
        <v/>
      </c>
      <c r="J641" s="20" t="str">
        <f>if(F641,if(and(hour(F641+J$5)&gt;9,(hour(F641+J$5)&lt;18)),F641+J$5,_xlfn.workday.intl(int(F641),1,"0000001",Holidays!A:A)+hour(F641+J$5-$B$1)/24+minute(F641)/1440),"")</f>
        <v/>
      </c>
      <c r="L641" s="6"/>
      <c r="M641" s="22" t="str">
        <f t="shared" si="2"/>
        <v/>
      </c>
      <c r="N641" s="20" t="str">
        <f>if(J641,if(and(hour(J641+N$5)&gt;9,(hour(J641+N$5)&lt;18)),J641+N$5,_xlfn.workday.intl(int(J641),1,"0000001",Holidays!A:A)+hour(J641+N$5-$B$1)/24+minute(J641)/1440),"")</f>
        <v/>
      </c>
      <c r="P641" s="6"/>
      <c r="Q641" s="22" t="str">
        <f t="shared" si="3"/>
        <v/>
      </c>
      <c r="R641" s="20" t="str">
        <f>if(N641,if(and(hour(N641+R$5)&gt;9,(hour(N641+R$5)&lt;18)),N641+R$5,_xlfn.workday.intl(int(N641),1,"0000001",Holidays!A:A)+hour(N641+R$5-$B$1)/24+minute(N641)/1440),"")</f>
        <v/>
      </c>
      <c r="T641" s="6"/>
      <c r="U641" s="22" t="str">
        <f t="shared" si="4"/>
        <v/>
      </c>
      <c r="V641" s="20" t="str">
        <f>if(R641,if(and(hour(R641+V$5)&gt;9,(hour(R641+V$5)&lt;18)),R641+V$5,_xlfn.workday.intl(int(R641),1,"0000001",Holidays!A:A)+hour(R641+V$5-$B$1)/24+minute(R641)/1440),"")</f>
        <v/>
      </c>
      <c r="X641" s="6"/>
      <c r="Y641" s="22" t="str">
        <f t="shared" si="5"/>
        <v/>
      </c>
      <c r="Z641" s="20" t="str">
        <f>if(V641,if(and(hour(V641+Z$5)&gt;9,(hour(V641+Z$5)&lt;18)),V641+Z$5,_xlfn.workday.intl(int(V641),1,"0000001",Holidays!A:A)+hour(V641+Z$5-$B$1)/24+minute(V641)/1440),"")</f>
        <v/>
      </c>
      <c r="AB641" s="6"/>
      <c r="AC641" s="22" t="str">
        <f t="shared" si="6"/>
        <v/>
      </c>
      <c r="AD641" s="20" t="str">
        <f>if(Z641,if(and(hour(Z641+AD$5)&gt;9,(hour(Z641+AD$5)&lt;18)),Z641+AD$5,_xlfn.workday.intl(int(Z641),1,"0000001",Holidays!A:A)+hour(Z641+AD$5-$B$1)/24+minute(Z641)/1440),"")</f>
        <v/>
      </c>
      <c r="AE641" s="26"/>
      <c r="AF641" s="22"/>
      <c r="AG641" s="22" t="str">
        <f t="shared" si="7"/>
        <v/>
      </c>
      <c r="AH641" s="20" t="str">
        <f>if(AD641,if(and(hour(AD641+AH$5)&gt;9,(hour(AD641+AH$5)&lt;18)),AD641+AH$5,_xlfn.workday.intl(int(AD641),1,"0000001",Holidays!A:A)+hour(AD641+AH$5-$B$1)/24+minute(AD641)/1440),"")</f>
        <v/>
      </c>
      <c r="AJ641" s="6"/>
      <c r="AK641" s="22" t="str">
        <f t="shared" si="8"/>
        <v/>
      </c>
      <c r="AL641" s="20" t="str">
        <f>if(AH641,if(and(hour(AH641+AL$5)&gt;9,(hour(AH641+AL$5)&lt;18)),AH641+AL$5,_xlfn.workday.intl(int(AH641),1,"0000001",Holidays!A:A)+hour(AH641+AL$5-$B$1)/24+minute(AH641)/1440),"")</f>
        <v/>
      </c>
      <c r="AN641" s="6"/>
      <c r="AO641" s="22" t="str">
        <f t="shared" si="9"/>
        <v/>
      </c>
      <c r="AP641" s="20" t="str">
        <f>if(AL641,if(and(hour(AL641+AP$5)&gt;9,(hour(AL641+AP$5)&lt;18)),AL641+AP$5,_xlfn.workday.intl(int(AL641),1,"0000001",Holidays!A:A)+hour(AL641+AP$5-$B$1)/24+minute(AL641)/1440),"")</f>
        <v/>
      </c>
      <c r="AR641" s="6"/>
      <c r="AS641" s="22" t="str">
        <f t="shared" si="10"/>
        <v/>
      </c>
      <c r="AT641" s="20" t="str">
        <f>if(AP641,if(and(hour(AP641+AT$5)&gt;9,(hour(AP641+AT$5)&lt;18)),AP641+AT$5,_xlfn.workday.intl(int(AP641),1,"0000001",Holidays!A:A)+hour(AP641+AT$5-$B$1)/24+minute(AP641)/1440),"")</f>
        <v/>
      </c>
      <c r="AV641" s="6"/>
      <c r="AW641" s="22" t="str">
        <f t="shared" si="11"/>
        <v/>
      </c>
      <c r="AX641" s="20" t="str">
        <f>if(AT641,if(and(hour(AT641+AX$5)&gt;9,(hour(AT641+AX$5)&lt;18)),AT641+AX$5,_xlfn.workday.intl(int(AT641),1,"0000001",Holidays!A:A)+hour(AT641+AX$5-$B$1)/24+minute(AT641)/1440),"")</f>
        <v/>
      </c>
      <c r="AZ641" s="6"/>
      <c r="BA641" s="22" t="str">
        <f t="shared" si="12"/>
        <v/>
      </c>
      <c r="BB641" s="20" t="str">
        <f>if(AX641,if(and(hour(AX641+BB$5)&gt;9,(hour(AX641+BB$5)&lt;18)),AX641+BB$5,_xlfn.workday.intl(int(AX641),1,"0000001",Holidays!A:A)+hour(AX641+BB$5-$B$1)/24+minute(AX641)/1440),"")</f>
        <v/>
      </c>
      <c r="BC641" s="27"/>
      <c r="BD641" s="25"/>
      <c r="BE641" s="25" t="str">
        <f t="shared" si="13"/>
        <v/>
      </c>
    </row>
    <row r="642">
      <c r="A642" s="5"/>
      <c r="B642" s="19"/>
      <c r="C642" s="5"/>
      <c r="D642" s="5"/>
      <c r="E642" s="5"/>
      <c r="F642" s="20" t="str">
        <f>if(A642,if(and(hour(A642+F$5)&gt;9,(hour(A642+F$5)&lt;18)),A642+F$5,_xlfn.workday.intl(int(A642),1,"0000001",Holidays!A:A)+hour(A642+F$5-$B$1)/24+minute(A642)/1440),"")</f>
        <v/>
      </c>
      <c r="H642" s="6"/>
      <c r="I642" s="22" t="str">
        <f t="shared" si="1"/>
        <v/>
      </c>
      <c r="J642" s="20" t="str">
        <f>if(F642,if(and(hour(F642+J$5)&gt;9,(hour(F642+J$5)&lt;18)),F642+J$5,_xlfn.workday.intl(int(F642),1,"0000001",Holidays!A:A)+hour(F642+J$5-$B$1)/24+minute(F642)/1440),"")</f>
        <v/>
      </c>
      <c r="L642" s="6"/>
      <c r="M642" s="22" t="str">
        <f t="shared" si="2"/>
        <v/>
      </c>
      <c r="N642" s="20" t="str">
        <f>if(J642,if(and(hour(J642+N$5)&gt;9,(hour(J642+N$5)&lt;18)),J642+N$5,_xlfn.workday.intl(int(J642),1,"0000001",Holidays!A:A)+hour(J642+N$5-$B$1)/24+minute(J642)/1440),"")</f>
        <v/>
      </c>
      <c r="P642" s="6"/>
      <c r="Q642" s="22" t="str">
        <f t="shared" si="3"/>
        <v/>
      </c>
      <c r="R642" s="20" t="str">
        <f>if(N642,if(and(hour(N642+R$5)&gt;9,(hour(N642+R$5)&lt;18)),N642+R$5,_xlfn.workday.intl(int(N642),1,"0000001",Holidays!A:A)+hour(N642+R$5-$B$1)/24+minute(N642)/1440),"")</f>
        <v/>
      </c>
      <c r="T642" s="6"/>
      <c r="U642" s="22" t="str">
        <f t="shared" si="4"/>
        <v/>
      </c>
      <c r="V642" s="20" t="str">
        <f>if(R642,if(and(hour(R642+V$5)&gt;9,(hour(R642+V$5)&lt;18)),R642+V$5,_xlfn.workday.intl(int(R642),1,"0000001",Holidays!A:A)+hour(R642+V$5-$B$1)/24+minute(R642)/1440),"")</f>
        <v/>
      </c>
      <c r="X642" s="6"/>
      <c r="Y642" s="22" t="str">
        <f t="shared" si="5"/>
        <v/>
      </c>
      <c r="Z642" s="20" t="str">
        <f>if(V642,if(and(hour(V642+Z$5)&gt;9,(hour(V642+Z$5)&lt;18)),V642+Z$5,_xlfn.workday.intl(int(V642),1,"0000001",Holidays!A:A)+hour(V642+Z$5-$B$1)/24+minute(V642)/1440),"")</f>
        <v/>
      </c>
      <c r="AB642" s="6"/>
      <c r="AC642" s="22" t="str">
        <f t="shared" si="6"/>
        <v/>
      </c>
      <c r="AD642" s="20" t="str">
        <f>if(Z642,if(and(hour(Z642+AD$5)&gt;9,(hour(Z642+AD$5)&lt;18)),Z642+AD$5,_xlfn.workday.intl(int(Z642),1,"0000001",Holidays!A:A)+hour(Z642+AD$5-$B$1)/24+minute(Z642)/1440),"")</f>
        <v/>
      </c>
      <c r="AE642" s="26"/>
      <c r="AF642" s="22"/>
      <c r="AG642" s="22" t="str">
        <f t="shared" si="7"/>
        <v/>
      </c>
      <c r="AH642" s="20" t="str">
        <f>if(AD642,if(and(hour(AD642+AH$5)&gt;9,(hour(AD642+AH$5)&lt;18)),AD642+AH$5,_xlfn.workday.intl(int(AD642),1,"0000001",Holidays!A:A)+hour(AD642+AH$5-$B$1)/24+minute(AD642)/1440),"")</f>
        <v/>
      </c>
      <c r="AJ642" s="6"/>
      <c r="AK642" s="22" t="str">
        <f t="shared" si="8"/>
        <v/>
      </c>
      <c r="AL642" s="20" t="str">
        <f>if(AH642,if(and(hour(AH642+AL$5)&gt;9,(hour(AH642+AL$5)&lt;18)),AH642+AL$5,_xlfn.workday.intl(int(AH642),1,"0000001",Holidays!A:A)+hour(AH642+AL$5-$B$1)/24+minute(AH642)/1440),"")</f>
        <v/>
      </c>
      <c r="AN642" s="6"/>
      <c r="AO642" s="22" t="str">
        <f t="shared" si="9"/>
        <v/>
      </c>
      <c r="AP642" s="20" t="str">
        <f>if(AL642,if(and(hour(AL642+AP$5)&gt;9,(hour(AL642+AP$5)&lt;18)),AL642+AP$5,_xlfn.workday.intl(int(AL642),1,"0000001",Holidays!A:A)+hour(AL642+AP$5-$B$1)/24+minute(AL642)/1440),"")</f>
        <v/>
      </c>
      <c r="AR642" s="6"/>
      <c r="AS642" s="22" t="str">
        <f t="shared" si="10"/>
        <v/>
      </c>
      <c r="AT642" s="20" t="str">
        <f>if(AP642,if(and(hour(AP642+AT$5)&gt;9,(hour(AP642+AT$5)&lt;18)),AP642+AT$5,_xlfn.workday.intl(int(AP642),1,"0000001",Holidays!A:A)+hour(AP642+AT$5-$B$1)/24+minute(AP642)/1440),"")</f>
        <v/>
      </c>
      <c r="AV642" s="6"/>
      <c r="AW642" s="22" t="str">
        <f t="shared" si="11"/>
        <v/>
      </c>
      <c r="AX642" s="20" t="str">
        <f>if(AT642,if(and(hour(AT642+AX$5)&gt;9,(hour(AT642+AX$5)&lt;18)),AT642+AX$5,_xlfn.workday.intl(int(AT642),1,"0000001",Holidays!A:A)+hour(AT642+AX$5-$B$1)/24+minute(AT642)/1440),"")</f>
        <v/>
      </c>
      <c r="AZ642" s="6"/>
      <c r="BA642" s="22" t="str">
        <f t="shared" si="12"/>
        <v/>
      </c>
      <c r="BB642" s="20" t="str">
        <f>if(AX642,if(and(hour(AX642+BB$5)&gt;9,(hour(AX642+BB$5)&lt;18)),AX642+BB$5,_xlfn.workday.intl(int(AX642),1,"0000001",Holidays!A:A)+hour(AX642+BB$5-$B$1)/24+minute(AX642)/1440),"")</f>
        <v/>
      </c>
      <c r="BC642" s="27"/>
      <c r="BD642" s="25"/>
      <c r="BE642" s="25" t="str">
        <f t="shared" si="13"/>
        <v/>
      </c>
    </row>
    <row r="643">
      <c r="A643" s="5"/>
      <c r="B643" s="19"/>
      <c r="C643" s="5"/>
      <c r="D643" s="5"/>
      <c r="E643" s="5"/>
      <c r="F643" s="20" t="str">
        <f>if(A643,if(and(hour(A643+F$5)&gt;9,(hour(A643+F$5)&lt;18)),A643+F$5,_xlfn.workday.intl(int(A643),1,"0000001",Holidays!A:A)+hour(A643+F$5-$B$1)/24+minute(A643)/1440),"")</f>
        <v/>
      </c>
      <c r="H643" s="6"/>
      <c r="I643" s="22" t="str">
        <f t="shared" si="1"/>
        <v/>
      </c>
      <c r="J643" s="20" t="str">
        <f>if(F643,if(and(hour(F643+J$5)&gt;9,(hour(F643+J$5)&lt;18)),F643+J$5,_xlfn.workday.intl(int(F643),1,"0000001",Holidays!A:A)+hour(F643+J$5-$B$1)/24+minute(F643)/1440),"")</f>
        <v/>
      </c>
      <c r="L643" s="6"/>
      <c r="M643" s="22" t="str">
        <f t="shared" si="2"/>
        <v/>
      </c>
      <c r="N643" s="20" t="str">
        <f>if(J643,if(and(hour(J643+N$5)&gt;9,(hour(J643+N$5)&lt;18)),J643+N$5,_xlfn.workday.intl(int(J643),1,"0000001",Holidays!A:A)+hour(J643+N$5-$B$1)/24+minute(J643)/1440),"")</f>
        <v/>
      </c>
      <c r="P643" s="6"/>
      <c r="Q643" s="22" t="str">
        <f t="shared" si="3"/>
        <v/>
      </c>
      <c r="R643" s="20" t="str">
        <f>if(N643,if(and(hour(N643+R$5)&gt;9,(hour(N643+R$5)&lt;18)),N643+R$5,_xlfn.workday.intl(int(N643),1,"0000001",Holidays!A:A)+hour(N643+R$5-$B$1)/24+minute(N643)/1440),"")</f>
        <v/>
      </c>
      <c r="T643" s="6"/>
      <c r="U643" s="22" t="str">
        <f t="shared" si="4"/>
        <v/>
      </c>
      <c r="V643" s="20" t="str">
        <f>if(R643,if(and(hour(R643+V$5)&gt;9,(hour(R643+V$5)&lt;18)),R643+V$5,_xlfn.workday.intl(int(R643),1,"0000001",Holidays!A:A)+hour(R643+V$5-$B$1)/24+minute(R643)/1440),"")</f>
        <v/>
      </c>
      <c r="X643" s="6"/>
      <c r="Y643" s="22" t="str">
        <f t="shared" si="5"/>
        <v/>
      </c>
      <c r="Z643" s="20" t="str">
        <f>if(V643,if(and(hour(V643+Z$5)&gt;9,(hour(V643+Z$5)&lt;18)),V643+Z$5,_xlfn.workday.intl(int(V643),1,"0000001",Holidays!A:A)+hour(V643+Z$5-$B$1)/24+minute(V643)/1440),"")</f>
        <v/>
      </c>
      <c r="AB643" s="6"/>
      <c r="AC643" s="22" t="str">
        <f t="shared" si="6"/>
        <v/>
      </c>
      <c r="AD643" s="20" t="str">
        <f>if(Z643,if(and(hour(Z643+AD$5)&gt;9,(hour(Z643+AD$5)&lt;18)),Z643+AD$5,_xlfn.workday.intl(int(Z643),1,"0000001",Holidays!A:A)+hour(Z643+AD$5-$B$1)/24+minute(Z643)/1440),"")</f>
        <v/>
      </c>
      <c r="AE643" s="26"/>
      <c r="AF643" s="22"/>
      <c r="AG643" s="22" t="str">
        <f t="shared" si="7"/>
        <v/>
      </c>
      <c r="AH643" s="20" t="str">
        <f>if(AD643,if(and(hour(AD643+AH$5)&gt;9,(hour(AD643+AH$5)&lt;18)),AD643+AH$5,_xlfn.workday.intl(int(AD643),1,"0000001",Holidays!A:A)+hour(AD643+AH$5-$B$1)/24+minute(AD643)/1440),"")</f>
        <v/>
      </c>
      <c r="AJ643" s="6"/>
      <c r="AK643" s="22" t="str">
        <f t="shared" si="8"/>
        <v/>
      </c>
      <c r="AL643" s="20" t="str">
        <f>if(AH643,if(and(hour(AH643+AL$5)&gt;9,(hour(AH643+AL$5)&lt;18)),AH643+AL$5,_xlfn.workday.intl(int(AH643),1,"0000001",Holidays!A:A)+hour(AH643+AL$5-$B$1)/24+minute(AH643)/1440),"")</f>
        <v/>
      </c>
      <c r="AN643" s="6"/>
      <c r="AO643" s="22" t="str">
        <f t="shared" si="9"/>
        <v/>
      </c>
      <c r="AP643" s="20" t="str">
        <f>if(AL643,if(and(hour(AL643+AP$5)&gt;9,(hour(AL643+AP$5)&lt;18)),AL643+AP$5,_xlfn.workday.intl(int(AL643),1,"0000001",Holidays!A:A)+hour(AL643+AP$5-$B$1)/24+minute(AL643)/1440),"")</f>
        <v/>
      </c>
      <c r="AR643" s="6"/>
      <c r="AS643" s="22" t="str">
        <f t="shared" si="10"/>
        <v/>
      </c>
      <c r="AT643" s="20" t="str">
        <f>if(AP643,if(and(hour(AP643+AT$5)&gt;9,(hour(AP643+AT$5)&lt;18)),AP643+AT$5,_xlfn.workday.intl(int(AP643),1,"0000001",Holidays!A:A)+hour(AP643+AT$5-$B$1)/24+minute(AP643)/1440),"")</f>
        <v/>
      </c>
      <c r="AV643" s="6"/>
      <c r="AW643" s="22" t="str">
        <f t="shared" si="11"/>
        <v/>
      </c>
      <c r="AX643" s="20" t="str">
        <f>if(AT643,if(and(hour(AT643+AX$5)&gt;9,(hour(AT643+AX$5)&lt;18)),AT643+AX$5,_xlfn.workday.intl(int(AT643),1,"0000001",Holidays!A:A)+hour(AT643+AX$5-$B$1)/24+minute(AT643)/1440),"")</f>
        <v/>
      </c>
      <c r="AZ643" s="6"/>
      <c r="BA643" s="22" t="str">
        <f t="shared" si="12"/>
        <v/>
      </c>
      <c r="BB643" s="20" t="str">
        <f>if(AX643,if(and(hour(AX643+BB$5)&gt;9,(hour(AX643+BB$5)&lt;18)),AX643+BB$5,_xlfn.workday.intl(int(AX643),1,"0000001",Holidays!A:A)+hour(AX643+BB$5-$B$1)/24+minute(AX643)/1440),"")</f>
        <v/>
      </c>
      <c r="BC643" s="27"/>
      <c r="BD643" s="25"/>
      <c r="BE643" s="25" t="str">
        <f t="shared" si="13"/>
        <v/>
      </c>
    </row>
    <row r="644">
      <c r="A644" s="5"/>
      <c r="B644" s="19"/>
      <c r="C644" s="5"/>
      <c r="D644" s="5"/>
      <c r="E644" s="5"/>
      <c r="F644" s="20" t="str">
        <f>if(A644,if(and(hour(A644+F$5)&gt;9,(hour(A644+F$5)&lt;18)),A644+F$5,_xlfn.workday.intl(int(A644),1,"0000001",Holidays!A:A)+hour(A644+F$5-$B$1)/24+minute(A644)/1440),"")</f>
        <v/>
      </c>
      <c r="H644" s="6"/>
      <c r="I644" s="22" t="str">
        <f t="shared" si="1"/>
        <v/>
      </c>
      <c r="J644" s="20" t="str">
        <f>if(F644,if(and(hour(F644+J$5)&gt;9,(hour(F644+J$5)&lt;18)),F644+J$5,_xlfn.workday.intl(int(F644),1,"0000001",Holidays!A:A)+hour(F644+J$5-$B$1)/24+minute(F644)/1440),"")</f>
        <v/>
      </c>
      <c r="L644" s="6"/>
      <c r="M644" s="22" t="str">
        <f t="shared" si="2"/>
        <v/>
      </c>
      <c r="N644" s="20" t="str">
        <f>if(J644,if(and(hour(J644+N$5)&gt;9,(hour(J644+N$5)&lt;18)),J644+N$5,_xlfn.workday.intl(int(J644),1,"0000001",Holidays!A:A)+hour(J644+N$5-$B$1)/24+minute(J644)/1440),"")</f>
        <v/>
      </c>
      <c r="P644" s="6"/>
      <c r="Q644" s="22" t="str">
        <f t="shared" si="3"/>
        <v/>
      </c>
      <c r="R644" s="20" t="str">
        <f>if(N644,if(and(hour(N644+R$5)&gt;9,(hour(N644+R$5)&lt;18)),N644+R$5,_xlfn.workday.intl(int(N644),1,"0000001",Holidays!A:A)+hour(N644+R$5-$B$1)/24+minute(N644)/1440),"")</f>
        <v/>
      </c>
      <c r="T644" s="6"/>
      <c r="U644" s="22" t="str">
        <f t="shared" si="4"/>
        <v/>
      </c>
      <c r="V644" s="20" t="str">
        <f>if(R644,if(and(hour(R644+V$5)&gt;9,(hour(R644+V$5)&lt;18)),R644+V$5,_xlfn.workday.intl(int(R644),1,"0000001",Holidays!A:A)+hour(R644+V$5-$B$1)/24+minute(R644)/1440),"")</f>
        <v/>
      </c>
      <c r="X644" s="6"/>
      <c r="Y644" s="22" t="str">
        <f t="shared" si="5"/>
        <v/>
      </c>
      <c r="Z644" s="20" t="str">
        <f>if(V644,if(and(hour(V644+Z$5)&gt;9,(hour(V644+Z$5)&lt;18)),V644+Z$5,_xlfn.workday.intl(int(V644),1,"0000001",Holidays!A:A)+hour(V644+Z$5-$B$1)/24+minute(V644)/1440),"")</f>
        <v/>
      </c>
      <c r="AB644" s="6"/>
      <c r="AC644" s="22" t="str">
        <f t="shared" si="6"/>
        <v/>
      </c>
      <c r="AD644" s="20" t="str">
        <f>if(Z644,if(and(hour(Z644+AD$5)&gt;9,(hour(Z644+AD$5)&lt;18)),Z644+AD$5,_xlfn.workday.intl(int(Z644),1,"0000001",Holidays!A:A)+hour(Z644+AD$5-$B$1)/24+minute(Z644)/1440),"")</f>
        <v/>
      </c>
      <c r="AE644" s="26"/>
      <c r="AF644" s="22"/>
      <c r="AG644" s="22" t="str">
        <f t="shared" si="7"/>
        <v/>
      </c>
      <c r="AH644" s="20" t="str">
        <f>if(AD644,if(and(hour(AD644+AH$5)&gt;9,(hour(AD644+AH$5)&lt;18)),AD644+AH$5,_xlfn.workday.intl(int(AD644),1,"0000001",Holidays!A:A)+hour(AD644+AH$5-$B$1)/24+minute(AD644)/1440),"")</f>
        <v/>
      </c>
      <c r="AJ644" s="6"/>
      <c r="AK644" s="22" t="str">
        <f t="shared" si="8"/>
        <v/>
      </c>
      <c r="AL644" s="20" t="str">
        <f>if(AH644,if(and(hour(AH644+AL$5)&gt;9,(hour(AH644+AL$5)&lt;18)),AH644+AL$5,_xlfn.workday.intl(int(AH644),1,"0000001",Holidays!A:A)+hour(AH644+AL$5-$B$1)/24+minute(AH644)/1440),"")</f>
        <v/>
      </c>
      <c r="AN644" s="6"/>
      <c r="AO644" s="22" t="str">
        <f t="shared" si="9"/>
        <v/>
      </c>
      <c r="AP644" s="20" t="str">
        <f>if(AL644,if(and(hour(AL644+AP$5)&gt;9,(hour(AL644+AP$5)&lt;18)),AL644+AP$5,_xlfn.workday.intl(int(AL644),1,"0000001",Holidays!A:A)+hour(AL644+AP$5-$B$1)/24+minute(AL644)/1440),"")</f>
        <v/>
      </c>
      <c r="AR644" s="6"/>
      <c r="AS644" s="22" t="str">
        <f t="shared" si="10"/>
        <v/>
      </c>
      <c r="AT644" s="20" t="str">
        <f>if(AP644,if(and(hour(AP644+AT$5)&gt;9,(hour(AP644+AT$5)&lt;18)),AP644+AT$5,_xlfn.workday.intl(int(AP644),1,"0000001",Holidays!A:A)+hour(AP644+AT$5-$B$1)/24+minute(AP644)/1440),"")</f>
        <v/>
      </c>
      <c r="AV644" s="6"/>
      <c r="AW644" s="22" t="str">
        <f t="shared" si="11"/>
        <v/>
      </c>
      <c r="AX644" s="20" t="str">
        <f>if(AT644,if(and(hour(AT644+AX$5)&gt;9,(hour(AT644+AX$5)&lt;18)),AT644+AX$5,_xlfn.workday.intl(int(AT644),1,"0000001",Holidays!A:A)+hour(AT644+AX$5-$B$1)/24+minute(AT644)/1440),"")</f>
        <v/>
      </c>
      <c r="AZ644" s="6"/>
      <c r="BA644" s="22" t="str">
        <f t="shared" si="12"/>
        <v/>
      </c>
      <c r="BB644" s="20" t="str">
        <f>if(AX644,if(and(hour(AX644+BB$5)&gt;9,(hour(AX644+BB$5)&lt;18)),AX644+BB$5,_xlfn.workday.intl(int(AX644),1,"0000001",Holidays!A:A)+hour(AX644+BB$5-$B$1)/24+minute(AX644)/1440),"")</f>
        <v/>
      </c>
      <c r="BC644" s="27"/>
      <c r="BD644" s="25"/>
      <c r="BE644" s="25" t="str">
        <f t="shared" si="13"/>
        <v/>
      </c>
    </row>
    <row r="645">
      <c r="A645" s="5"/>
      <c r="B645" s="19"/>
      <c r="C645" s="5"/>
      <c r="D645" s="5"/>
      <c r="E645" s="5"/>
      <c r="F645" s="20" t="str">
        <f>if(A645,if(and(hour(A645+F$5)&gt;9,(hour(A645+F$5)&lt;18)),A645+F$5,_xlfn.workday.intl(int(A645),1,"0000001",Holidays!A:A)+hour(A645+F$5-$B$1)/24+minute(A645)/1440),"")</f>
        <v/>
      </c>
      <c r="H645" s="6"/>
      <c r="I645" s="22" t="str">
        <f t="shared" si="1"/>
        <v/>
      </c>
      <c r="J645" s="20" t="str">
        <f>if(F645,if(and(hour(F645+J$5)&gt;9,(hour(F645+J$5)&lt;18)),F645+J$5,_xlfn.workday.intl(int(F645),1,"0000001",Holidays!A:A)+hour(F645+J$5-$B$1)/24+minute(F645)/1440),"")</f>
        <v/>
      </c>
      <c r="L645" s="6"/>
      <c r="M645" s="22" t="str">
        <f t="shared" si="2"/>
        <v/>
      </c>
      <c r="N645" s="20" t="str">
        <f>if(J645,if(and(hour(J645+N$5)&gt;9,(hour(J645+N$5)&lt;18)),J645+N$5,_xlfn.workday.intl(int(J645),1,"0000001",Holidays!A:A)+hour(J645+N$5-$B$1)/24+minute(J645)/1440),"")</f>
        <v/>
      </c>
      <c r="P645" s="6"/>
      <c r="Q645" s="22" t="str">
        <f t="shared" si="3"/>
        <v/>
      </c>
      <c r="R645" s="20" t="str">
        <f>if(N645,if(and(hour(N645+R$5)&gt;9,(hour(N645+R$5)&lt;18)),N645+R$5,_xlfn.workday.intl(int(N645),1,"0000001",Holidays!A:A)+hour(N645+R$5-$B$1)/24+minute(N645)/1440),"")</f>
        <v/>
      </c>
      <c r="T645" s="6"/>
      <c r="U645" s="22" t="str">
        <f t="shared" si="4"/>
        <v/>
      </c>
      <c r="V645" s="20" t="str">
        <f>if(R645,if(and(hour(R645+V$5)&gt;9,(hour(R645+V$5)&lt;18)),R645+V$5,_xlfn.workday.intl(int(R645),1,"0000001",Holidays!A:A)+hour(R645+V$5-$B$1)/24+minute(R645)/1440),"")</f>
        <v/>
      </c>
      <c r="X645" s="6"/>
      <c r="Y645" s="22" t="str">
        <f t="shared" si="5"/>
        <v/>
      </c>
      <c r="Z645" s="20" t="str">
        <f>if(V645,if(and(hour(V645+Z$5)&gt;9,(hour(V645+Z$5)&lt;18)),V645+Z$5,_xlfn.workday.intl(int(V645),1,"0000001",Holidays!A:A)+hour(V645+Z$5-$B$1)/24+minute(V645)/1440),"")</f>
        <v/>
      </c>
      <c r="AB645" s="6"/>
      <c r="AC645" s="22" t="str">
        <f t="shared" si="6"/>
        <v/>
      </c>
      <c r="AD645" s="20" t="str">
        <f>if(Z645,if(and(hour(Z645+AD$5)&gt;9,(hour(Z645+AD$5)&lt;18)),Z645+AD$5,_xlfn.workday.intl(int(Z645),1,"0000001",Holidays!A:A)+hour(Z645+AD$5-$B$1)/24+minute(Z645)/1440),"")</f>
        <v/>
      </c>
      <c r="AE645" s="26"/>
      <c r="AF645" s="22"/>
      <c r="AG645" s="22" t="str">
        <f t="shared" si="7"/>
        <v/>
      </c>
      <c r="AH645" s="20" t="str">
        <f>if(AD645,if(and(hour(AD645+AH$5)&gt;9,(hour(AD645+AH$5)&lt;18)),AD645+AH$5,_xlfn.workday.intl(int(AD645),1,"0000001",Holidays!A:A)+hour(AD645+AH$5-$B$1)/24+minute(AD645)/1440),"")</f>
        <v/>
      </c>
      <c r="AJ645" s="6"/>
      <c r="AK645" s="22" t="str">
        <f t="shared" si="8"/>
        <v/>
      </c>
      <c r="AL645" s="20" t="str">
        <f>if(AH645,if(and(hour(AH645+AL$5)&gt;9,(hour(AH645+AL$5)&lt;18)),AH645+AL$5,_xlfn.workday.intl(int(AH645),1,"0000001",Holidays!A:A)+hour(AH645+AL$5-$B$1)/24+minute(AH645)/1440),"")</f>
        <v/>
      </c>
      <c r="AN645" s="6"/>
      <c r="AO645" s="22" t="str">
        <f t="shared" si="9"/>
        <v/>
      </c>
      <c r="AP645" s="20" t="str">
        <f>if(AL645,if(and(hour(AL645+AP$5)&gt;9,(hour(AL645+AP$5)&lt;18)),AL645+AP$5,_xlfn.workday.intl(int(AL645),1,"0000001",Holidays!A:A)+hour(AL645+AP$5-$B$1)/24+minute(AL645)/1440),"")</f>
        <v/>
      </c>
      <c r="AR645" s="6"/>
      <c r="AS645" s="22" t="str">
        <f t="shared" si="10"/>
        <v/>
      </c>
      <c r="AT645" s="20" t="str">
        <f>if(AP645,if(and(hour(AP645+AT$5)&gt;9,(hour(AP645+AT$5)&lt;18)),AP645+AT$5,_xlfn.workday.intl(int(AP645),1,"0000001",Holidays!A:A)+hour(AP645+AT$5-$B$1)/24+minute(AP645)/1440),"")</f>
        <v/>
      </c>
      <c r="AV645" s="6"/>
      <c r="AW645" s="22" t="str">
        <f t="shared" si="11"/>
        <v/>
      </c>
      <c r="AX645" s="20" t="str">
        <f>if(AT645,if(and(hour(AT645+AX$5)&gt;9,(hour(AT645+AX$5)&lt;18)),AT645+AX$5,_xlfn.workday.intl(int(AT645),1,"0000001",Holidays!A:A)+hour(AT645+AX$5-$B$1)/24+minute(AT645)/1440),"")</f>
        <v/>
      </c>
      <c r="AZ645" s="6"/>
      <c r="BA645" s="22" t="str">
        <f t="shared" si="12"/>
        <v/>
      </c>
      <c r="BB645" s="20" t="str">
        <f>if(AX645,if(and(hour(AX645+BB$5)&gt;9,(hour(AX645+BB$5)&lt;18)),AX645+BB$5,_xlfn.workday.intl(int(AX645),1,"0000001",Holidays!A:A)+hour(AX645+BB$5-$B$1)/24+minute(AX645)/1440),"")</f>
        <v/>
      </c>
      <c r="BC645" s="27"/>
      <c r="BD645" s="25"/>
      <c r="BE645" s="25" t="str">
        <f t="shared" si="13"/>
        <v/>
      </c>
    </row>
    <row r="646">
      <c r="A646" s="5"/>
      <c r="B646" s="19"/>
      <c r="C646" s="5"/>
      <c r="D646" s="5"/>
      <c r="E646" s="5"/>
      <c r="F646" s="20" t="str">
        <f>if(A646,if(and(hour(A646+F$5)&gt;9,(hour(A646+F$5)&lt;18)),A646+F$5,_xlfn.workday.intl(int(A646),1,"0000001",Holidays!A:A)+hour(A646+F$5-$B$1)/24+minute(A646)/1440),"")</f>
        <v/>
      </c>
      <c r="H646" s="6"/>
      <c r="I646" s="22" t="str">
        <f t="shared" si="1"/>
        <v/>
      </c>
      <c r="J646" s="20" t="str">
        <f>if(F646,if(and(hour(F646+J$5)&gt;9,(hour(F646+J$5)&lt;18)),F646+J$5,_xlfn.workday.intl(int(F646),1,"0000001",Holidays!A:A)+hour(F646+J$5-$B$1)/24+minute(F646)/1440),"")</f>
        <v/>
      </c>
      <c r="L646" s="6"/>
      <c r="M646" s="22" t="str">
        <f t="shared" si="2"/>
        <v/>
      </c>
      <c r="N646" s="20" t="str">
        <f>if(J646,if(and(hour(J646+N$5)&gt;9,(hour(J646+N$5)&lt;18)),J646+N$5,_xlfn.workday.intl(int(J646),1,"0000001",Holidays!A:A)+hour(J646+N$5-$B$1)/24+minute(J646)/1440),"")</f>
        <v/>
      </c>
      <c r="P646" s="6"/>
      <c r="Q646" s="22" t="str">
        <f t="shared" si="3"/>
        <v/>
      </c>
      <c r="R646" s="20" t="str">
        <f>if(N646,if(and(hour(N646+R$5)&gt;9,(hour(N646+R$5)&lt;18)),N646+R$5,_xlfn.workday.intl(int(N646),1,"0000001",Holidays!A:A)+hour(N646+R$5-$B$1)/24+minute(N646)/1440),"")</f>
        <v/>
      </c>
      <c r="T646" s="6"/>
      <c r="U646" s="22" t="str">
        <f t="shared" si="4"/>
        <v/>
      </c>
      <c r="V646" s="20" t="str">
        <f>if(R646,if(and(hour(R646+V$5)&gt;9,(hour(R646+V$5)&lt;18)),R646+V$5,_xlfn.workday.intl(int(R646),1,"0000001",Holidays!A:A)+hour(R646+V$5-$B$1)/24+minute(R646)/1440),"")</f>
        <v/>
      </c>
      <c r="X646" s="6"/>
      <c r="Y646" s="22" t="str">
        <f t="shared" si="5"/>
        <v/>
      </c>
      <c r="Z646" s="20" t="str">
        <f>if(V646,if(and(hour(V646+Z$5)&gt;9,(hour(V646+Z$5)&lt;18)),V646+Z$5,_xlfn.workday.intl(int(V646),1,"0000001",Holidays!A:A)+hour(V646+Z$5-$B$1)/24+minute(V646)/1440),"")</f>
        <v/>
      </c>
      <c r="AB646" s="6"/>
      <c r="AC646" s="22" t="str">
        <f t="shared" si="6"/>
        <v/>
      </c>
      <c r="AD646" s="20" t="str">
        <f>if(Z646,if(and(hour(Z646+AD$5)&gt;9,(hour(Z646+AD$5)&lt;18)),Z646+AD$5,_xlfn.workday.intl(int(Z646),1,"0000001",Holidays!A:A)+hour(Z646+AD$5-$B$1)/24+minute(Z646)/1440),"")</f>
        <v/>
      </c>
      <c r="AE646" s="26"/>
      <c r="AF646" s="22"/>
      <c r="AG646" s="22" t="str">
        <f t="shared" si="7"/>
        <v/>
      </c>
      <c r="AH646" s="20" t="str">
        <f>if(AD646,if(and(hour(AD646+AH$5)&gt;9,(hour(AD646+AH$5)&lt;18)),AD646+AH$5,_xlfn.workday.intl(int(AD646),1,"0000001",Holidays!A:A)+hour(AD646+AH$5-$B$1)/24+minute(AD646)/1440),"")</f>
        <v/>
      </c>
      <c r="AJ646" s="6"/>
      <c r="AK646" s="22" t="str">
        <f t="shared" si="8"/>
        <v/>
      </c>
      <c r="AL646" s="20" t="str">
        <f>if(AH646,if(and(hour(AH646+AL$5)&gt;9,(hour(AH646+AL$5)&lt;18)),AH646+AL$5,_xlfn.workday.intl(int(AH646),1,"0000001",Holidays!A:A)+hour(AH646+AL$5-$B$1)/24+minute(AH646)/1440),"")</f>
        <v/>
      </c>
      <c r="AN646" s="6"/>
      <c r="AO646" s="22" t="str">
        <f t="shared" si="9"/>
        <v/>
      </c>
      <c r="AP646" s="20" t="str">
        <f>if(AL646,if(and(hour(AL646+AP$5)&gt;9,(hour(AL646+AP$5)&lt;18)),AL646+AP$5,_xlfn.workday.intl(int(AL646),1,"0000001",Holidays!A:A)+hour(AL646+AP$5-$B$1)/24+minute(AL646)/1440),"")</f>
        <v/>
      </c>
      <c r="AR646" s="6"/>
      <c r="AS646" s="22" t="str">
        <f t="shared" si="10"/>
        <v/>
      </c>
      <c r="AT646" s="20" t="str">
        <f>if(AP646,if(and(hour(AP646+AT$5)&gt;9,(hour(AP646+AT$5)&lt;18)),AP646+AT$5,_xlfn.workday.intl(int(AP646),1,"0000001",Holidays!A:A)+hour(AP646+AT$5-$B$1)/24+minute(AP646)/1440),"")</f>
        <v/>
      </c>
      <c r="AV646" s="6"/>
      <c r="AW646" s="22" t="str">
        <f t="shared" si="11"/>
        <v/>
      </c>
      <c r="AX646" s="20" t="str">
        <f>if(AT646,if(and(hour(AT646+AX$5)&gt;9,(hour(AT646+AX$5)&lt;18)),AT646+AX$5,_xlfn.workday.intl(int(AT646),1,"0000001",Holidays!A:A)+hour(AT646+AX$5-$B$1)/24+minute(AT646)/1440),"")</f>
        <v/>
      </c>
      <c r="AZ646" s="6"/>
      <c r="BA646" s="22" t="str">
        <f t="shared" si="12"/>
        <v/>
      </c>
      <c r="BB646" s="20" t="str">
        <f>if(AX646,if(and(hour(AX646+BB$5)&gt;9,(hour(AX646+BB$5)&lt;18)),AX646+BB$5,_xlfn.workday.intl(int(AX646),1,"0000001",Holidays!A:A)+hour(AX646+BB$5-$B$1)/24+minute(AX646)/1440),"")</f>
        <v/>
      </c>
      <c r="BC646" s="27"/>
      <c r="BD646" s="25"/>
      <c r="BE646" s="25" t="str">
        <f t="shared" si="13"/>
        <v/>
      </c>
    </row>
    <row r="647">
      <c r="A647" s="5"/>
      <c r="B647" s="19"/>
      <c r="C647" s="5"/>
      <c r="D647" s="5"/>
      <c r="E647" s="5"/>
      <c r="F647" s="20" t="str">
        <f>if(A647,if(and(hour(A647+F$5)&gt;9,(hour(A647+F$5)&lt;18)),A647+F$5,_xlfn.workday.intl(int(A647),1,"0000001",Holidays!A:A)+hour(A647+F$5-$B$1)/24+minute(A647)/1440),"")</f>
        <v/>
      </c>
      <c r="H647" s="6"/>
      <c r="I647" s="22" t="str">
        <f t="shared" si="1"/>
        <v/>
      </c>
      <c r="J647" s="20" t="str">
        <f>if(F647,if(and(hour(F647+J$5)&gt;9,(hour(F647+J$5)&lt;18)),F647+J$5,_xlfn.workday.intl(int(F647),1,"0000001",Holidays!A:A)+hour(F647+J$5-$B$1)/24+minute(F647)/1440),"")</f>
        <v/>
      </c>
      <c r="L647" s="6"/>
      <c r="M647" s="22" t="str">
        <f t="shared" si="2"/>
        <v/>
      </c>
      <c r="N647" s="20" t="str">
        <f>if(J647,if(and(hour(J647+N$5)&gt;9,(hour(J647+N$5)&lt;18)),J647+N$5,_xlfn.workday.intl(int(J647),1,"0000001",Holidays!A:A)+hour(J647+N$5-$B$1)/24+minute(J647)/1440),"")</f>
        <v/>
      </c>
      <c r="P647" s="6"/>
      <c r="Q647" s="22" t="str">
        <f t="shared" si="3"/>
        <v/>
      </c>
      <c r="R647" s="20" t="str">
        <f>if(N647,if(and(hour(N647+R$5)&gt;9,(hour(N647+R$5)&lt;18)),N647+R$5,_xlfn.workday.intl(int(N647),1,"0000001",Holidays!A:A)+hour(N647+R$5-$B$1)/24+minute(N647)/1440),"")</f>
        <v/>
      </c>
      <c r="T647" s="6"/>
      <c r="U647" s="22" t="str">
        <f t="shared" si="4"/>
        <v/>
      </c>
      <c r="V647" s="20" t="str">
        <f>if(R647,if(and(hour(R647+V$5)&gt;9,(hour(R647+V$5)&lt;18)),R647+V$5,_xlfn.workday.intl(int(R647),1,"0000001",Holidays!A:A)+hour(R647+V$5-$B$1)/24+minute(R647)/1440),"")</f>
        <v/>
      </c>
      <c r="X647" s="6"/>
      <c r="Y647" s="22" t="str">
        <f t="shared" si="5"/>
        <v/>
      </c>
      <c r="Z647" s="20" t="str">
        <f>if(V647,if(and(hour(V647+Z$5)&gt;9,(hour(V647+Z$5)&lt;18)),V647+Z$5,_xlfn.workday.intl(int(V647),1,"0000001",Holidays!A:A)+hour(V647+Z$5-$B$1)/24+minute(V647)/1440),"")</f>
        <v/>
      </c>
      <c r="AB647" s="6"/>
      <c r="AC647" s="22" t="str">
        <f t="shared" si="6"/>
        <v/>
      </c>
      <c r="AD647" s="20" t="str">
        <f>if(Z647,if(and(hour(Z647+AD$5)&gt;9,(hour(Z647+AD$5)&lt;18)),Z647+AD$5,_xlfn.workday.intl(int(Z647),1,"0000001",Holidays!A:A)+hour(Z647+AD$5-$B$1)/24+minute(Z647)/1440),"")</f>
        <v/>
      </c>
      <c r="AE647" s="26"/>
      <c r="AF647" s="22"/>
      <c r="AG647" s="22" t="str">
        <f t="shared" si="7"/>
        <v/>
      </c>
      <c r="AH647" s="20" t="str">
        <f>if(AD647,if(and(hour(AD647+AH$5)&gt;9,(hour(AD647+AH$5)&lt;18)),AD647+AH$5,_xlfn.workday.intl(int(AD647),1,"0000001",Holidays!A:A)+hour(AD647+AH$5-$B$1)/24+minute(AD647)/1440),"")</f>
        <v/>
      </c>
      <c r="AJ647" s="6"/>
      <c r="AK647" s="22" t="str">
        <f t="shared" si="8"/>
        <v/>
      </c>
      <c r="AL647" s="20" t="str">
        <f>if(AH647,if(and(hour(AH647+AL$5)&gt;9,(hour(AH647+AL$5)&lt;18)),AH647+AL$5,_xlfn.workday.intl(int(AH647),1,"0000001",Holidays!A:A)+hour(AH647+AL$5-$B$1)/24+minute(AH647)/1440),"")</f>
        <v/>
      </c>
      <c r="AN647" s="6"/>
      <c r="AO647" s="22" t="str">
        <f t="shared" si="9"/>
        <v/>
      </c>
      <c r="AP647" s="20" t="str">
        <f>if(AL647,if(and(hour(AL647+AP$5)&gt;9,(hour(AL647+AP$5)&lt;18)),AL647+AP$5,_xlfn.workday.intl(int(AL647),1,"0000001",Holidays!A:A)+hour(AL647+AP$5-$B$1)/24+minute(AL647)/1440),"")</f>
        <v/>
      </c>
      <c r="AR647" s="6"/>
      <c r="AS647" s="22" t="str">
        <f t="shared" si="10"/>
        <v/>
      </c>
      <c r="AT647" s="20" t="str">
        <f>if(AP647,if(and(hour(AP647+AT$5)&gt;9,(hour(AP647+AT$5)&lt;18)),AP647+AT$5,_xlfn.workday.intl(int(AP647),1,"0000001",Holidays!A:A)+hour(AP647+AT$5-$B$1)/24+minute(AP647)/1440),"")</f>
        <v/>
      </c>
      <c r="AV647" s="6"/>
      <c r="AW647" s="22" t="str">
        <f t="shared" si="11"/>
        <v/>
      </c>
      <c r="AX647" s="20" t="str">
        <f>if(AT647,if(and(hour(AT647+AX$5)&gt;9,(hour(AT647+AX$5)&lt;18)),AT647+AX$5,_xlfn.workday.intl(int(AT647),1,"0000001",Holidays!A:A)+hour(AT647+AX$5-$B$1)/24+minute(AT647)/1440),"")</f>
        <v/>
      </c>
      <c r="AZ647" s="6"/>
      <c r="BA647" s="22" t="str">
        <f t="shared" si="12"/>
        <v/>
      </c>
      <c r="BB647" s="20" t="str">
        <f>if(AX647,if(and(hour(AX647+BB$5)&gt;9,(hour(AX647+BB$5)&lt;18)),AX647+BB$5,_xlfn.workday.intl(int(AX647),1,"0000001",Holidays!A:A)+hour(AX647+BB$5-$B$1)/24+minute(AX647)/1440),"")</f>
        <v/>
      </c>
      <c r="BC647" s="27"/>
      <c r="BD647" s="25"/>
      <c r="BE647" s="25" t="str">
        <f t="shared" si="13"/>
        <v/>
      </c>
    </row>
    <row r="648">
      <c r="A648" s="5"/>
      <c r="B648" s="19"/>
      <c r="C648" s="5"/>
      <c r="D648" s="5"/>
      <c r="E648" s="5"/>
      <c r="F648" s="20" t="str">
        <f>if(A648,if(and(hour(A648+F$5)&gt;9,(hour(A648+F$5)&lt;18)),A648+F$5,_xlfn.workday.intl(int(A648),1,"0000001",Holidays!A:A)+hour(A648+F$5-$B$1)/24+minute(A648)/1440),"")</f>
        <v/>
      </c>
      <c r="H648" s="6"/>
      <c r="I648" s="22" t="str">
        <f t="shared" si="1"/>
        <v/>
      </c>
      <c r="J648" s="20" t="str">
        <f>if(F648,if(and(hour(F648+J$5)&gt;9,(hour(F648+J$5)&lt;18)),F648+J$5,_xlfn.workday.intl(int(F648),1,"0000001",Holidays!A:A)+hour(F648+J$5-$B$1)/24+minute(F648)/1440),"")</f>
        <v/>
      </c>
      <c r="L648" s="6"/>
      <c r="M648" s="22" t="str">
        <f t="shared" si="2"/>
        <v/>
      </c>
      <c r="N648" s="20" t="str">
        <f>if(J648,if(and(hour(J648+N$5)&gt;9,(hour(J648+N$5)&lt;18)),J648+N$5,_xlfn.workday.intl(int(J648),1,"0000001",Holidays!A:A)+hour(J648+N$5-$B$1)/24+minute(J648)/1440),"")</f>
        <v/>
      </c>
      <c r="P648" s="6"/>
      <c r="Q648" s="22" t="str">
        <f t="shared" si="3"/>
        <v/>
      </c>
      <c r="R648" s="20" t="str">
        <f>if(N648,if(and(hour(N648+R$5)&gt;9,(hour(N648+R$5)&lt;18)),N648+R$5,_xlfn.workday.intl(int(N648),1,"0000001",Holidays!A:A)+hour(N648+R$5-$B$1)/24+minute(N648)/1440),"")</f>
        <v/>
      </c>
      <c r="T648" s="6"/>
      <c r="U648" s="22" t="str">
        <f t="shared" si="4"/>
        <v/>
      </c>
      <c r="V648" s="20" t="str">
        <f>if(R648,if(and(hour(R648+V$5)&gt;9,(hour(R648+V$5)&lt;18)),R648+V$5,_xlfn.workday.intl(int(R648),1,"0000001",Holidays!A:A)+hour(R648+V$5-$B$1)/24+minute(R648)/1440),"")</f>
        <v/>
      </c>
      <c r="X648" s="6"/>
      <c r="Y648" s="22" t="str">
        <f t="shared" si="5"/>
        <v/>
      </c>
      <c r="Z648" s="20" t="str">
        <f>if(V648,if(and(hour(V648+Z$5)&gt;9,(hour(V648+Z$5)&lt;18)),V648+Z$5,_xlfn.workday.intl(int(V648),1,"0000001",Holidays!A:A)+hour(V648+Z$5-$B$1)/24+minute(V648)/1440),"")</f>
        <v/>
      </c>
      <c r="AB648" s="6"/>
      <c r="AC648" s="22" t="str">
        <f t="shared" si="6"/>
        <v/>
      </c>
      <c r="AD648" s="20" t="str">
        <f>if(Z648,if(and(hour(Z648+AD$5)&gt;9,(hour(Z648+AD$5)&lt;18)),Z648+AD$5,_xlfn.workday.intl(int(Z648),1,"0000001",Holidays!A:A)+hour(Z648+AD$5-$B$1)/24+minute(Z648)/1440),"")</f>
        <v/>
      </c>
      <c r="AE648" s="26"/>
      <c r="AF648" s="22"/>
      <c r="AG648" s="22" t="str">
        <f t="shared" si="7"/>
        <v/>
      </c>
      <c r="AH648" s="20" t="str">
        <f>if(AD648,if(and(hour(AD648+AH$5)&gt;9,(hour(AD648+AH$5)&lt;18)),AD648+AH$5,_xlfn.workday.intl(int(AD648),1,"0000001",Holidays!A:A)+hour(AD648+AH$5-$B$1)/24+minute(AD648)/1440),"")</f>
        <v/>
      </c>
      <c r="AJ648" s="6"/>
      <c r="AK648" s="22" t="str">
        <f t="shared" si="8"/>
        <v/>
      </c>
      <c r="AL648" s="20" t="str">
        <f>if(AH648,if(and(hour(AH648+AL$5)&gt;9,(hour(AH648+AL$5)&lt;18)),AH648+AL$5,_xlfn.workday.intl(int(AH648),1,"0000001",Holidays!A:A)+hour(AH648+AL$5-$B$1)/24+minute(AH648)/1440),"")</f>
        <v/>
      </c>
      <c r="AN648" s="6"/>
      <c r="AO648" s="22" t="str">
        <f t="shared" si="9"/>
        <v/>
      </c>
      <c r="AP648" s="20" t="str">
        <f>if(AL648,if(and(hour(AL648+AP$5)&gt;9,(hour(AL648+AP$5)&lt;18)),AL648+AP$5,_xlfn.workday.intl(int(AL648),1,"0000001",Holidays!A:A)+hour(AL648+AP$5-$B$1)/24+minute(AL648)/1440),"")</f>
        <v/>
      </c>
      <c r="AR648" s="6"/>
      <c r="AS648" s="22" t="str">
        <f t="shared" si="10"/>
        <v/>
      </c>
      <c r="AT648" s="20" t="str">
        <f>if(AP648,if(and(hour(AP648+AT$5)&gt;9,(hour(AP648+AT$5)&lt;18)),AP648+AT$5,_xlfn.workday.intl(int(AP648),1,"0000001",Holidays!A:A)+hour(AP648+AT$5-$B$1)/24+minute(AP648)/1440),"")</f>
        <v/>
      </c>
      <c r="AV648" s="6"/>
      <c r="AW648" s="22" t="str">
        <f t="shared" si="11"/>
        <v/>
      </c>
      <c r="AX648" s="20" t="str">
        <f>if(AT648,if(and(hour(AT648+AX$5)&gt;9,(hour(AT648+AX$5)&lt;18)),AT648+AX$5,_xlfn.workday.intl(int(AT648),1,"0000001",Holidays!A:A)+hour(AT648+AX$5-$B$1)/24+minute(AT648)/1440),"")</f>
        <v/>
      </c>
      <c r="AZ648" s="6"/>
      <c r="BA648" s="22" t="str">
        <f t="shared" si="12"/>
        <v/>
      </c>
      <c r="BB648" s="20" t="str">
        <f>if(AX648,if(and(hour(AX648+BB$5)&gt;9,(hour(AX648+BB$5)&lt;18)),AX648+BB$5,_xlfn.workday.intl(int(AX648),1,"0000001",Holidays!A:A)+hour(AX648+BB$5-$B$1)/24+minute(AX648)/1440),"")</f>
        <v/>
      </c>
      <c r="BC648" s="27"/>
      <c r="BD648" s="25"/>
      <c r="BE648" s="25" t="str">
        <f t="shared" si="13"/>
        <v/>
      </c>
    </row>
    <row r="649">
      <c r="A649" s="5"/>
      <c r="B649" s="19"/>
      <c r="C649" s="5"/>
      <c r="D649" s="5"/>
      <c r="E649" s="5"/>
      <c r="F649" s="20" t="str">
        <f>if(A649,if(and(hour(A649+F$5)&gt;9,(hour(A649+F$5)&lt;18)),A649+F$5,_xlfn.workday.intl(int(A649),1,"0000001",Holidays!A:A)+hour(A649+F$5-$B$1)/24+minute(A649)/1440),"")</f>
        <v/>
      </c>
      <c r="H649" s="6"/>
      <c r="I649" s="22" t="str">
        <f t="shared" si="1"/>
        <v/>
      </c>
      <c r="J649" s="20" t="str">
        <f>if(F649,if(and(hour(F649+J$5)&gt;9,(hour(F649+J$5)&lt;18)),F649+J$5,_xlfn.workday.intl(int(F649),1,"0000001",Holidays!A:A)+hour(F649+J$5-$B$1)/24+minute(F649)/1440),"")</f>
        <v/>
      </c>
      <c r="L649" s="6"/>
      <c r="M649" s="22" t="str">
        <f t="shared" si="2"/>
        <v/>
      </c>
      <c r="N649" s="20" t="str">
        <f>if(J649,if(and(hour(J649+N$5)&gt;9,(hour(J649+N$5)&lt;18)),J649+N$5,_xlfn.workday.intl(int(J649),1,"0000001",Holidays!A:A)+hour(J649+N$5-$B$1)/24+minute(J649)/1440),"")</f>
        <v/>
      </c>
      <c r="P649" s="6"/>
      <c r="Q649" s="22" t="str">
        <f t="shared" si="3"/>
        <v/>
      </c>
      <c r="R649" s="20" t="str">
        <f>if(N649,if(and(hour(N649+R$5)&gt;9,(hour(N649+R$5)&lt;18)),N649+R$5,_xlfn.workday.intl(int(N649),1,"0000001",Holidays!A:A)+hour(N649+R$5-$B$1)/24+minute(N649)/1440),"")</f>
        <v/>
      </c>
      <c r="T649" s="6"/>
      <c r="U649" s="22" t="str">
        <f t="shared" si="4"/>
        <v/>
      </c>
      <c r="V649" s="20" t="str">
        <f>if(R649,if(and(hour(R649+V$5)&gt;9,(hour(R649+V$5)&lt;18)),R649+V$5,_xlfn.workday.intl(int(R649),1,"0000001",Holidays!A:A)+hour(R649+V$5-$B$1)/24+minute(R649)/1440),"")</f>
        <v/>
      </c>
      <c r="X649" s="6"/>
      <c r="Y649" s="22" t="str">
        <f t="shared" si="5"/>
        <v/>
      </c>
      <c r="Z649" s="20" t="str">
        <f>if(V649,if(and(hour(V649+Z$5)&gt;9,(hour(V649+Z$5)&lt;18)),V649+Z$5,_xlfn.workday.intl(int(V649),1,"0000001",Holidays!A:A)+hour(V649+Z$5-$B$1)/24+minute(V649)/1440),"")</f>
        <v/>
      </c>
      <c r="AB649" s="6"/>
      <c r="AC649" s="22" t="str">
        <f t="shared" si="6"/>
        <v/>
      </c>
      <c r="AD649" s="20" t="str">
        <f>if(Z649,if(and(hour(Z649+AD$5)&gt;9,(hour(Z649+AD$5)&lt;18)),Z649+AD$5,_xlfn.workday.intl(int(Z649),1,"0000001",Holidays!A:A)+hour(Z649+AD$5-$B$1)/24+minute(Z649)/1440),"")</f>
        <v/>
      </c>
      <c r="AE649" s="26"/>
      <c r="AF649" s="22"/>
      <c r="AG649" s="22" t="str">
        <f t="shared" si="7"/>
        <v/>
      </c>
      <c r="AH649" s="20" t="str">
        <f>if(AD649,if(and(hour(AD649+AH$5)&gt;9,(hour(AD649+AH$5)&lt;18)),AD649+AH$5,_xlfn.workday.intl(int(AD649),1,"0000001",Holidays!A:A)+hour(AD649+AH$5-$B$1)/24+minute(AD649)/1440),"")</f>
        <v/>
      </c>
      <c r="AJ649" s="6"/>
      <c r="AK649" s="22" t="str">
        <f t="shared" si="8"/>
        <v/>
      </c>
      <c r="AL649" s="20" t="str">
        <f>if(AH649,if(and(hour(AH649+AL$5)&gt;9,(hour(AH649+AL$5)&lt;18)),AH649+AL$5,_xlfn.workday.intl(int(AH649),1,"0000001",Holidays!A:A)+hour(AH649+AL$5-$B$1)/24+minute(AH649)/1440),"")</f>
        <v/>
      </c>
      <c r="AN649" s="6"/>
      <c r="AO649" s="22" t="str">
        <f t="shared" si="9"/>
        <v/>
      </c>
      <c r="AP649" s="20" t="str">
        <f>if(AL649,if(and(hour(AL649+AP$5)&gt;9,(hour(AL649+AP$5)&lt;18)),AL649+AP$5,_xlfn.workday.intl(int(AL649),1,"0000001",Holidays!A:A)+hour(AL649+AP$5-$B$1)/24+minute(AL649)/1440),"")</f>
        <v/>
      </c>
      <c r="AR649" s="6"/>
      <c r="AS649" s="22" t="str">
        <f t="shared" si="10"/>
        <v/>
      </c>
      <c r="AT649" s="20" t="str">
        <f>if(AP649,if(and(hour(AP649+AT$5)&gt;9,(hour(AP649+AT$5)&lt;18)),AP649+AT$5,_xlfn.workday.intl(int(AP649),1,"0000001",Holidays!A:A)+hour(AP649+AT$5-$B$1)/24+minute(AP649)/1440),"")</f>
        <v/>
      </c>
      <c r="AV649" s="6"/>
      <c r="AW649" s="22" t="str">
        <f t="shared" si="11"/>
        <v/>
      </c>
      <c r="AX649" s="20" t="str">
        <f>if(AT649,if(and(hour(AT649+AX$5)&gt;9,(hour(AT649+AX$5)&lt;18)),AT649+AX$5,_xlfn.workday.intl(int(AT649),1,"0000001",Holidays!A:A)+hour(AT649+AX$5-$B$1)/24+minute(AT649)/1440),"")</f>
        <v/>
      </c>
      <c r="AZ649" s="6"/>
      <c r="BA649" s="22" t="str">
        <f t="shared" si="12"/>
        <v/>
      </c>
      <c r="BB649" s="20" t="str">
        <f>if(AX649,if(and(hour(AX649+BB$5)&gt;9,(hour(AX649+BB$5)&lt;18)),AX649+BB$5,_xlfn.workday.intl(int(AX649),1,"0000001",Holidays!A:A)+hour(AX649+BB$5-$B$1)/24+minute(AX649)/1440),"")</f>
        <v/>
      </c>
      <c r="BC649" s="27"/>
      <c r="BD649" s="25"/>
      <c r="BE649" s="25" t="str">
        <f t="shared" si="13"/>
        <v/>
      </c>
    </row>
    <row r="650">
      <c r="A650" s="5"/>
      <c r="B650" s="19"/>
      <c r="C650" s="5"/>
      <c r="D650" s="5"/>
      <c r="E650" s="5"/>
      <c r="F650" s="20" t="str">
        <f>if(A650,if(and(hour(A650+F$5)&gt;9,(hour(A650+F$5)&lt;18)),A650+F$5,_xlfn.workday.intl(int(A650),1,"0000001",Holidays!A:A)+hour(A650+F$5-$B$1)/24+minute(A650)/1440),"")</f>
        <v/>
      </c>
      <c r="H650" s="6"/>
      <c r="I650" s="22" t="str">
        <f t="shared" si="1"/>
        <v/>
      </c>
      <c r="J650" s="20" t="str">
        <f>if(F650,if(and(hour(F650+J$5)&gt;9,(hour(F650+J$5)&lt;18)),F650+J$5,_xlfn.workday.intl(int(F650),1,"0000001",Holidays!A:A)+hour(F650+J$5-$B$1)/24+minute(F650)/1440),"")</f>
        <v/>
      </c>
      <c r="L650" s="6"/>
      <c r="M650" s="22" t="str">
        <f t="shared" si="2"/>
        <v/>
      </c>
      <c r="N650" s="20" t="str">
        <f>if(J650,if(and(hour(J650+N$5)&gt;9,(hour(J650+N$5)&lt;18)),J650+N$5,_xlfn.workday.intl(int(J650),1,"0000001",Holidays!A:A)+hour(J650+N$5-$B$1)/24+minute(J650)/1440),"")</f>
        <v/>
      </c>
      <c r="P650" s="6"/>
      <c r="Q650" s="22" t="str">
        <f t="shared" si="3"/>
        <v/>
      </c>
      <c r="R650" s="20" t="str">
        <f>if(N650,if(and(hour(N650+R$5)&gt;9,(hour(N650+R$5)&lt;18)),N650+R$5,_xlfn.workday.intl(int(N650),1,"0000001",Holidays!A:A)+hour(N650+R$5-$B$1)/24+minute(N650)/1440),"")</f>
        <v/>
      </c>
      <c r="T650" s="6"/>
      <c r="U650" s="22" t="str">
        <f t="shared" si="4"/>
        <v/>
      </c>
      <c r="V650" s="20" t="str">
        <f>if(R650,if(and(hour(R650+V$5)&gt;9,(hour(R650+V$5)&lt;18)),R650+V$5,_xlfn.workday.intl(int(R650),1,"0000001",Holidays!A:A)+hour(R650+V$5-$B$1)/24+minute(R650)/1440),"")</f>
        <v/>
      </c>
      <c r="X650" s="6"/>
      <c r="Y650" s="22" t="str">
        <f t="shared" si="5"/>
        <v/>
      </c>
      <c r="Z650" s="20" t="str">
        <f>if(V650,if(and(hour(V650+Z$5)&gt;9,(hour(V650+Z$5)&lt;18)),V650+Z$5,_xlfn.workday.intl(int(V650),1,"0000001",Holidays!A:A)+hour(V650+Z$5-$B$1)/24+minute(V650)/1440),"")</f>
        <v/>
      </c>
      <c r="AB650" s="6"/>
      <c r="AC650" s="22" t="str">
        <f t="shared" si="6"/>
        <v/>
      </c>
      <c r="AD650" s="20" t="str">
        <f>if(Z650,if(and(hour(Z650+AD$5)&gt;9,(hour(Z650+AD$5)&lt;18)),Z650+AD$5,_xlfn.workday.intl(int(Z650),1,"0000001",Holidays!A:A)+hour(Z650+AD$5-$B$1)/24+minute(Z650)/1440),"")</f>
        <v/>
      </c>
      <c r="AE650" s="26"/>
      <c r="AF650" s="22"/>
      <c r="AG650" s="22" t="str">
        <f t="shared" si="7"/>
        <v/>
      </c>
      <c r="AH650" s="20" t="str">
        <f>if(AD650,if(and(hour(AD650+AH$5)&gt;9,(hour(AD650+AH$5)&lt;18)),AD650+AH$5,_xlfn.workday.intl(int(AD650),1,"0000001",Holidays!A:A)+hour(AD650+AH$5-$B$1)/24+minute(AD650)/1440),"")</f>
        <v/>
      </c>
      <c r="AJ650" s="6"/>
      <c r="AK650" s="22" t="str">
        <f t="shared" si="8"/>
        <v/>
      </c>
      <c r="AL650" s="20" t="str">
        <f>if(AH650,if(and(hour(AH650+AL$5)&gt;9,(hour(AH650+AL$5)&lt;18)),AH650+AL$5,_xlfn.workday.intl(int(AH650),1,"0000001",Holidays!A:A)+hour(AH650+AL$5-$B$1)/24+minute(AH650)/1440),"")</f>
        <v/>
      </c>
      <c r="AN650" s="6"/>
      <c r="AO650" s="22" t="str">
        <f t="shared" si="9"/>
        <v/>
      </c>
      <c r="AP650" s="20" t="str">
        <f>if(AL650,if(and(hour(AL650+AP$5)&gt;9,(hour(AL650+AP$5)&lt;18)),AL650+AP$5,_xlfn.workday.intl(int(AL650),1,"0000001",Holidays!A:A)+hour(AL650+AP$5-$B$1)/24+minute(AL650)/1440),"")</f>
        <v/>
      </c>
      <c r="AR650" s="6"/>
      <c r="AS650" s="22" t="str">
        <f t="shared" si="10"/>
        <v/>
      </c>
      <c r="AT650" s="20" t="str">
        <f>if(AP650,if(and(hour(AP650+AT$5)&gt;9,(hour(AP650+AT$5)&lt;18)),AP650+AT$5,_xlfn.workday.intl(int(AP650),1,"0000001",Holidays!A:A)+hour(AP650+AT$5-$B$1)/24+minute(AP650)/1440),"")</f>
        <v/>
      </c>
      <c r="AV650" s="6"/>
      <c r="AW650" s="22" t="str">
        <f t="shared" si="11"/>
        <v/>
      </c>
      <c r="AX650" s="20" t="str">
        <f>if(AT650,if(and(hour(AT650+AX$5)&gt;9,(hour(AT650+AX$5)&lt;18)),AT650+AX$5,_xlfn.workday.intl(int(AT650),1,"0000001",Holidays!A:A)+hour(AT650+AX$5-$B$1)/24+minute(AT650)/1440),"")</f>
        <v/>
      </c>
      <c r="AZ650" s="6"/>
      <c r="BA650" s="22" t="str">
        <f t="shared" si="12"/>
        <v/>
      </c>
      <c r="BB650" s="20" t="str">
        <f>if(AX650,if(and(hour(AX650+BB$5)&gt;9,(hour(AX650+BB$5)&lt;18)),AX650+BB$5,_xlfn.workday.intl(int(AX650),1,"0000001",Holidays!A:A)+hour(AX650+BB$5-$B$1)/24+minute(AX650)/1440),"")</f>
        <v/>
      </c>
      <c r="BC650" s="27"/>
      <c r="BD650" s="25"/>
      <c r="BE650" s="25" t="str">
        <f t="shared" si="13"/>
        <v/>
      </c>
    </row>
    <row r="651">
      <c r="A651" s="5"/>
      <c r="B651" s="19"/>
      <c r="C651" s="5"/>
      <c r="D651" s="5"/>
      <c r="E651" s="5"/>
      <c r="F651" s="20" t="str">
        <f>if(A651,if(and(hour(A651+F$5)&gt;9,(hour(A651+F$5)&lt;18)),A651+F$5,_xlfn.workday.intl(int(A651),1,"0000001",Holidays!A:A)+hour(A651+F$5-$B$1)/24+minute(A651)/1440),"")</f>
        <v/>
      </c>
      <c r="H651" s="6"/>
      <c r="I651" s="22" t="str">
        <f t="shared" si="1"/>
        <v/>
      </c>
      <c r="J651" s="20" t="str">
        <f>if(F651,if(and(hour(F651+J$5)&gt;9,(hour(F651+J$5)&lt;18)),F651+J$5,_xlfn.workday.intl(int(F651),1,"0000001",Holidays!A:A)+hour(F651+J$5-$B$1)/24+minute(F651)/1440),"")</f>
        <v/>
      </c>
      <c r="L651" s="6"/>
      <c r="M651" s="22" t="str">
        <f t="shared" si="2"/>
        <v/>
      </c>
      <c r="N651" s="20" t="str">
        <f>if(J651,if(and(hour(J651+N$5)&gt;9,(hour(J651+N$5)&lt;18)),J651+N$5,_xlfn.workday.intl(int(J651),1,"0000001",Holidays!A:A)+hour(J651+N$5-$B$1)/24+minute(J651)/1440),"")</f>
        <v/>
      </c>
      <c r="P651" s="6"/>
      <c r="Q651" s="22" t="str">
        <f t="shared" si="3"/>
        <v/>
      </c>
      <c r="R651" s="20" t="str">
        <f>if(N651,if(and(hour(N651+R$5)&gt;9,(hour(N651+R$5)&lt;18)),N651+R$5,_xlfn.workday.intl(int(N651),1,"0000001",Holidays!A:A)+hour(N651+R$5-$B$1)/24+minute(N651)/1440),"")</f>
        <v/>
      </c>
      <c r="T651" s="6"/>
      <c r="U651" s="22" t="str">
        <f t="shared" si="4"/>
        <v/>
      </c>
      <c r="V651" s="20" t="str">
        <f>if(R651,if(and(hour(R651+V$5)&gt;9,(hour(R651+V$5)&lt;18)),R651+V$5,_xlfn.workday.intl(int(R651),1,"0000001",Holidays!A:A)+hour(R651+V$5-$B$1)/24+minute(R651)/1440),"")</f>
        <v/>
      </c>
      <c r="X651" s="6"/>
      <c r="Y651" s="22" t="str">
        <f t="shared" si="5"/>
        <v/>
      </c>
      <c r="Z651" s="20" t="str">
        <f>if(V651,if(and(hour(V651+Z$5)&gt;9,(hour(V651+Z$5)&lt;18)),V651+Z$5,_xlfn.workday.intl(int(V651),1,"0000001",Holidays!A:A)+hour(V651+Z$5-$B$1)/24+minute(V651)/1440),"")</f>
        <v/>
      </c>
      <c r="AB651" s="6"/>
      <c r="AC651" s="22" t="str">
        <f t="shared" si="6"/>
        <v/>
      </c>
      <c r="AD651" s="20" t="str">
        <f>if(Z651,if(and(hour(Z651+AD$5)&gt;9,(hour(Z651+AD$5)&lt;18)),Z651+AD$5,_xlfn.workday.intl(int(Z651),1,"0000001",Holidays!A:A)+hour(Z651+AD$5-$B$1)/24+minute(Z651)/1440),"")</f>
        <v/>
      </c>
      <c r="AE651" s="26"/>
      <c r="AF651" s="22"/>
      <c r="AG651" s="22" t="str">
        <f t="shared" si="7"/>
        <v/>
      </c>
      <c r="AH651" s="20" t="str">
        <f>if(AD651,if(and(hour(AD651+AH$5)&gt;9,(hour(AD651+AH$5)&lt;18)),AD651+AH$5,_xlfn.workday.intl(int(AD651),1,"0000001",Holidays!A:A)+hour(AD651+AH$5-$B$1)/24+minute(AD651)/1440),"")</f>
        <v/>
      </c>
      <c r="AJ651" s="6"/>
      <c r="AK651" s="22" t="str">
        <f t="shared" si="8"/>
        <v/>
      </c>
      <c r="AL651" s="20" t="str">
        <f>if(AH651,if(and(hour(AH651+AL$5)&gt;9,(hour(AH651+AL$5)&lt;18)),AH651+AL$5,_xlfn.workday.intl(int(AH651),1,"0000001",Holidays!A:A)+hour(AH651+AL$5-$B$1)/24+minute(AH651)/1440),"")</f>
        <v/>
      </c>
      <c r="AN651" s="6"/>
      <c r="AO651" s="22" t="str">
        <f t="shared" si="9"/>
        <v/>
      </c>
      <c r="AP651" s="20" t="str">
        <f>if(AL651,if(and(hour(AL651+AP$5)&gt;9,(hour(AL651+AP$5)&lt;18)),AL651+AP$5,_xlfn.workday.intl(int(AL651),1,"0000001",Holidays!A:A)+hour(AL651+AP$5-$B$1)/24+minute(AL651)/1440),"")</f>
        <v/>
      </c>
      <c r="AR651" s="6"/>
      <c r="AS651" s="22" t="str">
        <f t="shared" si="10"/>
        <v/>
      </c>
      <c r="AT651" s="20" t="str">
        <f>if(AP651,if(and(hour(AP651+AT$5)&gt;9,(hour(AP651+AT$5)&lt;18)),AP651+AT$5,_xlfn.workday.intl(int(AP651),1,"0000001",Holidays!A:A)+hour(AP651+AT$5-$B$1)/24+minute(AP651)/1440),"")</f>
        <v/>
      </c>
      <c r="AV651" s="6"/>
      <c r="AW651" s="22" t="str">
        <f t="shared" si="11"/>
        <v/>
      </c>
      <c r="AX651" s="20" t="str">
        <f>if(AT651,if(and(hour(AT651+AX$5)&gt;9,(hour(AT651+AX$5)&lt;18)),AT651+AX$5,_xlfn.workday.intl(int(AT651),1,"0000001",Holidays!A:A)+hour(AT651+AX$5-$B$1)/24+minute(AT651)/1440),"")</f>
        <v/>
      </c>
      <c r="AZ651" s="6"/>
      <c r="BA651" s="22" t="str">
        <f t="shared" si="12"/>
        <v/>
      </c>
      <c r="BB651" s="20" t="str">
        <f>if(AX651,if(and(hour(AX651+BB$5)&gt;9,(hour(AX651+BB$5)&lt;18)),AX651+BB$5,_xlfn.workday.intl(int(AX651),1,"0000001",Holidays!A:A)+hour(AX651+BB$5-$B$1)/24+minute(AX651)/1440),"")</f>
        <v/>
      </c>
      <c r="BC651" s="27"/>
      <c r="BD651" s="25"/>
      <c r="BE651" s="25" t="str">
        <f t="shared" si="13"/>
        <v/>
      </c>
    </row>
    <row r="652">
      <c r="A652" s="5"/>
      <c r="B652" s="19"/>
      <c r="C652" s="5"/>
      <c r="D652" s="5"/>
      <c r="E652" s="5"/>
      <c r="F652" s="20" t="str">
        <f>if(A652,if(and(hour(A652+F$5)&gt;9,(hour(A652+F$5)&lt;18)),A652+F$5,_xlfn.workday.intl(int(A652),1,"0000001",Holidays!A:A)+hour(A652+F$5-$B$1)/24+minute(A652)/1440),"")</f>
        <v/>
      </c>
      <c r="H652" s="6"/>
      <c r="I652" s="22" t="str">
        <f t="shared" si="1"/>
        <v/>
      </c>
      <c r="J652" s="20" t="str">
        <f>if(F652,if(and(hour(F652+J$5)&gt;9,(hour(F652+J$5)&lt;18)),F652+J$5,_xlfn.workday.intl(int(F652),1,"0000001",Holidays!A:A)+hour(F652+J$5-$B$1)/24+minute(F652)/1440),"")</f>
        <v/>
      </c>
      <c r="L652" s="6"/>
      <c r="M652" s="22" t="str">
        <f t="shared" si="2"/>
        <v/>
      </c>
      <c r="N652" s="20" t="str">
        <f>if(J652,if(and(hour(J652+N$5)&gt;9,(hour(J652+N$5)&lt;18)),J652+N$5,_xlfn.workday.intl(int(J652),1,"0000001",Holidays!A:A)+hour(J652+N$5-$B$1)/24+minute(J652)/1440),"")</f>
        <v/>
      </c>
      <c r="P652" s="6"/>
      <c r="Q652" s="22" t="str">
        <f t="shared" si="3"/>
        <v/>
      </c>
      <c r="R652" s="20" t="str">
        <f>if(N652,if(and(hour(N652+R$5)&gt;9,(hour(N652+R$5)&lt;18)),N652+R$5,_xlfn.workday.intl(int(N652),1,"0000001",Holidays!A:A)+hour(N652+R$5-$B$1)/24+minute(N652)/1440),"")</f>
        <v/>
      </c>
      <c r="T652" s="6"/>
      <c r="U652" s="22" t="str">
        <f t="shared" si="4"/>
        <v/>
      </c>
      <c r="V652" s="20" t="str">
        <f>if(R652,if(and(hour(R652+V$5)&gt;9,(hour(R652+V$5)&lt;18)),R652+V$5,_xlfn.workday.intl(int(R652),1,"0000001",Holidays!A:A)+hour(R652+V$5-$B$1)/24+minute(R652)/1440),"")</f>
        <v/>
      </c>
      <c r="X652" s="6"/>
      <c r="Y652" s="22" t="str">
        <f t="shared" si="5"/>
        <v/>
      </c>
      <c r="Z652" s="20" t="str">
        <f>if(V652,if(and(hour(V652+Z$5)&gt;9,(hour(V652+Z$5)&lt;18)),V652+Z$5,_xlfn.workday.intl(int(V652),1,"0000001",Holidays!A:A)+hour(V652+Z$5-$B$1)/24+minute(V652)/1440),"")</f>
        <v/>
      </c>
      <c r="AB652" s="6"/>
      <c r="AC652" s="22" t="str">
        <f t="shared" si="6"/>
        <v/>
      </c>
      <c r="AD652" s="20" t="str">
        <f>if(Z652,if(and(hour(Z652+AD$5)&gt;9,(hour(Z652+AD$5)&lt;18)),Z652+AD$5,_xlfn.workday.intl(int(Z652),1,"0000001",Holidays!A:A)+hour(Z652+AD$5-$B$1)/24+minute(Z652)/1440),"")</f>
        <v/>
      </c>
      <c r="AE652" s="26"/>
      <c r="AF652" s="22"/>
      <c r="AG652" s="22" t="str">
        <f t="shared" si="7"/>
        <v/>
      </c>
      <c r="AH652" s="20" t="str">
        <f>if(AD652,if(and(hour(AD652+AH$5)&gt;9,(hour(AD652+AH$5)&lt;18)),AD652+AH$5,_xlfn.workday.intl(int(AD652),1,"0000001",Holidays!A:A)+hour(AD652+AH$5-$B$1)/24+minute(AD652)/1440),"")</f>
        <v/>
      </c>
      <c r="AJ652" s="6"/>
      <c r="AK652" s="22" t="str">
        <f t="shared" si="8"/>
        <v/>
      </c>
      <c r="AL652" s="20" t="str">
        <f>if(AH652,if(and(hour(AH652+AL$5)&gt;9,(hour(AH652+AL$5)&lt;18)),AH652+AL$5,_xlfn.workday.intl(int(AH652),1,"0000001",Holidays!A:A)+hour(AH652+AL$5-$B$1)/24+minute(AH652)/1440),"")</f>
        <v/>
      </c>
      <c r="AN652" s="6"/>
      <c r="AO652" s="22" t="str">
        <f t="shared" si="9"/>
        <v/>
      </c>
      <c r="AP652" s="20" t="str">
        <f>if(AL652,if(and(hour(AL652+AP$5)&gt;9,(hour(AL652+AP$5)&lt;18)),AL652+AP$5,_xlfn.workday.intl(int(AL652),1,"0000001",Holidays!A:A)+hour(AL652+AP$5-$B$1)/24+minute(AL652)/1440),"")</f>
        <v/>
      </c>
      <c r="AR652" s="6"/>
      <c r="AS652" s="22" t="str">
        <f t="shared" si="10"/>
        <v/>
      </c>
      <c r="AT652" s="20" t="str">
        <f>if(AP652,if(and(hour(AP652+AT$5)&gt;9,(hour(AP652+AT$5)&lt;18)),AP652+AT$5,_xlfn.workday.intl(int(AP652),1,"0000001",Holidays!A:A)+hour(AP652+AT$5-$B$1)/24+minute(AP652)/1440),"")</f>
        <v/>
      </c>
      <c r="AV652" s="6"/>
      <c r="AW652" s="22" t="str">
        <f t="shared" si="11"/>
        <v/>
      </c>
      <c r="AX652" s="20" t="str">
        <f>if(AT652,if(and(hour(AT652+AX$5)&gt;9,(hour(AT652+AX$5)&lt;18)),AT652+AX$5,_xlfn.workday.intl(int(AT652),1,"0000001",Holidays!A:A)+hour(AT652+AX$5-$B$1)/24+minute(AT652)/1440),"")</f>
        <v/>
      </c>
      <c r="AZ652" s="6"/>
      <c r="BA652" s="22" t="str">
        <f t="shared" si="12"/>
        <v/>
      </c>
      <c r="BB652" s="20" t="str">
        <f>if(AX652,if(and(hour(AX652+BB$5)&gt;9,(hour(AX652+BB$5)&lt;18)),AX652+BB$5,_xlfn.workday.intl(int(AX652),1,"0000001",Holidays!A:A)+hour(AX652+BB$5-$B$1)/24+minute(AX652)/1440),"")</f>
        <v/>
      </c>
      <c r="BC652" s="27"/>
      <c r="BD652" s="25"/>
      <c r="BE652" s="25" t="str">
        <f t="shared" si="13"/>
        <v/>
      </c>
    </row>
    <row r="653">
      <c r="A653" s="5"/>
      <c r="B653" s="19"/>
      <c r="C653" s="5"/>
      <c r="D653" s="5"/>
      <c r="E653" s="5"/>
      <c r="F653" s="20" t="str">
        <f>if(A653,if(and(hour(A653+F$5)&gt;9,(hour(A653+F$5)&lt;18)),A653+F$5,_xlfn.workday.intl(int(A653),1,"0000001",Holidays!A:A)+hour(A653+F$5-$B$1)/24+minute(A653)/1440),"")</f>
        <v/>
      </c>
      <c r="H653" s="6"/>
      <c r="I653" s="22" t="str">
        <f t="shared" si="1"/>
        <v/>
      </c>
      <c r="J653" s="20" t="str">
        <f>if(F653,if(and(hour(F653+J$5)&gt;9,(hour(F653+J$5)&lt;18)),F653+J$5,_xlfn.workday.intl(int(F653),1,"0000001",Holidays!A:A)+hour(F653+J$5-$B$1)/24+minute(F653)/1440),"")</f>
        <v/>
      </c>
      <c r="L653" s="6"/>
      <c r="M653" s="22" t="str">
        <f t="shared" si="2"/>
        <v/>
      </c>
      <c r="N653" s="20" t="str">
        <f>if(J653,if(and(hour(J653+N$5)&gt;9,(hour(J653+N$5)&lt;18)),J653+N$5,_xlfn.workday.intl(int(J653),1,"0000001",Holidays!A:A)+hour(J653+N$5-$B$1)/24+minute(J653)/1440),"")</f>
        <v/>
      </c>
      <c r="P653" s="6"/>
      <c r="Q653" s="22" t="str">
        <f t="shared" si="3"/>
        <v/>
      </c>
      <c r="R653" s="20" t="str">
        <f>if(N653,if(and(hour(N653+R$5)&gt;9,(hour(N653+R$5)&lt;18)),N653+R$5,_xlfn.workday.intl(int(N653),1,"0000001",Holidays!A:A)+hour(N653+R$5-$B$1)/24+minute(N653)/1440),"")</f>
        <v/>
      </c>
      <c r="T653" s="6"/>
      <c r="U653" s="22" t="str">
        <f t="shared" si="4"/>
        <v/>
      </c>
      <c r="V653" s="20" t="str">
        <f>if(R653,if(and(hour(R653+V$5)&gt;9,(hour(R653+V$5)&lt;18)),R653+V$5,_xlfn.workday.intl(int(R653),1,"0000001",Holidays!A:A)+hour(R653+V$5-$B$1)/24+minute(R653)/1440),"")</f>
        <v/>
      </c>
      <c r="X653" s="6"/>
      <c r="Y653" s="22" t="str">
        <f t="shared" si="5"/>
        <v/>
      </c>
      <c r="Z653" s="20" t="str">
        <f>if(V653,if(and(hour(V653+Z$5)&gt;9,(hour(V653+Z$5)&lt;18)),V653+Z$5,_xlfn.workday.intl(int(V653),1,"0000001",Holidays!A:A)+hour(V653+Z$5-$B$1)/24+minute(V653)/1440),"")</f>
        <v/>
      </c>
      <c r="AB653" s="6"/>
      <c r="AC653" s="22" t="str">
        <f t="shared" si="6"/>
        <v/>
      </c>
      <c r="AD653" s="20" t="str">
        <f>if(Z653,if(and(hour(Z653+AD$5)&gt;9,(hour(Z653+AD$5)&lt;18)),Z653+AD$5,_xlfn.workday.intl(int(Z653),1,"0000001",Holidays!A:A)+hour(Z653+AD$5-$B$1)/24+minute(Z653)/1440),"")</f>
        <v/>
      </c>
      <c r="AE653" s="26"/>
      <c r="AF653" s="22"/>
      <c r="AG653" s="22" t="str">
        <f t="shared" si="7"/>
        <v/>
      </c>
      <c r="AH653" s="20" t="str">
        <f>if(AD653,if(and(hour(AD653+AH$5)&gt;9,(hour(AD653+AH$5)&lt;18)),AD653+AH$5,_xlfn.workday.intl(int(AD653),1,"0000001",Holidays!A:A)+hour(AD653+AH$5-$B$1)/24+minute(AD653)/1440),"")</f>
        <v/>
      </c>
      <c r="AJ653" s="6"/>
      <c r="AK653" s="22" t="str">
        <f t="shared" si="8"/>
        <v/>
      </c>
      <c r="AL653" s="20" t="str">
        <f>if(AH653,if(and(hour(AH653+AL$5)&gt;9,(hour(AH653+AL$5)&lt;18)),AH653+AL$5,_xlfn.workday.intl(int(AH653),1,"0000001",Holidays!A:A)+hour(AH653+AL$5-$B$1)/24+minute(AH653)/1440),"")</f>
        <v/>
      </c>
      <c r="AN653" s="6"/>
      <c r="AO653" s="22" t="str">
        <f t="shared" si="9"/>
        <v/>
      </c>
      <c r="AP653" s="20" t="str">
        <f>if(AL653,if(and(hour(AL653+AP$5)&gt;9,(hour(AL653+AP$5)&lt;18)),AL653+AP$5,_xlfn.workday.intl(int(AL653),1,"0000001",Holidays!A:A)+hour(AL653+AP$5-$B$1)/24+minute(AL653)/1440),"")</f>
        <v/>
      </c>
      <c r="AR653" s="6"/>
      <c r="AS653" s="22" t="str">
        <f t="shared" si="10"/>
        <v/>
      </c>
      <c r="AT653" s="20" t="str">
        <f>if(AP653,if(and(hour(AP653+AT$5)&gt;9,(hour(AP653+AT$5)&lt;18)),AP653+AT$5,_xlfn.workday.intl(int(AP653),1,"0000001",Holidays!A:A)+hour(AP653+AT$5-$B$1)/24+minute(AP653)/1440),"")</f>
        <v/>
      </c>
      <c r="AV653" s="6"/>
      <c r="AW653" s="22" t="str">
        <f t="shared" si="11"/>
        <v/>
      </c>
      <c r="AX653" s="20" t="str">
        <f>if(AT653,if(and(hour(AT653+AX$5)&gt;9,(hour(AT653+AX$5)&lt;18)),AT653+AX$5,_xlfn.workday.intl(int(AT653),1,"0000001",Holidays!A:A)+hour(AT653+AX$5-$B$1)/24+minute(AT653)/1440),"")</f>
        <v/>
      </c>
      <c r="AZ653" s="6"/>
      <c r="BA653" s="22" t="str">
        <f t="shared" si="12"/>
        <v/>
      </c>
      <c r="BB653" s="20" t="str">
        <f>if(AX653,if(and(hour(AX653+BB$5)&gt;9,(hour(AX653+BB$5)&lt;18)),AX653+BB$5,_xlfn.workday.intl(int(AX653),1,"0000001",Holidays!A:A)+hour(AX653+BB$5-$B$1)/24+minute(AX653)/1440),"")</f>
        <v/>
      </c>
      <c r="BC653" s="27"/>
      <c r="BD653" s="25"/>
      <c r="BE653" s="25" t="str">
        <f t="shared" si="13"/>
        <v/>
      </c>
    </row>
    <row r="654">
      <c r="A654" s="5"/>
      <c r="B654" s="19"/>
      <c r="C654" s="5"/>
      <c r="D654" s="5"/>
      <c r="E654" s="5"/>
      <c r="F654" s="20" t="str">
        <f>if(A654,if(and(hour(A654+F$5)&gt;9,(hour(A654+F$5)&lt;18)),A654+F$5,_xlfn.workday.intl(int(A654),1,"0000001",Holidays!A:A)+hour(A654+F$5-$B$1)/24+minute(A654)/1440),"")</f>
        <v/>
      </c>
      <c r="H654" s="6"/>
      <c r="I654" s="22" t="str">
        <f t="shared" si="1"/>
        <v/>
      </c>
      <c r="J654" s="20" t="str">
        <f>if(F654,if(and(hour(F654+J$5)&gt;9,(hour(F654+J$5)&lt;18)),F654+J$5,_xlfn.workday.intl(int(F654),1,"0000001",Holidays!A:A)+hour(F654+J$5-$B$1)/24+minute(F654)/1440),"")</f>
        <v/>
      </c>
      <c r="L654" s="6"/>
      <c r="M654" s="22" t="str">
        <f t="shared" si="2"/>
        <v/>
      </c>
      <c r="N654" s="20" t="str">
        <f>if(J654,if(and(hour(J654+N$5)&gt;9,(hour(J654+N$5)&lt;18)),J654+N$5,_xlfn.workday.intl(int(J654),1,"0000001",Holidays!A:A)+hour(J654+N$5-$B$1)/24+minute(J654)/1440),"")</f>
        <v/>
      </c>
      <c r="P654" s="6"/>
      <c r="Q654" s="22" t="str">
        <f t="shared" si="3"/>
        <v/>
      </c>
      <c r="R654" s="20" t="str">
        <f>if(N654,if(and(hour(N654+R$5)&gt;9,(hour(N654+R$5)&lt;18)),N654+R$5,_xlfn.workday.intl(int(N654),1,"0000001",Holidays!A:A)+hour(N654+R$5-$B$1)/24+minute(N654)/1440),"")</f>
        <v/>
      </c>
      <c r="T654" s="6"/>
      <c r="U654" s="22" t="str">
        <f t="shared" si="4"/>
        <v/>
      </c>
      <c r="V654" s="20" t="str">
        <f>if(R654,if(and(hour(R654+V$5)&gt;9,(hour(R654+V$5)&lt;18)),R654+V$5,_xlfn.workday.intl(int(R654),1,"0000001",Holidays!A:A)+hour(R654+V$5-$B$1)/24+minute(R654)/1440),"")</f>
        <v/>
      </c>
      <c r="X654" s="6"/>
      <c r="Y654" s="22" t="str">
        <f t="shared" si="5"/>
        <v/>
      </c>
      <c r="Z654" s="20" t="str">
        <f>if(V654,if(and(hour(V654+Z$5)&gt;9,(hour(V654+Z$5)&lt;18)),V654+Z$5,_xlfn.workday.intl(int(V654),1,"0000001",Holidays!A:A)+hour(V654+Z$5-$B$1)/24+minute(V654)/1440),"")</f>
        <v/>
      </c>
      <c r="AB654" s="6"/>
      <c r="AC654" s="22" t="str">
        <f t="shared" si="6"/>
        <v/>
      </c>
      <c r="AD654" s="20" t="str">
        <f>if(Z654,if(and(hour(Z654+AD$5)&gt;9,(hour(Z654+AD$5)&lt;18)),Z654+AD$5,_xlfn.workday.intl(int(Z654),1,"0000001",Holidays!A:A)+hour(Z654+AD$5-$B$1)/24+minute(Z654)/1440),"")</f>
        <v/>
      </c>
      <c r="AE654" s="26"/>
      <c r="AF654" s="22"/>
      <c r="AG654" s="22" t="str">
        <f t="shared" si="7"/>
        <v/>
      </c>
      <c r="AH654" s="20" t="str">
        <f>if(AD654,if(and(hour(AD654+AH$5)&gt;9,(hour(AD654+AH$5)&lt;18)),AD654+AH$5,_xlfn.workday.intl(int(AD654),1,"0000001",Holidays!A:A)+hour(AD654+AH$5-$B$1)/24+minute(AD654)/1440),"")</f>
        <v/>
      </c>
      <c r="AJ654" s="6"/>
      <c r="AK654" s="22" t="str">
        <f t="shared" si="8"/>
        <v/>
      </c>
      <c r="AL654" s="20" t="str">
        <f>if(AH654,if(and(hour(AH654+AL$5)&gt;9,(hour(AH654+AL$5)&lt;18)),AH654+AL$5,_xlfn.workday.intl(int(AH654),1,"0000001",Holidays!A:A)+hour(AH654+AL$5-$B$1)/24+minute(AH654)/1440),"")</f>
        <v/>
      </c>
      <c r="AN654" s="6"/>
      <c r="AO654" s="22" t="str">
        <f t="shared" si="9"/>
        <v/>
      </c>
      <c r="AP654" s="20" t="str">
        <f>if(AL654,if(and(hour(AL654+AP$5)&gt;9,(hour(AL654+AP$5)&lt;18)),AL654+AP$5,_xlfn.workday.intl(int(AL654),1,"0000001",Holidays!A:A)+hour(AL654+AP$5-$B$1)/24+minute(AL654)/1440),"")</f>
        <v/>
      </c>
      <c r="AR654" s="6"/>
      <c r="AS654" s="22" t="str">
        <f t="shared" si="10"/>
        <v/>
      </c>
      <c r="AT654" s="20" t="str">
        <f>if(AP654,if(and(hour(AP654+AT$5)&gt;9,(hour(AP654+AT$5)&lt;18)),AP654+AT$5,_xlfn.workday.intl(int(AP654),1,"0000001",Holidays!A:A)+hour(AP654+AT$5-$B$1)/24+minute(AP654)/1440),"")</f>
        <v/>
      </c>
      <c r="AV654" s="6"/>
      <c r="AW654" s="22" t="str">
        <f t="shared" si="11"/>
        <v/>
      </c>
      <c r="AX654" s="20" t="str">
        <f>if(AT654,if(and(hour(AT654+AX$5)&gt;9,(hour(AT654+AX$5)&lt;18)),AT654+AX$5,_xlfn.workday.intl(int(AT654),1,"0000001",Holidays!A:A)+hour(AT654+AX$5-$B$1)/24+minute(AT654)/1440),"")</f>
        <v/>
      </c>
      <c r="AZ654" s="6"/>
      <c r="BA654" s="22" t="str">
        <f t="shared" si="12"/>
        <v/>
      </c>
      <c r="BB654" s="20" t="str">
        <f>if(AX654,if(and(hour(AX654+BB$5)&gt;9,(hour(AX654+BB$5)&lt;18)),AX654+BB$5,_xlfn.workday.intl(int(AX654),1,"0000001",Holidays!A:A)+hour(AX654+BB$5-$B$1)/24+minute(AX654)/1440),"")</f>
        <v/>
      </c>
      <c r="BC654" s="27"/>
      <c r="BD654" s="25"/>
      <c r="BE654" s="25" t="str">
        <f t="shared" si="13"/>
        <v/>
      </c>
    </row>
    <row r="655">
      <c r="A655" s="5"/>
      <c r="B655" s="19"/>
      <c r="C655" s="5"/>
      <c r="D655" s="5"/>
      <c r="E655" s="5"/>
      <c r="F655" s="20" t="str">
        <f>if(A655,if(and(hour(A655+F$5)&gt;9,(hour(A655+F$5)&lt;18)),A655+F$5,_xlfn.workday.intl(int(A655),1,"0000001",Holidays!A:A)+hour(A655+F$5-$B$1)/24+minute(A655)/1440),"")</f>
        <v/>
      </c>
      <c r="H655" s="6"/>
      <c r="I655" s="22" t="str">
        <f t="shared" si="1"/>
        <v/>
      </c>
      <c r="J655" s="20" t="str">
        <f>if(F655,if(and(hour(F655+J$5)&gt;9,(hour(F655+J$5)&lt;18)),F655+J$5,_xlfn.workday.intl(int(F655),1,"0000001",Holidays!A:A)+hour(F655+J$5-$B$1)/24+minute(F655)/1440),"")</f>
        <v/>
      </c>
      <c r="L655" s="6"/>
      <c r="M655" s="22" t="str">
        <f t="shared" si="2"/>
        <v/>
      </c>
      <c r="N655" s="20" t="str">
        <f>if(J655,if(and(hour(J655+N$5)&gt;9,(hour(J655+N$5)&lt;18)),J655+N$5,_xlfn.workday.intl(int(J655),1,"0000001",Holidays!A:A)+hour(J655+N$5-$B$1)/24+minute(J655)/1440),"")</f>
        <v/>
      </c>
      <c r="P655" s="6"/>
      <c r="Q655" s="22" t="str">
        <f t="shared" si="3"/>
        <v/>
      </c>
      <c r="R655" s="20" t="str">
        <f>if(N655,if(and(hour(N655+R$5)&gt;9,(hour(N655+R$5)&lt;18)),N655+R$5,_xlfn.workday.intl(int(N655),1,"0000001",Holidays!A:A)+hour(N655+R$5-$B$1)/24+minute(N655)/1440),"")</f>
        <v/>
      </c>
      <c r="T655" s="6"/>
      <c r="U655" s="22" t="str">
        <f t="shared" si="4"/>
        <v/>
      </c>
      <c r="V655" s="20" t="str">
        <f>if(R655,if(and(hour(R655+V$5)&gt;9,(hour(R655+V$5)&lt;18)),R655+V$5,_xlfn.workday.intl(int(R655),1,"0000001",Holidays!A:A)+hour(R655+V$5-$B$1)/24+minute(R655)/1440),"")</f>
        <v/>
      </c>
      <c r="X655" s="6"/>
      <c r="Y655" s="22" t="str">
        <f t="shared" si="5"/>
        <v/>
      </c>
      <c r="Z655" s="20" t="str">
        <f>if(V655,if(and(hour(V655+Z$5)&gt;9,(hour(V655+Z$5)&lt;18)),V655+Z$5,_xlfn.workday.intl(int(V655),1,"0000001",Holidays!A:A)+hour(V655+Z$5-$B$1)/24+minute(V655)/1440),"")</f>
        <v/>
      </c>
      <c r="AB655" s="6"/>
      <c r="AC655" s="22" t="str">
        <f t="shared" si="6"/>
        <v/>
      </c>
      <c r="AD655" s="20" t="str">
        <f>if(Z655,if(and(hour(Z655+AD$5)&gt;9,(hour(Z655+AD$5)&lt;18)),Z655+AD$5,_xlfn.workday.intl(int(Z655),1,"0000001",Holidays!A:A)+hour(Z655+AD$5-$B$1)/24+minute(Z655)/1440),"")</f>
        <v/>
      </c>
      <c r="AE655" s="26"/>
      <c r="AF655" s="22"/>
      <c r="AG655" s="22" t="str">
        <f t="shared" si="7"/>
        <v/>
      </c>
      <c r="AH655" s="20" t="str">
        <f>if(AD655,if(and(hour(AD655+AH$5)&gt;9,(hour(AD655+AH$5)&lt;18)),AD655+AH$5,_xlfn.workday.intl(int(AD655),1,"0000001",Holidays!A:A)+hour(AD655+AH$5-$B$1)/24+minute(AD655)/1440),"")</f>
        <v/>
      </c>
      <c r="AJ655" s="6"/>
      <c r="AK655" s="22" t="str">
        <f t="shared" si="8"/>
        <v/>
      </c>
      <c r="AL655" s="20" t="str">
        <f>if(AH655,if(and(hour(AH655+AL$5)&gt;9,(hour(AH655+AL$5)&lt;18)),AH655+AL$5,_xlfn.workday.intl(int(AH655),1,"0000001",Holidays!A:A)+hour(AH655+AL$5-$B$1)/24+minute(AH655)/1440),"")</f>
        <v/>
      </c>
      <c r="AN655" s="6"/>
      <c r="AO655" s="22" t="str">
        <f t="shared" si="9"/>
        <v/>
      </c>
      <c r="AP655" s="20" t="str">
        <f>if(AL655,if(and(hour(AL655+AP$5)&gt;9,(hour(AL655+AP$5)&lt;18)),AL655+AP$5,_xlfn.workday.intl(int(AL655),1,"0000001",Holidays!A:A)+hour(AL655+AP$5-$B$1)/24+minute(AL655)/1440),"")</f>
        <v/>
      </c>
      <c r="AR655" s="6"/>
      <c r="AS655" s="22" t="str">
        <f t="shared" si="10"/>
        <v/>
      </c>
      <c r="AT655" s="20" t="str">
        <f>if(AP655,if(and(hour(AP655+AT$5)&gt;9,(hour(AP655+AT$5)&lt;18)),AP655+AT$5,_xlfn.workday.intl(int(AP655),1,"0000001",Holidays!A:A)+hour(AP655+AT$5-$B$1)/24+minute(AP655)/1440),"")</f>
        <v/>
      </c>
      <c r="AV655" s="6"/>
      <c r="AW655" s="22" t="str">
        <f t="shared" si="11"/>
        <v/>
      </c>
      <c r="AX655" s="20" t="str">
        <f>if(AT655,if(and(hour(AT655+AX$5)&gt;9,(hour(AT655+AX$5)&lt;18)),AT655+AX$5,_xlfn.workday.intl(int(AT655),1,"0000001",Holidays!A:A)+hour(AT655+AX$5-$B$1)/24+minute(AT655)/1440),"")</f>
        <v/>
      </c>
      <c r="AZ655" s="6"/>
      <c r="BA655" s="22" t="str">
        <f t="shared" si="12"/>
        <v/>
      </c>
      <c r="BB655" s="20" t="str">
        <f>if(AX655,if(and(hour(AX655+BB$5)&gt;9,(hour(AX655+BB$5)&lt;18)),AX655+BB$5,_xlfn.workday.intl(int(AX655),1,"0000001",Holidays!A:A)+hour(AX655+BB$5-$B$1)/24+minute(AX655)/1440),"")</f>
        <v/>
      </c>
      <c r="BC655" s="27"/>
      <c r="BD655" s="25"/>
      <c r="BE655" s="25" t="str">
        <f t="shared" si="13"/>
        <v/>
      </c>
    </row>
    <row r="656">
      <c r="A656" s="5"/>
      <c r="B656" s="19"/>
      <c r="C656" s="5"/>
      <c r="D656" s="5"/>
      <c r="E656" s="5"/>
      <c r="F656" s="20" t="str">
        <f>if(A656,if(and(hour(A656+F$5)&gt;9,(hour(A656+F$5)&lt;18)),A656+F$5,_xlfn.workday.intl(int(A656),1,"0000001",Holidays!A:A)+hour(A656+F$5-$B$1)/24+minute(A656)/1440),"")</f>
        <v/>
      </c>
      <c r="H656" s="6"/>
      <c r="I656" s="22" t="str">
        <f t="shared" si="1"/>
        <v/>
      </c>
      <c r="J656" s="20" t="str">
        <f>if(F656,if(and(hour(F656+J$5)&gt;9,(hour(F656+J$5)&lt;18)),F656+J$5,_xlfn.workday.intl(int(F656),1,"0000001",Holidays!A:A)+hour(F656+J$5-$B$1)/24+minute(F656)/1440),"")</f>
        <v/>
      </c>
      <c r="L656" s="6"/>
      <c r="M656" s="22" t="str">
        <f t="shared" si="2"/>
        <v/>
      </c>
      <c r="N656" s="20" t="str">
        <f>if(J656,if(and(hour(J656+N$5)&gt;9,(hour(J656+N$5)&lt;18)),J656+N$5,_xlfn.workday.intl(int(J656),1,"0000001",Holidays!A:A)+hour(J656+N$5-$B$1)/24+minute(J656)/1440),"")</f>
        <v/>
      </c>
      <c r="P656" s="6"/>
      <c r="Q656" s="22" t="str">
        <f t="shared" si="3"/>
        <v/>
      </c>
      <c r="R656" s="20" t="str">
        <f>if(N656,if(and(hour(N656+R$5)&gt;9,(hour(N656+R$5)&lt;18)),N656+R$5,_xlfn.workday.intl(int(N656),1,"0000001",Holidays!A:A)+hour(N656+R$5-$B$1)/24+minute(N656)/1440),"")</f>
        <v/>
      </c>
      <c r="T656" s="6"/>
      <c r="U656" s="22" t="str">
        <f t="shared" si="4"/>
        <v/>
      </c>
      <c r="V656" s="20" t="str">
        <f>if(R656,if(and(hour(R656+V$5)&gt;9,(hour(R656+V$5)&lt;18)),R656+V$5,_xlfn.workday.intl(int(R656),1,"0000001",Holidays!A:A)+hour(R656+V$5-$B$1)/24+minute(R656)/1440),"")</f>
        <v/>
      </c>
      <c r="X656" s="6"/>
      <c r="Y656" s="22" t="str">
        <f t="shared" si="5"/>
        <v/>
      </c>
      <c r="Z656" s="20" t="str">
        <f>if(V656,if(and(hour(V656+Z$5)&gt;9,(hour(V656+Z$5)&lt;18)),V656+Z$5,_xlfn.workday.intl(int(V656),1,"0000001",Holidays!A:A)+hour(V656+Z$5-$B$1)/24+minute(V656)/1440),"")</f>
        <v/>
      </c>
      <c r="AB656" s="6"/>
      <c r="AC656" s="22" t="str">
        <f t="shared" si="6"/>
        <v/>
      </c>
      <c r="AD656" s="20" t="str">
        <f>if(Z656,if(and(hour(Z656+AD$5)&gt;9,(hour(Z656+AD$5)&lt;18)),Z656+AD$5,_xlfn.workday.intl(int(Z656),1,"0000001",Holidays!A:A)+hour(Z656+AD$5-$B$1)/24+minute(Z656)/1440),"")</f>
        <v/>
      </c>
      <c r="AE656" s="26"/>
      <c r="AF656" s="22"/>
      <c r="AG656" s="22" t="str">
        <f t="shared" si="7"/>
        <v/>
      </c>
      <c r="AH656" s="20" t="str">
        <f>if(AD656,if(and(hour(AD656+AH$5)&gt;9,(hour(AD656+AH$5)&lt;18)),AD656+AH$5,_xlfn.workday.intl(int(AD656),1,"0000001",Holidays!A:A)+hour(AD656+AH$5-$B$1)/24+minute(AD656)/1440),"")</f>
        <v/>
      </c>
      <c r="AJ656" s="6"/>
      <c r="AK656" s="22" t="str">
        <f t="shared" si="8"/>
        <v/>
      </c>
      <c r="AL656" s="20" t="str">
        <f>if(AH656,if(and(hour(AH656+AL$5)&gt;9,(hour(AH656+AL$5)&lt;18)),AH656+AL$5,_xlfn.workday.intl(int(AH656),1,"0000001",Holidays!A:A)+hour(AH656+AL$5-$B$1)/24+minute(AH656)/1440),"")</f>
        <v/>
      </c>
      <c r="AN656" s="6"/>
      <c r="AO656" s="22" t="str">
        <f t="shared" si="9"/>
        <v/>
      </c>
      <c r="AP656" s="20" t="str">
        <f>if(AL656,if(and(hour(AL656+AP$5)&gt;9,(hour(AL656+AP$5)&lt;18)),AL656+AP$5,_xlfn.workday.intl(int(AL656),1,"0000001",Holidays!A:A)+hour(AL656+AP$5-$B$1)/24+minute(AL656)/1440),"")</f>
        <v/>
      </c>
      <c r="AR656" s="6"/>
      <c r="AS656" s="22" t="str">
        <f t="shared" si="10"/>
        <v/>
      </c>
      <c r="AT656" s="20" t="str">
        <f>if(AP656,if(and(hour(AP656+AT$5)&gt;9,(hour(AP656+AT$5)&lt;18)),AP656+AT$5,_xlfn.workday.intl(int(AP656),1,"0000001",Holidays!A:A)+hour(AP656+AT$5-$B$1)/24+minute(AP656)/1440),"")</f>
        <v/>
      </c>
      <c r="AV656" s="6"/>
      <c r="AW656" s="22" t="str">
        <f t="shared" si="11"/>
        <v/>
      </c>
      <c r="AX656" s="20" t="str">
        <f>if(AT656,if(and(hour(AT656+AX$5)&gt;9,(hour(AT656+AX$5)&lt;18)),AT656+AX$5,_xlfn.workday.intl(int(AT656),1,"0000001",Holidays!A:A)+hour(AT656+AX$5-$B$1)/24+minute(AT656)/1440),"")</f>
        <v/>
      </c>
      <c r="AZ656" s="6"/>
      <c r="BA656" s="22" t="str">
        <f t="shared" si="12"/>
        <v/>
      </c>
      <c r="BB656" s="20" t="str">
        <f>if(AX656,if(and(hour(AX656+BB$5)&gt;9,(hour(AX656+BB$5)&lt;18)),AX656+BB$5,_xlfn.workday.intl(int(AX656),1,"0000001",Holidays!A:A)+hour(AX656+BB$5-$B$1)/24+minute(AX656)/1440),"")</f>
        <v/>
      </c>
      <c r="BC656" s="27"/>
      <c r="BD656" s="25"/>
      <c r="BE656" s="25" t="str">
        <f t="shared" si="13"/>
        <v/>
      </c>
    </row>
    <row r="657">
      <c r="A657" s="5"/>
      <c r="B657" s="19"/>
      <c r="C657" s="5"/>
      <c r="D657" s="5"/>
      <c r="E657" s="5"/>
      <c r="F657" s="20" t="str">
        <f>if(A657,if(and(hour(A657+F$5)&gt;9,(hour(A657+F$5)&lt;18)),A657+F$5,_xlfn.workday.intl(int(A657),1,"0000001",Holidays!A:A)+hour(A657+F$5-$B$1)/24+minute(A657)/1440),"")</f>
        <v/>
      </c>
      <c r="H657" s="6"/>
      <c r="I657" s="22" t="str">
        <f t="shared" si="1"/>
        <v/>
      </c>
      <c r="J657" s="20" t="str">
        <f>if(F657,if(and(hour(F657+J$5)&gt;9,(hour(F657+J$5)&lt;18)),F657+J$5,_xlfn.workday.intl(int(F657),1,"0000001",Holidays!A:A)+hour(F657+J$5-$B$1)/24+minute(F657)/1440),"")</f>
        <v/>
      </c>
      <c r="L657" s="6"/>
      <c r="M657" s="22" t="str">
        <f t="shared" si="2"/>
        <v/>
      </c>
      <c r="N657" s="20" t="str">
        <f>if(J657,if(and(hour(J657+N$5)&gt;9,(hour(J657+N$5)&lt;18)),J657+N$5,_xlfn.workday.intl(int(J657),1,"0000001",Holidays!A:A)+hour(J657+N$5-$B$1)/24+minute(J657)/1440),"")</f>
        <v/>
      </c>
      <c r="P657" s="6"/>
      <c r="Q657" s="22" t="str">
        <f t="shared" si="3"/>
        <v/>
      </c>
      <c r="R657" s="20" t="str">
        <f>if(N657,if(and(hour(N657+R$5)&gt;9,(hour(N657+R$5)&lt;18)),N657+R$5,_xlfn.workday.intl(int(N657),1,"0000001",Holidays!A:A)+hour(N657+R$5-$B$1)/24+minute(N657)/1440),"")</f>
        <v/>
      </c>
      <c r="T657" s="6"/>
      <c r="U657" s="22" t="str">
        <f t="shared" si="4"/>
        <v/>
      </c>
      <c r="V657" s="20" t="str">
        <f>if(R657,if(and(hour(R657+V$5)&gt;9,(hour(R657+V$5)&lt;18)),R657+V$5,_xlfn.workday.intl(int(R657),1,"0000001",Holidays!A:A)+hour(R657+V$5-$B$1)/24+minute(R657)/1440),"")</f>
        <v/>
      </c>
      <c r="X657" s="6"/>
      <c r="Y657" s="22" t="str">
        <f t="shared" si="5"/>
        <v/>
      </c>
      <c r="Z657" s="20" t="str">
        <f>if(V657,if(and(hour(V657+Z$5)&gt;9,(hour(V657+Z$5)&lt;18)),V657+Z$5,_xlfn.workday.intl(int(V657),1,"0000001",Holidays!A:A)+hour(V657+Z$5-$B$1)/24+minute(V657)/1440),"")</f>
        <v/>
      </c>
      <c r="AB657" s="6"/>
      <c r="AC657" s="22" t="str">
        <f t="shared" si="6"/>
        <v/>
      </c>
      <c r="AD657" s="20" t="str">
        <f>if(Z657,if(and(hour(Z657+AD$5)&gt;9,(hour(Z657+AD$5)&lt;18)),Z657+AD$5,_xlfn.workday.intl(int(Z657),1,"0000001",Holidays!A:A)+hour(Z657+AD$5-$B$1)/24+minute(Z657)/1440),"")</f>
        <v/>
      </c>
      <c r="AE657" s="26"/>
      <c r="AF657" s="22"/>
      <c r="AG657" s="22" t="str">
        <f t="shared" si="7"/>
        <v/>
      </c>
      <c r="AH657" s="20" t="str">
        <f>if(AD657,if(and(hour(AD657+AH$5)&gt;9,(hour(AD657+AH$5)&lt;18)),AD657+AH$5,_xlfn.workday.intl(int(AD657),1,"0000001",Holidays!A:A)+hour(AD657+AH$5-$B$1)/24+minute(AD657)/1440),"")</f>
        <v/>
      </c>
      <c r="AJ657" s="6"/>
      <c r="AK657" s="22" t="str">
        <f t="shared" si="8"/>
        <v/>
      </c>
      <c r="AL657" s="20" t="str">
        <f>if(AH657,if(and(hour(AH657+AL$5)&gt;9,(hour(AH657+AL$5)&lt;18)),AH657+AL$5,_xlfn.workday.intl(int(AH657),1,"0000001",Holidays!A:A)+hour(AH657+AL$5-$B$1)/24+minute(AH657)/1440),"")</f>
        <v/>
      </c>
      <c r="AN657" s="6"/>
      <c r="AO657" s="22" t="str">
        <f t="shared" si="9"/>
        <v/>
      </c>
      <c r="AP657" s="20" t="str">
        <f>if(AL657,if(and(hour(AL657+AP$5)&gt;9,(hour(AL657+AP$5)&lt;18)),AL657+AP$5,_xlfn.workday.intl(int(AL657),1,"0000001",Holidays!A:A)+hour(AL657+AP$5-$B$1)/24+minute(AL657)/1440),"")</f>
        <v/>
      </c>
      <c r="AR657" s="6"/>
      <c r="AS657" s="22" t="str">
        <f t="shared" si="10"/>
        <v/>
      </c>
      <c r="AT657" s="20" t="str">
        <f>if(AP657,if(and(hour(AP657+AT$5)&gt;9,(hour(AP657+AT$5)&lt;18)),AP657+AT$5,_xlfn.workday.intl(int(AP657),1,"0000001",Holidays!A:A)+hour(AP657+AT$5-$B$1)/24+minute(AP657)/1440),"")</f>
        <v/>
      </c>
      <c r="AV657" s="6"/>
      <c r="AW657" s="22" t="str">
        <f t="shared" si="11"/>
        <v/>
      </c>
      <c r="AX657" s="20" t="str">
        <f>if(AT657,if(and(hour(AT657+AX$5)&gt;9,(hour(AT657+AX$5)&lt;18)),AT657+AX$5,_xlfn.workday.intl(int(AT657),1,"0000001",Holidays!A:A)+hour(AT657+AX$5-$B$1)/24+minute(AT657)/1440),"")</f>
        <v/>
      </c>
      <c r="AZ657" s="6"/>
      <c r="BA657" s="22" t="str">
        <f t="shared" si="12"/>
        <v/>
      </c>
      <c r="BB657" s="20" t="str">
        <f>if(AX657,if(and(hour(AX657+BB$5)&gt;9,(hour(AX657+BB$5)&lt;18)),AX657+BB$5,_xlfn.workday.intl(int(AX657),1,"0000001",Holidays!A:A)+hour(AX657+BB$5-$B$1)/24+minute(AX657)/1440),"")</f>
        <v/>
      </c>
      <c r="BC657" s="27"/>
      <c r="BD657" s="25"/>
      <c r="BE657" s="25" t="str">
        <f t="shared" si="13"/>
        <v/>
      </c>
    </row>
    <row r="658">
      <c r="A658" s="5"/>
      <c r="B658" s="19"/>
      <c r="C658" s="5"/>
      <c r="D658" s="5"/>
      <c r="E658" s="5"/>
      <c r="F658" s="20" t="str">
        <f>if(A658,if(and(hour(A658+F$5)&gt;9,(hour(A658+F$5)&lt;18)),A658+F$5,_xlfn.workday.intl(int(A658),1,"0000001",Holidays!A:A)+hour(A658+F$5-$B$1)/24+minute(A658)/1440),"")</f>
        <v/>
      </c>
      <c r="H658" s="6"/>
      <c r="I658" s="22" t="str">
        <f t="shared" si="1"/>
        <v/>
      </c>
      <c r="J658" s="20" t="str">
        <f>if(F658,if(and(hour(F658+J$5)&gt;9,(hour(F658+J$5)&lt;18)),F658+J$5,_xlfn.workday.intl(int(F658),1,"0000001",Holidays!A:A)+hour(F658+J$5-$B$1)/24+minute(F658)/1440),"")</f>
        <v/>
      </c>
      <c r="L658" s="6"/>
      <c r="M658" s="22" t="str">
        <f t="shared" si="2"/>
        <v/>
      </c>
      <c r="N658" s="20" t="str">
        <f>if(J658,if(and(hour(J658+N$5)&gt;9,(hour(J658+N$5)&lt;18)),J658+N$5,_xlfn.workday.intl(int(J658),1,"0000001",Holidays!A:A)+hour(J658+N$5-$B$1)/24+minute(J658)/1440),"")</f>
        <v/>
      </c>
      <c r="P658" s="6"/>
      <c r="Q658" s="22" t="str">
        <f t="shared" si="3"/>
        <v/>
      </c>
      <c r="R658" s="20" t="str">
        <f>if(N658,if(and(hour(N658+R$5)&gt;9,(hour(N658+R$5)&lt;18)),N658+R$5,_xlfn.workday.intl(int(N658),1,"0000001",Holidays!A:A)+hour(N658+R$5-$B$1)/24+minute(N658)/1440),"")</f>
        <v/>
      </c>
      <c r="T658" s="6"/>
      <c r="U658" s="22" t="str">
        <f t="shared" si="4"/>
        <v/>
      </c>
      <c r="V658" s="20" t="str">
        <f>if(R658,if(and(hour(R658+V$5)&gt;9,(hour(R658+V$5)&lt;18)),R658+V$5,_xlfn.workday.intl(int(R658),1,"0000001",Holidays!A:A)+hour(R658+V$5-$B$1)/24+minute(R658)/1440),"")</f>
        <v/>
      </c>
      <c r="X658" s="6"/>
      <c r="Y658" s="22" t="str">
        <f t="shared" si="5"/>
        <v/>
      </c>
      <c r="Z658" s="20" t="str">
        <f>if(V658,if(and(hour(V658+Z$5)&gt;9,(hour(V658+Z$5)&lt;18)),V658+Z$5,_xlfn.workday.intl(int(V658),1,"0000001",Holidays!A:A)+hour(V658+Z$5-$B$1)/24+minute(V658)/1440),"")</f>
        <v/>
      </c>
      <c r="AB658" s="6"/>
      <c r="AC658" s="22" t="str">
        <f t="shared" si="6"/>
        <v/>
      </c>
      <c r="AD658" s="20" t="str">
        <f>if(Z658,if(and(hour(Z658+AD$5)&gt;9,(hour(Z658+AD$5)&lt;18)),Z658+AD$5,_xlfn.workday.intl(int(Z658),1,"0000001",Holidays!A:A)+hour(Z658+AD$5-$B$1)/24+minute(Z658)/1440),"")</f>
        <v/>
      </c>
      <c r="AE658" s="26"/>
      <c r="AF658" s="22"/>
      <c r="AG658" s="22" t="str">
        <f t="shared" si="7"/>
        <v/>
      </c>
      <c r="AH658" s="20" t="str">
        <f>if(AD658,if(and(hour(AD658+AH$5)&gt;9,(hour(AD658+AH$5)&lt;18)),AD658+AH$5,_xlfn.workday.intl(int(AD658),1,"0000001",Holidays!A:A)+hour(AD658+AH$5-$B$1)/24+minute(AD658)/1440),"")</f>
        <v/>
      </c>
      <c r="AJ658" s="6"/>
      <c r="AK658" s="22" t="str">
        <f t="shared" si="8"/>
        <v/>
      </c>
      <c r="AL658" s="20" t="str">
        <f>if(AH658,if(and(hour(AH658+AL$5)&gt;9,(hour(AH658+AL$5)&lt;18)),AH658+AL$5,_xlfn.workday.intl(int(AH658),1,"0000001",Holidays!A:A)+hour(AH658+AL$5-$B$1)/24+minute(AH658)/1440),"")</f>
        <v/>
      </c>
      <c r="AN658" s="6"/>
      <c r="AO658" s="22" t="str">
        <f t="shared" si="9"/>
        <v/>
      </c>
      <c r="AP658" s="20" t="str">
        <f>if(AL658,if(and(hour(AL658+AP$5)&gt;9,(hour(AL658+AP$5)&lt;18)),AL658+AP$5,_xlfn.workday.intl(int(AL658),1,"0000001",Holidays!A:A)+hour(AL658+AP$5-$B$1)/24+minute(AL658)/1440),"")</f>
        <v/>
      </c>
      <c r="AR658" s="6"/>
      <c r="AS658" s="22" t="str">
        <f t="shared" si="10"/>
        <v/>
      </c>
      <c r="AT658" s="20" t="str">
        <f>if(AP658,if(and(hour(AP658+AT$5)&gt;9,(hour(AP658+AT$5)&lt;18)),AP658+AT$5,_xlfn.workday.intl(int(AP658),1,"0000001",Holidays!A:A)+hour(AP658+AT$5-$B$1)/24+minute(AP658)/1440),"")</f>
        <v/>
      </c>
      <c r="AV658" s="6"/>
      <c r="AW658" s="22" t="str">
        <f t="shared" si="11"/>
        <v/>
      </c>
      <c r="AX658" s="20" t="str">
        <f>if(AT658,if(and(hour(AT658+AX$5)&gt;9,(hour(AT658+AX$5)&lt;18)),AT658+AX$5,_xlfn.workday.intl(int(AT658),1,"0000001",Holidays!A:A)+hour(AT658+AX$5-$B$1)/24+minute(AT658)/1440),"")</f>
        <v/>
      </c>
      <c r="AZ658" s="6"/>
      <c r="BA658" s="22" t="str">
        <f t="shared" si="12"/>
        <v/>
      </c>
      <c r="BB658" s="20" t="str">
        <f>if(AX658,if(and(hour(AX658+BB$5)&gt;9,(hour(AX658+BB$5)&lt;18)),AX658+BB$5,_xlfn.workday.intl(int(AX658),1,"0000001",Holidays!A:A)+hour(AX658+BB$5-$B$1)/24+minute(AX658)/1440),"")</f>
        <v/>
      </c>
      <c r="BC658" s="27"/>
      <c r="BD658" s="25"/>
      <c r="BE658" s="25" t="str">
        <f t="shared" si="13"/>
        <v/>
      </c>
    </row>
    <row r="659">
      <c r="A659" s="5"/>
      <c r="B659" s="19"/>
      <c r="C659" s="5"/>
      <c r="D659" s="5"/>
      <c r="E659" s="5"/>
      <c r="F659" s="20" t="str">
        <f>if(A659,if(and(hour(A659+F$5)&gt;9,(hour(A659+F$5)&lt;18)),A659+F$5,_xlfn.workday.intl(int(A659),1,"0000001",Holidays!A:A)+hour(A659+F$5-$B$1)/24+minute(A659)/1440),"")</f>
        <v/>
      </c>
      <c r="H659" s="6"/>
      <c r="I659" s="22" t="str">
        <f t="shared" si="1"/>
        <v/>
      </c>
      <c r="J659" s="20" t="str">
        <f>if(F659,if(and(hour(F659+J$5)&gt;9,(hour(F659+J$5)&lt;18)),F659+J$5,_xlfn.workday.intl(int(F659),1,"0000001",Holidays!A:A)+hour(F659+J$5-$B$1)/24+minute(F659)/1440),"")</f>
        <v/>
      </c>
      <c r="L659" s="6"/>
      <c r="M659" s="22" t="str">
        <f t="shared" si="2"/>
        <v/>
      </c>
      <c r="N659" s="20" t="str">
        <f>if(J659,if(and(hour(J659+N$5)&gt;9,(hour(J659+N$5)&lt;18)),J659+N$5,_xlfn.workday.intl(int(J659),1,"0000001",Holidays!A:A)+hour(J659+N$5-$B$1)/24+minute(J659)/1440),"")</f>
        <v/>
      </c>
      <c r="P659" s="6"/>
      <c r="Q659" s="22" t="str">
        <f t="shared" si="3"/>
        <v/>
      </c>
      <c r="R659" s="20" t="str">
        <f>if(N659,if(and(hour(N659+R$5)&gt;9,(hour(N659+R$5)&lt;18)),N659+R$5,_xlfn.workday.intl(int(N659),1,"0000001",Holidays!A:A)+hour(N659+R$5-$B$1)/24+minute(N659)/1440),"")</f>
        <v/>
      </c>
      <c r="T659" s="6"/>
      <c r="U659" s="22" t="str">
        <f t="shared" si="4"/>
        <v/>
      </c>
      <c r="V659" s="20" t="str">
        <f>if(R659,if(and(hour(R659+V$5)&gt;9,(hour(R659+V$5)&lt;18)),R659+V$5,_xlfn.workday.intl(int(R659),1,"0000001",Holidays!A:A)+hour(R659+V$5-$B$1)/24+minute(R659)/1440),"")</f>
        <v/>
      </c>
      <c r="X659" s="6"/>
      <c r="Y659" s="22" t="str">
        <f t="shared" si="5"/>
        <v/>
      </c>
      <c r="Z659" s="20" t="str">
        <f>if(V659,if(and(hour(V659+Z$5)&gt;9,(hour(V659+Z$5)&lt;18)),V659+Z$5,_xlfn.workday.intl(int(V659),1,"0000001",Holidays!A:A)+hour(V659+Z$5-$B$1)/24+minute(V659)/1440),"")</f>
        <v/>
      </c>
      <c r="AB659" s="6"/>
      <c r="AC659" s="22" t="str">
        <f t="shared" si="6"/>
        <v/>
      </c>
      <c r="AD659" s="20" t="str">
        <f>if(Z659,if(and(hour(Z659+AD$5)&gt;9,(hour(Z659+AD$5)&lt;18)),Z659+AD$5,_xlfn.workday.intl(int(Z659),1,"0000001",Holidays!A:A)+hour(Z659+AD$5-$B$1)/24+minute(Z659)/1440),"")</f>
        <v/>
      </c>
      <c r="AE659" s="26"/>
      <c r="AF659" s="22"/>
      <c r="AG659" s="22" t="str">
        <f t="shared" si="7"/>
        <v/>
      </c>
      <c r="AH659" s="20" t="str">
        <f>if(AD659,if(and(hour(AD659+AH$5)&gt;9,(hour(AD659+AH$5)&lt;18)),AD659+AH$5,_xlfn.workday.intl(int(AD659),1,"0000001",Holidays!A:A)+hour(AD659+AH$5-$B$1)/24+minute(AD659)/1440),"")</f>
        <v/>
      </c>
      <c r="AJ659" s="6"/>
      <c r="AK659" s="22" t="str">
        <f t="shared" si="8"/>
        <v/>
      </c>
      <c r="AL659" s="20" t="str">
        <f>if(AH659,if(and(hour(AH659+AL$5)&gt;9,(hour(AH659+AL$5)&lt;18)),AH659+AL$5,_xlfn.workday.intl(int(AH659),1,"0000001",Holidays!A:A)+hour(AH659+AL$5-$B$1)/24+minute(AH659)/1440),"")</f>
        <v/>
      </c>
      <c r="AN659" s="6"/>
      <c r="AO659" s="22" t="str">
        <f t="shared" si="9"/>
        <v/>
      </c>
      <c r="AP659" s="20" t="str">
        <f>if(AL659,if(and(hour(AL659+AP$5)&gt;9,(hour(AL659+AP$5)&lt;18)),AL659+AP$5,_xlfn.workday.intl(int(AL659),1,"0000001",Holidays!A:A)+hour(AL659+AP$5-$B$1)/24+minute(AL659)/1440),"")</f>
        <v/>
      </c>
      <c r="AR659" s="6"/>
      <c r="AS659" s="22" t="str">
        <f t="shared" si="10"/>
        <v/>
      </c>
      <c r="AT659" s="20" t="str">
        <f>if(AP659,if(and(hour(AP659+AT$5)&gt;9,(hour(AP659+AT$5)&lt;18)),AP659+AT$5,_xlfn.workday.intl(int(AP659),1,"0000001",Holidays!A:A)+hour(AP659+AT$5-$B$1)/24+minute(AP659)/1440),"")</f>
        <v/>
      </c>
      <c r="AV659" s="6"/>
      <c r="AW659" s="22" t="str">
        <f t="shared" si="11"/>
        <v/>
      </c>
      <c r="AX659" s="20" t="str">
        <f>if(AT659,if(and(hour(AT659+AX$5)&gt;9,(hour(AT659+AX$5)&lt;18)),AT659+AX$5,_xlfn.workday.intl(int(AT659),1,"0000001",Holidays!A:A)+hour(AT659+AX$5-$B$1)/24+minute(AT659)/1440),"")</f>
        <v/>
      </c>
      <c r="AZ659" s="6"/>
      <c r="BA659" s="22" t="str">
        <f t="shared" si="12"/>
        <v/>
      </c>
      <c r="BB659" s="20" t="str">
        <f>if(AX659,if(and(hour(AX659+BB$5)&gt;9,(hour(AX659+BB$5)&lt;18)),AX659+BB$5,_xlfn.workday.intl(int(AX659),1,"0000001",Holidays!A:A)+hour(AX659+BB$5-$B$1)/24+minute(AX659)/1440),"")</f>
        <v/>
      </c>
      <c r="BC659" s="27"/>
      <c r="BD659" s="25"/>
      <c r="BE659" s="25" t="str">
        <f t="shared" si="13"/>
        <v/>
      </c>
    </row>
    <row r="660">
      <c r="A660" s="5"/>
      <c r="B660" s="19"/>
      <c r="C660" s="5"/>
      <c r="D660" s="5"/>
      <c r="E660" s="5"/>
      <c r="F660" s="20" t="str">
        <f>if(A660,if(and(hour(A660+F$5)&gt;9,(hour(A660+F$5)&lt;18)),A660+F$5,_xlfn.workday.intl(int(A660),1,"0000001",Holidays!A:A)+hour(A660+F$5-$B$1)/24+minute(A660)/1440),"")</f>
        <v/>
      </c>
      <c r="H660" s="6"/>
      <c r="I660" s="22" t="str">
        <f t="shared" si="1"/>
        <v/>
      </c>
      <c r="J660" s="20" t="str">
        <f>if(F660,if(and(hour(F660+J$5)&gt;9,(hour(F660+J$5)&lt;18)),F660+J$5,_xlfn.workday.intl(int(F660),1,"0000001",Holidays!A:A)+hour(F660+J$5-$B$1)/24+minute(F660)/1440),"")</f>
        <v/>
      </c>
      <c r="L660" s="6"/>
      <c r="M660" s="22" t="str">
        <f t="shared" si="2"/>
        <v/>
      </c>
      <c r="N660" s="20" t="str">
        <f>if(J660,if(and(hour(J660+N$5)&gt;9,(hour(J660+N$5)&lt;18)),J660+N$5,_xlfn.workday.intl(int(J660),1,"0000001",Holidays!A:A)+hour(J660+N$5-$B$1)/24+minute(J660)/1440),"")</f>
        <v/>
      </c>
      <c r="P660" s="6"/>
      <c r="Q660" s="22" t="str">
        <f t="shared" si="3"/>
        <v/>
      </c>
      <c r="R660" s="20" t="str">
        <f>if(N660,if(and(hour(N660+R$5)&gt;9,(hour(N660+R$5)&lt;18)),N660+R$5,_xlfn.workday.intl(int(N660),1,"0000001",Holidays!A:A)+hour(N660+R$5-$B$1)/24+minute(N660)/1440),"")</f>
        <v/>
      </c>
      <c r="T660" s="6"/>
      <c r="U660" s="22" t="str">
        <f t="shared" si="4"/>
        <v/>
      </c>
      <c r="V660" s="20" t="str">
        <f>if(R660,if(and(hour(R660+V$5)&gt;9,(hour(R660+V$5)&lt;18)),R660+V$5,_xlfn.workday.intl(int(R660),1,"0000001",Holidays!A:A)+hour(R660+V$5-$B$1)/24+minute(R660)/1440),"")</f>
        <v/>
      </c>
      <c r="X660" s="6"/>
      <c r="Y660" s="22" t="str">
        <f t="shared" si="5"/>
        <v/>
      </c>
      <c r="Z660" s="20" t="str">
        <f>if(V660,if(and(hour(V660+Z$5)&gt;9,(hour(V660+Z$5)&lt;18)),V660+Z$5,_xlfn.workday.intl(int(V660),1,"0000001",Holidays!A:A)+hour(V660+Z$5-$B$1)/24+minute(V660)/1440),"")</f>
        <v/>
      </c>
      <c r="AB660" s="6"/>
      <c r="AC660" s="22" t="str">
        <f t="shared" si="6"/>
        <v/>
      </c>
      <c r="AD660" s="20" t="str">
        <f>if(Z660,if(and(hour(Z660+AD$5)&gt;9,(hour(Z660+AD$5)&lt;18)),Z660+AD$5,_xlfn.workday.intl(int(Z660),1,"0000001",Holidays!A:A)+hour(Z660+AD$5-$B$1)/24+minute(Z660)/1440),"")</f>
        <v/>
      </c>
      <c r="AE660" s="26"/>
      <c r="AF660" s="22"/>
      <c r="AG660" s="22" t="str">
        <f t="shared" si="7"/>
        <v/>
      </c>
      <c r="AH660" s="20" t="str">
        <f>if(AD660,if(and(hour(AD660+AH$5)&gt;9,(hour(AD660+AH$5)&lt;18)),AD660+AH$5,_xlfn.workday.intl(int(AD660),1,"0000001",Holidays!A:A)+hour(AD660+AH$5-$B$1)/24+minute(AD660)/1440),"")</f>
        <v/>
      </c>
      <c r="AJ660" s="6"/>
      <c r="AK660" s="22" t="str">
        <f t="shared" si="8"/>
        <v/>
      </c>
      <c r="AL660" s="20" t="str">
        <f>if(AH660,if(and(hour(AH660+AL$5)&gt;9,(hour(AH660+AL$5)&lt;18)),AH660+AL$5,_xlfn.workday.intl(int(AH660),1,"0000001",Holidays!A:A)+hour(AH660+AL$5-$B$1)/24+minute(AH660)/1440),"")</f>
        <v/>
      </c>
      <c r="AN660" s="6"/>
      <c r="AO660" s="22" t="str">
        <f t="shared" si="9"/>
        <v/>
      </c>
      <c r="AP660" s="20" t="str">
        <f>if(AL660,if(and(hour(AL660+AP$5)&gt;9,(hour(AL660+AP$5)&lt;18)),AL660+AP$5,_xlfn.workday.intl(int(AL660),1,"0000001",Holidays!A:A)+hour(AL660+AP$5-$B$1)/24+minute(AL660)/1440),"")</f>
        <v/>
      </c>
      <c r="AR660" s="6"/>
      <c r="AS660" s="22" t="str">
        <f t="shared" si="10"/>
        <v/>
      </c>
      <c r="AT660" s="20" t="str">
        <f>if(AP660,if(and(hour(AP660+AT$5)&gt;9,(hour(AP660+AT$5)&lt;18)),AP660+AT$5,_xlfn.workday.intl(int(AP660),1,"0000001",Holidays!A:A)+hour(AP660+AT$5-$B$1)/24+minute(AP660)/1440),"")</f>
        <v/>
      </c>
      <c r="AV660" s="6"/>
      <c r="AW660" s="22" t="str">
        <f t="shared" si="11"/>
        <v/>
      </c>
      <c r="AX660" s="20" t="str">
        <f>if(AT660,if(and(hour(AT660+AX$5)&gt;9,(hour(AT660+AX$5)&lt;18)),AT660+AX$5,_xlfn.workday.intl(int(AT660),1,"0000001",Holidays!A:A)+hour(AT660+AX$5-$B$1)/24+minute(AT660)/1440),"")</f>
        <v/>
      </c>
      <c r="AZ660" s="6"/>
      <c r="BA660" s="22" t="str">
        <f t="shared" si="12"/>
        <v/>
      </c>
      <c r="BB660" s="20" t="str">
        <f>if(AX660,if(and(hour(AX660+BB$5)&gt;9,(hour(AX660+BB$5)&lt;18)),AX660+BB$5,_xlfn.workday.intl(int(AX660),1,"0000001",Holidays!A:A)+hour(AX660+BB$5-$B$1)/24+minute(AX660)/1440),"")</f>
        <v/>
      </c>
      <c r="BC660" s="27"/>
      <c r="BD660" s="25"/>
      <c r="BE660" s="25" t="str">
        <f t="shared" si="13"/>
        <v/>
      </c>
    </row>
    <row r="661">
      <c r="A661" s="5"/>
      <c r="B661" s="19"/>
      <c r="C661" s="5"/>
      <c r="D661" s="5"/>
      <c r="E661" s="5"/>
      <c r="F661" s="20" t="str">
        <f>if(A661,if(and(hour(A661+F$5)&gt;9,(hour(A661+F$5)&lt;18)),A661+F$5,_xlfn.workday.intl(int(A661),1,"0000001",Holidays!A:A)+hour(A661+F$5-$B$1)/24+minute(A661)/1440),"")</f>
        <v/>
      </c>
      <c r="H661" s="6"/>
      <c r="I661" s="22" t="str">
        <f t="shared" si="1"/>
        <v/>
      </c>
      <c r="J661" s="20" t="str">
        <f>if(F661,if(and(hour(F661+J$5)&gt;9,(hour(F661+J$5)&lt;18)),F661+J$5,_xlfn.workday.intl(int(F661),1,"0000001",Holidays!A:A)+hour(F661+J$5-$B$1)/24+minute(F661)/1440),"")</f>
        <v/>
      </c>
      <c r="L661" s="6"/>
      <c r="M661" s="22" t="str">
        <f t="shared" si="2"/>
        <v/>
      </c>
      <c r="N661" s="20" t="str">
        <f>if(J661,if(and(hour(J661+N$5)&gt;9,(hour(J661+N$5)&lt;18)),J661+N$5,_xlfn.workday.intl(int(J661),1,"0000001",Holidays!A:A)+hour(J661+N$5-$B$1)/24+minute(J661)/1440),"")</f>
        <v/>
      </c>
      <c r="P661" s="6"/>
      <c r="Q661" s="22" t="str">
        <f t="shared" si="3"/>
        <v/>
      </c>
      <c r="R661" s="20" t="str">
        <f>if(N661,if(and(hour(N661+R$5)&gt;9,(hour(N661+R$5)&lt;18)),N661+R$5,_xlfn.workday.intl(int(N661),1,"0000001",Holidays!A:A)+hour(N661+R$5-$B$1)/24+minute(N661)/1440),"")</f>
        <v/>
      </c>
      <c r="T661" s="6"/>
      <c r="U661" s="22" t="str">
        <f t="shared" si="4"/>
        <v/>
      </c>
      <c r="V661" s="20" t="str">
        <f>if(R661,if(and(hour(R661+V$5)&gt;9,(hour(R661+V$5)&lt;18)),R661+V$5,_xlfn.workday.intl(int(R661),1,"0000001",Holidays!A:A)+hour(R661+V$5-$B$1)/24+minute(R661)/1440),"")</f>
        <v/>
      </c>
      <c r="X661" s="6"/>
      <c r="Y661" s="22" t="str">
        <f t="shared" si="5"/>
        <v/>
      </c>
      <c r="Z661" s="20" t="str">
        <f>if(V661,if(and(hour(V661+Z$5)&gt;9,(hour(V661+Z$5)&lt;18)),V661+Z$5,_xlfn.workday.intl(int(V661),1,"0000001",Holidays!A:A)+hour(V661+Z$5-$B$1)/24+minute(V661)/1440),"")</f>
        <v/>
      </c>
      <c r="AB661" s="6"/>
      <c r="AC661" s="22" t="str">
        <f t="shared" si="6"/>
        <v/>
      </c>
      <c r="AD661" s="20" t="str">
        <f>if(Z661,if(and(hour(Z661+AD$5)&gt;9,(hour(Z661+AD$5)&lt;18)),Z661+AD$5,_xlfn.workday.intl(int(Z661),1,"0000001",Holidays!A:A)+hour(Z661+AD$5-$B$1)/24+minute(Z661)/1440),"")</f>
        <v/>
      </c>
      <c r="AE661" s="26"/>
      <c r="AF661" s="22"/>
      <c r="AG661" s="22" t="str">
        <f t="shared" si="7"/>
        <v/>
      </c>
      <c r="AH661" s="20" t="str">
        <f>if(AD661,if(and(hour(AD661+AH$5)&gt;9,(hour(AD661+AH$5)&lt;18)),AD661+AH$5,_xlfn.workday.intl(int(AD661),1,"0000001",Holidays!A:A)+hour(AD661+AH$5-$B$1)/24+minute(AD661)/1440),"")</f>
        <v/>
      </c>
      <c r="AJ661" s="6"/>
      <c r="AK661" s="22" t="str">
        <f t="shared" si="8"/>
        <v/>
      </c>
      <c r="AL661" s="20" t="str">
        <f>if(AH661,if(and(hour(AH661+AL$5)&gt;9,(hour(AH661+AL$5)&lt;18)),AH661+AL$5,_xlfn.workday.intl(int(AH661),1,"0000001",Holidays!A:A)+hour(AH661+AL$5-$B$1)/24+minute(AH661)/1440),"")</f>
        <v/>
      </c>
      <c r="AN661" s="6"/>
      <c r="AO661" s="22" t="str">
        <f t="shared" si="9"/>
        <v/>
      </c>
      <c r="AP661" s="20" t="str">
        <f>if(AL661,if(and(hour(AL661+AP$5)&gt;9,(hour(AL661+AP$5)&lt;18)),AL661+AP$5,_xlfn.workday.intl(int(AL661),1,"0000001",Holidays!A:A)+hour(AL661+AP$5-$B$1)/24+minute(AL661)/1440),"")</f>
        <v/>
      </c>
      <c r="AR661" s="6"/>
      <c r="AS661" s="22" t="str">
        <f t="shared" si="10"/>
        <v/>
      </c>
      <c r="AT661" s="20" t="str">
        <f>if(AP661,if(and(hour(AP661+AT$5)&gt;9,(hour(AP661+AT$5)&lt;18)),AP661+AT$5,_xlfn.workday.intl(int(AP661),1,"0000001",Holidays!A:A)+hour(AP661+AT$5-$B$1)/24+minute(AP661)/1440),"")</f>
        <v/>
      </c>
      <c r="AV661" s="6"/>
      <c r="AW661" s="22" t="str">
        <f t="shared" si="11"/>
        <v/>
      </c>
      <c r="AX661" s="20" t="str">
        <f>if(AT661,if(and(hour(AT661+AX$5)&gt;9,(hour(AT661+AX$5)&lt;18)),AT661+AX$5,_xlfn.workday.intl(int(AT661),1,"0000001",Holidays!A:A)+hour(AT661+AX$5-$B$1)/24+minute(AT661)/1440),"")</f>
        <v/>
      </c>
      <c r="AZ661" s="6"/>
      <c r="BA661" s="22" t="str">
        <f t="shared" si="12"/>
        <v/>
      </c>
      <c r="BB661" s="20" t="str">
        <f>if(AX661,if(and(hour(AX661+BB$5)&gt;9,(hour(AX661+BB$5)&lt;18)),AX661+BB$5,_xlfn.workday.intl(int(AX661),1,"0000001",Holidays!A:A)+hour(AX661+BB$5-$B$1)/24+minute(AX661)/1440),"")</f>
        <v/>
      </c>
      <c r="BC661" s="27"/>
      <c r="BD661" s="25"/>
      <c r="BE661" s="25" t="str">
        <f t="shared" si="13"/>
        <v/>
      </c>
    </row>
    <row r="662">
      <c r="A662" s="5"/>
      <c r="B662" s="19"/>
      <c r="C662" s="5"/>
      <c r="D662" s="5"/>
      <c r="E662" s="5"/>
      <c r="F662" s="20" t="str">
        <f>if(A662,if(and(hour(A662+F$5)&gt;9,(hour(A662+F$5)&lt;18)),A662+F$5,_xlfn.workday.intl(int(A662),1,"0000001",Holidays!A:A)+hour(A662+F$5-$B$1)/24+minute(A662)/1440),"")</f>
        <v/>
      </c>
      <c r="H662" s="6"/>
      <c r="I662" s="22" t="str">
        <f t="shared" si="1"/>
        <v/>
      </c>
      <c r="J662" s="20" t="str">
        <f>if(F662,if(and(hour(F662+J$5)&gt;9,(hour(F662+J$5)&lt;18)),F662+J$5,_xlfn.workday.intl(int(F662),1,"0000001",Holidays!A:A)+hour(F662+J$5-$B$1)/24+minute(F662)/1440),"")</f>
        <v/>
      </c>
      <c r="L662" s="6"/>
      <c r="M662" s="22" t="str">
        <f t="shared" si="2"/>
        <v/>
      </c>
      <c r="N662" s="20" t="str">
        <f>if(J662,if(and(hour(J662+N$5)&gt;9,(hour(J662+N$5)&lt;18)),J662+N$5,_xlfn.workday.intl(int(J662),1,"0000001",Holidays!A:A)+hour(J662+N$5-$B$1)/24+minute(J662)/1440),"")</f>
        <v/>
      </c>
      <c r="P662" s="6"/>
      <c r="Q662" s="22" t="str">
        <f t="shared" si="3"/>
        <v/>
      </c>
      <c r="R662" s="20" t="str">
        <f>if(N662,if(and(hour(N662+R$5)&gt;9,(hour(N662+R$5)&lt;18)),N662+R$5,_xlfn.workday.intl(int(N662),1,"0000001",Holidays!A:A)+hour(N662+R$5-$B$1)/24+minute(N662)/1440),"")</f>
        <v/>
      </c>
      <c r="T662" s="6"/>
      <c r="U662" s="22" t="str">
        <f t="shared" si="4"/>
        <v/>
      </c>
      <c r="V662" s="20" t="str">
        <f>if(R662,if(and(hour(R662+V$5)&gt;9,(hour(R662+V$5)&lt;18)),R662+V$5,_xlfn.workday.intl(int(R662),1,"0000001",Holidays!A:A)+hour(R662+V$5-$B$1)/24+minute(R662)/1440),"")</f>
        <v/>
      </c>
      <c r="X662" s="6"/>
      <c r="Y662" s="22" t="str">
        <f t="shared" si="5"/>
        <v/>
      </c>
      <c r="Z662" s="20" t="str">
        <f>if(V662,if(and(hour(V662+Z$5)&gt;9,(hour(V662+Z$5)&lt;18)),V662+Z$5,_xlfn.workday.intl(int(V662),1,"0000001",Holidays!A:A)+hour(V662+Z$5-$B$1)/24+minute(V662)/1440),"")</f>
        <v/>
      </c>
      <c r="AB662" s="6"/>
      <c r="AC662" s="22" t="str">
        <f t="shared" si="6"/>
        <v/>
      </c>
      <c r="AD662" s="20" t="str">
        <f>if(Z662,if(and(hour(Z662+AD$5)&gt;9,(hour(Z662+AD$5)&lt;18)),Z662+AD$5,_xlfn.workday.intl(int(Z662),1,"0000001",Holidays!A:A)+hour(Z662+AD$5-$B$1)/24+minute(Z662)/1440),"")</f>
        <v/>
      </c>
      <c r="AE662" s="26"/>
      <c r="AF662" s="22"/>
      <c r="AG662" s="22" t="str">
        <f t="shared" si="7"/>
        <v/>
      </c>
      <c r="AH662" s="20" t="str">
        <f>if(AD662,if(and(hour(AD662+AH$5)&gt;9,(hour(AD662+AH$5)&lt;18)),AD662+AH$5,_xlfn.workday.intl(int(AD662),1,"0000001",Holidays!A:A)+hour(AD662+AH$5-$B$1)/24+minute(AD662)/1440),"")</f>
        <v/>
      </c>
      <c r="AJ662" s="6"/>
      <c r="AK662" s="22" t="str">
        <f t="shared" si="8"/>
        <v/>
      </c>
      <c r="AL662" s="20" t="str">
        <f>if(AH662,if(and(hour(AH662+AL$5)&gt;9,(hour(AH662+AL$5)&lt;18)),AH662+AL$5,_xlfn.workday.intl(int(AH662),1,"0000001",Holidays!A:A)+hour(AH662+AL$5-$B$1)/24+minute(AH662)/1440),"")</f>
        <v/>
      </c>
      <c r="AN662" s="6"/>
      <c r="AO662" s="22" t="str">
        <f t="shared" si="9"/>
        <v/>
      </c>
      <c r="AP662" s="20" t="str">
        <f>if(AL662,if(and(hour(AL662+AP$5)&gt;9,(hour(AL662+AP$5)&lt;18)),AL662+AP$5,_xlfn.workday.intl(int(AL662),1,"0000001",Holidays!A:A)+hour(AL662+AP$5-$B$1)/24+minute(AL662)/1440),"")</f>
        <v/>
      </c>
      <c r="AR662" s="6"/>
      <c r="AS662" s="22" t="str">
        <f t="shared" si="10"/>
        <v/>
      </c>
      <c r="AT662" s="20" t="str">
        <f>if(AP662,if(and(hour(AP662+AT$5)&gt;9,(hour(AP662+AT$5)&lt;18)),AP662+AT$5,_xlfn.workday.intl(int(AP662),1,"0000001",Holidays!A:A)+hour(AP662+AT$5-$B$1)/24+minute(AP662)/1440),"")</f>
        <v/>
      </c>
      <c r="AV662" s="6"/>
      <c r="AW662" s="22" t="str">
        <f t="shared" si="11"/>
        <v/>
      </c>
      <c r="AX662" s="20" t="str">
        <f>if(AT662,if(and(hour(AT662+AX$5)&gt;9,(hour(AT662+AX$5)&lt;18)),AT662+AX$5,_xlfn.workday.intl(int(AT662),1,"0000001",Holidays!A:A)+hour(AT662+AX$5-$B$1)/24+minute(AT662)/1440),"")</f>
        <v/>
      </c>
      <c r="AZ662" s="6"/>
      <c r="BA662" s="22" t="str">
        <f t="shared" si="12"/>
        <v/>
      </c>
      <c r="BB662" s="20" t="str">
        <f>if(AX662,if(and(hour(AX662+BB$5)&gt;9,(hour(AX662+BB$5)&lt;18)),AX662+BB$5,_xlfn.workday.intl(int(AX662),1,"0000001",Holidays!A:A)+hour(AX662+BB$5-$B$1)/24+minute(AX662)/1440),"")</f>
        <v/>
      </c>
      <c r="BC662" s="27"/>
      <c r="BD662" s="25"/>
      <c r="BE662" s="25" t="str">
        <f t="shared" si="13"/>
        <v/>
      </c>
    </row>
    <row r="663">
      <c r="A663" s="5"/>
      <c r="B663" s="19"/>
      <c r="C663" s="5"/>
      <c r="D663" s="5"/>
      <c r="E663" s="5"/>
      <c r="F663" s="20" t="str">
        <f>if(A663,if(and(hour(A663+F$5)&gt;9,(hour(A663+F$5)&lt;18)),A663+F$5,_xlfn.workday.intl(int(A663),1,"0000001",Holidays!A:A)+hour(A663+F$5-$B$1)/24+minute(A663)/1440),"")</f>
        <v/>
      </c>
      <c r="H663" s="6"/>
      <c r="I663" s="22" t="str">
        <f t="shared" si="1"/>
        <v/>
      </c>
      <c r="J663" s="20" t="str">
        <f>if(F663,if(and(hour(F663+J$5)&gt;9,(hour(F663+J$5)&lt;18)),F663+J$5,_xlfn.workday.intl(int(F663),1,"0000001",Holidays!A:A)+hour(F663+J$5-$B$1)/24+minute(F663)/1440),"")</f>
        <v/>
      </c>
      <c r="L663" s="6"/>
      <c r="M663" s="22" t="str">
        <f t="shared" si="2"/>
        <v/>
      </c>
      <c r="N663" s="20" t="str">
        <f>if(J663,if(and(hour(J663+N$5)&gt;9,(hour(J663+N$5)&lt;18)),J663+N$5,_xlfn.workday.intl(int(J663),1,"0000001",Holidays!A:A)+hour(J663+N$5-$B$1)/24+minute(J663)/1440),"")</f>
        <v/>
      </c>
      <c r="P663" s="6"/>
      <c r="Q663" s="22" t="str">
        <f t="shared" si="3"/>
        <v/>
      </c>
      <c r="R663" s="20" t="str">
        <f>if(N663,if(and(hour(N663+R$5)&gt;9,(hour(N663+R$5)&lt;18)),N663+R$5,_xlfn.workday.intl(int(N663),1,"0000001",Holidays!A:A)+hour(N663+R$5-$B$1)/24+minute(N663)/1440),"")</f>
        <v/>
      </c>
      <c r="T663" s="6"/>
      <c r="U663" s="22" t="str">
        <f t="shared" si="4"/>
        <v/>
      </c>
      <c r="V663" s="20" t="str">
        <f>if(R663,if(and(hour(R663+V$5)&gt;9,(hour(R663+V$5)&lt;18)),R663+V$5,_xlfn.workday.intl(int(R663),1,"0000001",Holidays!A:A)+hour(R663+V$5-$B$1)/24+minute(R663)/1440),"")</f>
        <v/>
      </c>
      <c r="X663" s="6"/>
      <c r="Y663" s="22" t="str">
        <f t="shared" si="5"/>
        <v/>
      </c>
      <c r="Z663" s="20" t="str">
        <f>if(V663,if(and(hour(V663+Z$5)&gt;9,(hour(V663+Z$5)&lt;18)),V663+Z$5,_xlfn.workday.intl(int(V663),1,"0000001",Holidays!A:A)+hour(V663+Z$5-$B$1)/24+minute(V663)/1440),"")</f>
        <v/>
      </c>
      <c r="AB663" s="6"/>
      <c r="AC663" s="22" t="str">
        <f t="shared" si="6"/>
        <v/>
      </c>
      <c r="AD663" s="20" t="str">
        <f>if(Z663,if(and(hour(Z663+AD$5)&gt;9,(hour(Z663+AD$5)&lt;18)),Z663+AD$5,_xlfn.workday.intl(int(Z663),1,"0000001",Holidays!A:A)+hour(Z663+AD$5-$B$1)/24+minute(Z663)/1440),"")</f>
        <v/>
      </c>
      <c r="AE663" s="26"/>
      <c r="AF663" s="22"/>
      <c r="AG663" s="22" t="str">
        <f t="shared" si="7"/>
        <v/>
      </c>
      <c r="AH663" s="20" t="str">
        <f>if(AD663,if(and(hour(AD663+AH$5)&gt;9,(hour(AD663+AH$5)&lt;18)),AD663+AH$5,_xlfn.workday.intl(int(AD663),1,"0000001",Holidays!A:A)+hour(AD663+AH$5-$B$1)/24+minute(AD663)/1440),"")</f>
        <v/>
      </c>
      <c r="AJ663" s="6"/>
      <c r="AK663" s="22" t="str">
        <f t="shared" si="8"/>
        <v/>
      </c>
      <c r="AL663" s="20" t="str">
        <f>if(AH663,if(and(hour(AH663+AL$5)&gt;9,(hour(AH663+AL$5)&lt;18)),AH663+AL$5,_xlfn.workday.intl(int(AH663),1,"0000001",Holidays!A:A)+hour(AH663+AL$5-$B$1)/24+minute(AH663)/1440),"")</f>
        <v/>
      </c>
      <c r="AN663" s="6"/>
      <c r="AO663" s="22" t="str">
        <f t="shared" si="9"/>
        <v/>
      </c>
      <c r="AP663" s="20" t="str">
        <f>if(AL663,if(and(hour(AL663+AP$5)&gt;9,(hour(AL663+AP$5)&lt;18)),AL663+AP$5,_xlfn.workday.intl(int(AL663),1,"0000001",Holidays!A:A)+hour(AL663+AP$5-$B$1)/24+minute(AL663)/1440),"")</f>
        <v/>
      </c>
      <c r="AR663" s="6"/>
      <c r="AS663" s="22" t="str">
        <f t="shared" si="10"/>
        <v/>
      </c>
      <c r="AT663" s="20" t="str">
        <f>if(AP663,if(and(hour(AP663+AT$5)&gt;9,(hour(AP663+AT$5)&lt;18)),AP663+AT$5,_xlfn.workday.intl(int(AP663),1,"0000001",Holidays!A:A)+hour(AP663+AT$5-$B$1)/24+minute(AP663)/1440),"")</f>
        <v/>
      </c>
      <c r="AV663" s="6"/>
      <c r="AW663" s="22" t="str">
        <f t="shared" si="11"/>
        <v/>
      </c>
      <c r="AX663" s="20" t="str">
        <f>if(AT663,if(and(hour(AT663+AX$5)&gt;9,(hour(AT663+AX$5)&lt;18)),AT663+AX$5,_xlfn.workday.intl(int(AT663),1,"0000001",Holidays!A:A)+hour(AT663+AX$5-$B$1)/24+minute(AT663)/1440),"")</f>
        <v/>
      </c>
      <c r="AZ663" s="6"/>
      <c r="BA663" s="22" t="str">
        <f t="shared" si="12"/>
        <v/>
      </c>
      <c r="BB663" s="20" t="str">
        <f>if(AX663,if(and(hour(AX663+BB$5)&gt;9,(hour(AX663+BB$5)&lt;18)),AX663+BB$5,_xlfn.workday.intl(int(AX663),1,"0000001",Holidays!A:A)+hour(AX663+BB$5-$B$1)/24+minute(AX663)/1440),"")</f>
        <v/>
      </c>
      <c r="BC663" s="27"/>
      <c r="BD663" s="25"/>
      <c r="BE663" s="25" t="str">
        <f t="shared" si="13"/>
        <v/>
      </c>
    </row>
    <row r="664">
      <c r="A664" s="5"/>
      <c r="B664" s="19"/>
      <c r="C664" s="5"/>
      <c r="D664" s="5"/>
      <c r="E664" s="5"/>
      <c r="F664" s="20" t="str">
        <f>if(A664,if(and(hour(A664+F$5)&gt;9,(hour(A664+F$5)&lt;18)),A664+F$5,_xlfn.workday.intl(int(A664),1,"0000001",Holidays!A:A)+hour(A664+F$5-$B$1)/24+minute(A664)/1440),"")</f>
        <v/>
      </c>
      <c r="H664" s="6"/>
      <c r="I664" s="22" t="str">
        <f t="shared" si="1"/>
        <v/>
      </c>
      <c r="J664" s="20" t="str">
        <f>if(F664,if(and(hour(F664+J$5)&gt;9,(hour(F664+J$5)&lt;18)),F664+J$5,_xlfn.workday.intl(int(F664),1,"0000001",Holidays!A:A)+hour(F664+J$5-$B$1)/24+minute(F664)/1440),"")</f>
        <v/>
      </c>
      <c r="L664" s="6"/>
      <c r="M664" s="22" t="str">
        <f t="shared" si="2"/>
        <v/>
      </c>
      <c r="N664" s="20" t="str">
        <f>if(J664,if(and(hour(J664+N$5)&gt;9,(hour(J664+N$5)&lt;18)),J664+N$5,_xlfn.workday.intl(int(J664),1,"0000001",Holidays!A:A)+hour(J664+N$5-$B$1)/24+minute(J664)/1440),"")</f>
        <v/>
      </c>
      <c r="P664" s="6"/>
      <c r="Q664" s="22" t="str">
        <f t="shared" si="3"/>
        <v/>
      </c>
      <c r="R664" s="20" t="str">
        <f>if(N664,if(and(hour(N664+R$5)&gt;9,(hour(N664+R$5)&lt;18)),N664+R$5,_xlfn.workday.intl(int(N664),1,"0000001",Holidays!A:A)+hour(N664+R$5-$B$1)/24+minute(N664)/1440),"")</f>
        <v/>
      </c>
      <c r="T664" s="6"/>
      <c r="U664" s="22" t="str">
        <f t="shared" si="4"/>
        <v/>
      </c>
      <c r="V664" s="20" t="str">
        <f>if(R664,if(and(hour(R664+V$5)&gt;9,(hour(R664+V$5)&lt;18)),R664+V$5,_xlfn.workday.intl(int(R664),1,"0000001",Holidays!A:A)+hour(R664+V$5-$B$1)/24+minute(R664)/1440),"")</f>
        <v/>
      </c>
      <c r="X664" s="6"/>
      <c r="Y664" s="22" t="str">
        <f t="shared" si="5"/>
        <v/>
      </c>
      <c r="Z664" s="20" t="str">
        <f>if(V664,if(and(hour(V664+Z$5)&gt;9,(hour(V664+Z$5)&lt;18)),V664+Z$5,_xlfn.workday.intl(int(V664),1,"0000001",Holidays!A:A)+hour(V664+Z$5-$B$1)/24+minute(V664)/1440),"")</f>
        <v/>
      </c>
      <c r="AB664" s="6"/>
      <c r="AC664" s="22" t="str">
        <f t="shared" si="6"/>
        <v/>
      </c>
      <c r="AD664" s="20" t="str">
        <f>if(Z664,if(and(hour(Z664+AD$5)&gt;9,(hour(Z664+AD$5)&lt;18)),Z664+AD$5,_xlfn.workday.intl(int(Z664),1,"0000001",Holidays!A:A)+hour(Z664+AD$5-$B$1)/24+minute(Z664)/1440),"")</f>
        <v/>
      </c>
      <c r="AE664" s="26"/>
      <c r="AF664" s="22"/>
      <c r="AG664" s="22" t="str">
        <f t="shared" si="7"/>
        <v/>
      </c>
      <c r="AH664" s="20" t="str">
        <f>if(AD664,if(and(hour(AD664+AH$5)&gt;9,(hour(AD664+AH$5)&lt;18)),AD664+AH$5,_xlfn.workday.intl(int(AD664),1,"0000001",Holidays!A:A)+hour(AD664+AH$5-$B$1)/24+minute(AD664)/1440),"")</f>
        <v/>
      </c>
      <c r="AJ664" s="6"/>
      <c r="AK664" s="22" t="str">
        <f t="shared" si="8"/>
        <v/>
      </c>
      <c r="AL664" s="20" t="str">
        <f>if(AH664,if(and(hour(AH664+AL$5)&gt;9,(hour(AH664+AL$5)&lt;18)),AH664+AL$5,_xlfn.workday.intl(int(AH664),1,"0000001",Holidays!A:A)+hour(AH664+AL$5-$B$1)/24+minute(AH664)/1440),"")</f>
        <v/>
      </c>
      <c r="AN664" s="6"/>
      <c r="AO664" s="22" t="str">
        <f t="shared" si="9"/>
        <v/>
      </c>
      <c r="AP664" s="20" t="str">
        <f>if(AL664,if(and(hour(AL664+AP$5)&gt;9,(hour(AL664+AP$5)&lt;18)),AL664+AP$5,_xlfn.workday.intl(int(AL664),1,"0000001",Holidays!A:A)+hour(AL664+AP$5-$B$1)/24+minute(AL664)/1440),"")</f>
        <v/>
      </c>
      <c r="AR664" s="6"/>
      <c r="AS664" s="22" t="str">
        <f t="shared" si="10"/>
        <v/>
      </c>
      <c r="AT664" s="20" t="str">
        <f>if(AP664,if(and(hour(AP664+AT$5)&gt;9,(hour(AP664+AT$5)&lt;18)),AP664+AT$5,_xlfn.workday.intl(int(AP664),1,"0000001",Holidays!A:A)+hour(AP664+AT$5-$B$1)/24+minute(AP664)/1440),"")</f>
        <v/>
      </c>
      <c r="AV664" s="6"/>
      <c r="AW664" s="22" t="str">
        <f t="shared" si="11"/>
        <v/>
      </c>
      <c r="AX664" s="20" t="str">
        <f>if(AT664,if(and(hour(AT664+AX$5)&gt;9,(hour(AT664+AX$5)&lt;18)),AT664+AX$5,_xlfn.workday.intl(int(AT664),1,"0000001",Holidays!A:A)+hour(AT664+AX$5-$B$1)/24+minute(AT664)/1440),"")</f>
        <v/>
      </c>
      <c r="AZ664" s="6"/>
      <c r="BA664" s="22" t="str">
        <f t="shared" si="12"/>
        <v/>
      </c>
      <c r="BB664" s="20" t="str">
        <f>if(AX664,if(and(hour(AX664+BB$5)&gt;9,(hour(AX664+BB$5)&lt;18)),AX664+BB$5,_xlfn.workday.intl(int(AX664),1,"0000001",Holidays!A:A)+hour(AX664+BB$5-$B$1)/24+minute(AX664)/1440),"")</f>
        <v/>
      </c>
      <c r="BC664" s="27"/>
      <c r="BD664" s="25"/>
      <c r="BE664" s="25" t="str">
        <f t="shared" si="13"/>
        <v/>
      </c>
    </row>
    <row r="665">
      <c r="A665" s="5"/>
      <c r="B665" s="19"/>
      <c r="C665" s="5"/>
      <c r="D665" s="5"/>
      <c r="E665" s="5"/>
      <c r="F665" s="20" t="str">
        <f>if(A665,if(and(hour(A665+F$5)&gt;9,(hour(A665+F$5)&lt;18)),A665+F$5,_xlfn.workday.intl(int(A665),1,"0000001",Holidays!A:A)+hour(A665+F$5-$B$1)/24+minute(A665)/1440),"")</f>
        <v/>
      </c>
      <c r="H665" s="6"/>
      <c r="I665" s="22" t="str">
        <f t="shared" si="1"/>
        <v/>
      </c>
      <c r="J665" s="20" t="str">
        <f>if(F665,if(and(hour(F665+J$5)&gt;9,(hour(F665+J$5)&lt;18)),F665+J$5,_xlfn.workday.intl(int(F665),1,"0000001",Holidays!A:A)+hour(F665+J$5-$B$1)/24+minute(F665)/1440),"")</f>
        <v/>
      </c>
      <c r="L665" s="6"/>
      <c r="M665" s="22" t="str">
        <f t="shared" si="2"/>
        <v/>
      </c>
      <c r="N665" s="20" t="str">
        <f>if(J665,if(and(hour(J665+N$5)&gt;9,(hour(J665+N$5)&lt;18)),J665+N$5,_xlfn.workday.intl(int(J665),1,"0000001",Holidays!A:A)+hour(J665+N$5-$B$1)/24+minute(J665)/1440),"")</f>
        <v/>
      </c>
      <c r="P665" s="6"/>
      <c r="Q665" s="22" t="str">
        <f t="shared" si="3"/>
        <v/>
      </c>
      <c r="R665" s="20" t="str">
        <f>if(N665,if(and(hour(N665+R$5)&gt;9,(hour(N665+R$5)&lt;18)),N665+R$5,_xlfn.workday.intl(int(N665),1,"0000001",Holidays!A:A)+hour(N665+R$5-$B$1)/24+minute(N665)/1440),"")</f>
        <v/>
      </c>
      <c r="T665" s="6"/>
      <c r="U665" s="22" t="str">
        <f t="shared" si="4"/>
        <v/>
      </c>
      <c r="V665" s="20" t="str">
        <f>if(R665,if(and(hour(R665+V$5)&gt;9,(hour(R665+V$5)&lt;18)),R665+V$5,_xlfn.workday.intl(int(R665),1,"0000001",Holidays!A:A)+hour(R665+V$5-$B$1)/24+minute(R665)/1440),"")</f>
        <v/>
      </c>
      <c r="X665" s="6"/>
      <c r="Y665" s="22" t="str">
        <f t="shared" si="5"/>
        <v/>
      </c>
      <c r="Z665" s="20" t="str">
        <f>if(V665,if(and(hour(V665+Z$5)&gt;9,(hour(V665+Z$5)&lt;18)),V665+Z$5,_xlfn.workday.intl(int(V665),1,"0000001",Holidays!A:A)+hour(V665+Z$5-$B$1)/24+minute(V665)/1440),"")</f>
        <v/>
      </c>
      <c r="AB665" s="6"/>
      <c r="AC665" s="22" t="str">
        <f t="shared" si="6"/>
        <v/>
      </c>
      <c r="AD665" s="20" t="str">
        <f>if(Z665,if(and(hour(Z665+AD$5)&gt;9,(hour(Z665+AD$5)&lt;18)),Z665+AD$5,_xlfn.workday.intl(int(Z665),1,"0000001",Holidays!A:A)+hour(Z665+AD$5-$B$1)/24+minute(Z665)/1440),"")</f>
        <v/>
      </c>
      <c r="AE665" s="26"/>
      <c r="AF665" s="22"/>
      <c r="AG665" s="22" t="str">
        <f t="shared" si="7"/>
        <v/>
      </c>
      <c r="AH665" s="20" t="str">
        <f>if(AD665,if(and(hour(AD665+AH$5)&gt;9,(hour(AD665+AH$5)&lt;18)),AD665+AH$5,_xlfn.workday.intl(int(AD665),1,"0000001",Holidays!A:A)+hour(AD665+AH$5-$B$1)/24+minute(AD665)/1440),"")</f>
        <v/>
      </c>
      <c r="AJ665" s="6"/>
      <c r="AK665" s="22" t="str">
        <f t="shared" si="8"/>
        <v/>
      </c>
      <c r="AL665" s="20" t="str">
        <f>if(AH665,if(and(hour(AH665+AL$5)&gt;9,(hour(AH665+AL$5)&lt;18)),AH665+AL$5,_xlfn.workday.intl(int(AH665),1,"0000001",Holidays!A:A)+hour(AH665+AL$5-$B$1)/24+minute(AH665)/1440),"")</f>
        <v/>
      </c>
      <c r="AN665" s="6"/>
      <c r="AO665" s="22" t="str">
        <f t="shared" si="9"/>
        <v/>
      </c>
      <c r="AP665" s="20" t="str">
        <f>if(AL665,if(and(hour(AL665+AP$5)&gt;9,(hour(AL665+AP$5)&lt;18)),AL665+AP$5,_xlfn.workday.intl(int(AL665),1,"0000001",Holidays!A:A)+hour(AL665+AP$5-$B$1)/24+minute(AL665)/1440),"")</f>
        <v/>
      </c>
      <c r="AR665" s="6"/>
      <c r="AS665" s="22" t="str">
        <f t="shared" si="10"/>
        <v/>
      </c>
      <c r="AT665" s="20" t="str">
        <f>if(AP665,if(and(hour(AP665+AT$5)&gt;9,(hour(AP665+AT$5)&lt;18)),AP665+AT$5,_xlfn.workday.intl(int(AP665),1,"0000001",Holidays!A:A)+hour(AP665+AT$5-$B$1)/24+minute(AP665)/1440),"")</f>
        <v/>
      </c>
      <c r="AV665" s="6"/>
      <c r="AW665" s="22" t="str">
        <f t="shared" si="11"/>
        <v/>
      </c>
      <c r="AX665" s="20" t="str">
        <f>if(AT665,if(and(hour(AT665+AX$5)&gt;9,(hour(AT665+AX$5)&lt;18)),AT665+AX$5,_xlfn.workday.intl(int(AT665),1,"0000001",Holidays!A:A)+hour(AT665+AX$5-$B$1)/24+minute(AT665)/1440),"")</f>
        <v/>
      </c>
      <c r="AZ665" s="6"/>
      <c r="BA665" s="22" t="str">
        <f t="shared" si="12"/>
        <v/>
      </c>
      <c r="BB665" s="20" t="str">
        <f>if(AX665,if(and(hour(AX665+BB$5)&gt;9,(hour(AX665+BB$5)&lt;18)),AX665+BB$5,_xlfn.workday.intl(int(AX665),1,"0000001",Holidays!A:A)+hour(AX665+BB$5-$B$1)/24+minute(AX665)/1440),"")</f>
        <v/>
      </c>
      <c r="BC665" s="27"/>
      <c r="BD665" s="25"/>
      <c r="BE665" s="25" t="str">
        <f t="shared" si="13"/>
        <v/>
      </c>
    </row>
    <row r="666">
      <c r="A666" s="5"/>
      <c r="B666" s="19"/>
      <c r="C666" s="5"/>
      <c r="D666" s="5"/>
      <c r="E666" s="5"/>
      <c r="F666" s="20" t="str">
        <f>if(A666,if(and(hour(A666+F$5)&gt;9,(hour(A666+F$5)&lt;18)),A666+F$5,_xlfn.workday.intl(int(A666),1,"0000001",Holidays!A:A)+hour(A666+F$5-$B$1)/24+minute(A666)/1440),"")</f>
        <v/>
      </c>
      <c r="H666" s="6"/>
      <c r="I666" s="22" t="str">
        <f t="shared" si="1"/>
        <v/>
      </c>
      <c r="J666" s="20" t="str">
        <f>if(F666,if(and(hour(F666+J$5)&gt;9,(hour(F666+J$5)&lt;18)),F666+J$5,_xlfn.workday.intl(int(F666),1,"0000001",Holidays!A:A)+hour(F666+J$5-$B$1)/24+minute(F666)/1440),"")</f>
        <v/>
      </c>
      <c r="L666" s="6"/>
      <c r="M666" s="22" t="str">
        <f t="shared" si="2"/>
        <v/>
      </c>
      <c r="N666" s="20" t="str">
        <f>if(J666,if(and(hour(J666+N$5)&gt;9,(hour(J666+N$5)&lt;18)),J666+N$5,_xlfn.workday.intl(int(J666),1,"0000001",Holidays!A:A)+hour(J666+N$5-$B$1)/24+minute(J666)/1440),"")</f>
        <v/>
      </c>
      <c r="P666" s="6"/>
      <c r="Q666" s="22" t="str">
        <f t="shared" si="3"/>
        <v/>
      </c>
      <c r="R666" s="20" t="str">
        <f>if(N666,if(and(hour(N666+R$5)&gt;9,(hour(N666+R$5)&lt;18)),N666+R$5,_xlfn.workday.intl(int(N666),1,"0000001",Holidays!A:A)+hour(N666+R$5-$B$1)/24+minute(N666)/1440),"")</f>
        <v/>
      </c>
      <c r="T666" s="6"/>
      <c r="U666" s="22" t="str">
        <f t="shared" si="4"/>
        <v/>
      </c>
      <c r="V666" s="20" t="str">
        <f>if(R666,if(and(hour(R666+V$5)&gt;9,(hour(R666+V$5)&lt;18)),R666+V$5,_xlfn.workday.intl(int(R666),1,"0000001",Holidays!A:A)+hour(R666+V$5-$B$1)/24+minute(R666)/1440),"")</f>
        <v/>
      </c>
      <c r="X666" s="6"/>
      <c r="Y666" s="22" t="str">
        <f t="shared" si="5"/>
        <v/>
      </c>
      <c r="Z666" s="20" t="str">
        <f>if(V666,if(and(hour(V666+Z$5)&gt;9,(hour(V666+Z$5)&lt;18)),V666+Z$5,_xlfn.workday.intl(int(V666),1,"0000001",Holidays!A:A)+hour(V666+Z$5-$B$1)/24+minute(V666)/1440),"")</f>
        <v/>
      </c>
      <c r="AB666" s="6"/>
      <c r="AC666" s="22" t="str">
        <f t="shared" si="6"/>
        <v/>
      </c>
      <c r="AD666" s="20" t="str">
        <f>if(Z666,if(and(hour(Z666+AD$5)&gt;9,(hour(Z666+AD$5)&lt;18)),Z666+AD$5,_xlfn.workday.intl(int(Z666),1,"0000001",Holidays!A:A)+hour(Z666+AD$5-$B$1)/24+minute(Z666)/1440),"")</f>
        <v/>
      </c>
      <c r="AE666" s="26"/>
      <c r="AF666" s="22"/>
      <c r="AG666" s="22" t="str">
        <f t="shared" si="7"/>
        <v/>
      </c>
      <c r="AH666" s="20" t="str">
        <f>if(AD666,if(and(hour(AD666+AH$5)&gt;9,(hour(AD666+AH$5)&lt;18)),AD666+AH$5,_xlfn.workday.intl(int(AD666),1,"0000001",Holidays!A:A)+hour(AD666+AH$5-$B$1)/24+minute(AD666)/1440),"")</f>
        <v/>
      </c>
      <c r="AJ666" s="6"/>
      <c r="AK666" s="22" t="str">
        <f t="shared" si="8"/>
        <v/>
      </c>
      <c r="AL666" s="20" t="str">
        <f>if(AH666,if(and(hour(AH666+AL$5)&gt;9,(hour(AH666+AL$5)&lt;18)),AH666+AL$5,_xlfn.workday.intl(int(AH666),1,"0000001",Holidays!A:A)+hour(AH666+AL$5-$B$1)/24+minute(AH666)/1440),"")</f>
        <v/>
      </c>
      <c r="AN666" s="6"/>
      <c r="AO666" s="22" t="str">
        <f t="shared" si="9"/>
        <v/>
      </c>
      <c r="AP666" s="20" t="str">
        <f>if(AL666,if(and(hour(AL666+AP$5)&gt;9,(hour(AL666+AP$5)&lt;18)),AL666+AP$5,_xlfn.workday.intl(int(AL666),1,"0000001",Holidays!A:A)+hour(AL666+AP$5-$B$1)/24+minute(AL666)/1440),"")</f>
        <v/>
      </c>
      <c r="AR666" s="6"/>
      <c r="AS666" s="22" t="str">
        <f t="shared" si="10"/>
        <v/>
      </c>
      <c r="AT666" s="20" t="str">
        <f>if(AP666,if(and(hour(AP666+AT$5)&gt;9,(hour(AP666+AT$5)&lt;18)),AP666+AT$5,_xlfn.workday.intl(int(AP666),1,"0000001",Holidays!A:A)+hour(AP666+AT$5-$B$1)/24+minute(AP666)/1440),"")</f>
        <v/>
      </c>
      <c r="AV666" s="6"/>
      <c r="AW666" s="22" t="str">
        <f t="shared" si="11"/>
        <v/>
      </c>
      <c r="AX666" s="20" t="str">
        <f>if(AT666,if(and(hour(AT666+AX$5)&gt;9,(hour(AT666+AX$5)&lt;18)),AT666+AX$5,_xlfn.workday.intl(int(AT666),1,"0000001",Holidays!A:A)+hour(AT666+AX$5-$B$1)/24+minute(AT666)/1440),"")</f>
        <v/>
      </c>
      <c r="AZ666" s="6"/>
      <c r="BA666" s="22" t="str">
        <f t="shared" si="12"/>
        <v/>
      </c>
      <c r="BB666" s="20" t="str">
        <f>if(AX666,if(and(hour(AX666+BB$5)&gt;9,(hour(AX666+BB$5)&lt;18)),AX666+BB$5,_xlfn.workday.intl(int(AX666),1,"0000001",Holidays!A:A)+hour(AX666+BB$5-$B$1)/24+minute(AX666)/1440),"")</f>
        <v/>
      </c>
      <c r="BC666" s="27"/>
      <c r="BD666" s="25"/>
      <c r="BE666" s="25" t="str">
        <f t="shared" si="13"/>
        <v/>
      </c>
    </row>
    <row r="667">
      <c r="A667" s="5"/>
      <c r="B667" s="19"/>
      <c r="C667" s="5"/>
      <c r="D667" s="5"/>
      <c r="E667" s="5"/>
      <c r="F667" s="20" t="str">
        <f>if(A667,if(and(hour(A667+F$5)&gt;9,(hour(A667+F$5)&lt;18)),A667+F$5,_xlfn.workday.intl(int(A667),1,"0000001",Holidays!A:A)+hour(A667+F$5-$B$1)/24+minute(A667)/1440),"")</f>
        <v/>
      </c>
      <c r="H667" s="6"/>
      <c r="I667" s="22" t="str">
        <f t="shared" si="1"/>
        <v/>
      </c>
      <c r="J667" s="20" t="str">
        <f>if(F667,if(and(hour(F667+J$5)&gt;9,(hour(F667+J$5)&lt;18)),F667+J$5,_xlfn.workday.intl(int(F667),1,"0000001",Holidays!A:A)+hour(F667+J$5-$B$1)/24+minute(F667)/1440),"")</f>
        <v/>
      </c>
      <c r="L667" s="6"/>
      <c r="M667" s="22" t="str">
        <f t="shared" si="2"/>
        <v/>
      </c>
      <c r="N667" s="20" t="str">
        <f>if(J667,if(and(hour(J667+N$5)&gt;9,(hour(J667+N$5)&lt;18)),J667+N$5,_xlfn.workday.intl(int(J667),1,"0000001",Holidays!A:A)+hour(J667+N$5-$B$1)/24+minute(J667)/1440),"")</f>
        <v/>
      </c>
      <c r="P667" s="6"/>
      <c r="Q667" s="22" t="str">
        <f t="shared" si="3"/>
        <v/>
      </c>
      <c r="R667" s="20" t="str">
        <f>if(N667,if(and(hour(N667+R$5)&gt;9,(hour(N667+R$5)&lt;18)),N667+R$5,_xlfn.workday.intl(int(N667),1,"0000001",Holidays!A:A)+hour(N667+R$5-$B$1)/24+minute(N667)/1440),"")</f>
        <v/>
      </c>
      <c r="T667" s="6"/>
      <c r="U667" s="22" t="str">
        <f t="shared" si="4"/>
        <v/>
      </c>
      <c r="V667" s="20" t="str">
        <f>if(R667,if(and(hour(R667+V$5)&gt;9,(hour(R667+V$5)&lt;18)),R667+V$5,_xlfn.workday.intl(int(R667),1,"0000001",Holidays!A:A)+hour(R667+V$5-$B$1)/24+minute(R667)/1440),"")</f>
        <v/>
      </c>
      <c r="X667" s="6"/>
      <c r="Y667" s="22" t="str">
        <f t="shared" si="5"/>
        <v/>
      </c>
      <c r="Z667" s="20" t="str">
        <f>if(V667,if(and(hour(V667+Z$5)&gt;9,(hour(V667+Z$5)&lt;18)),V667+Z$5,_xlfn.workday.intl(int(V667),1,"0000001",Holidays!A:A)+hour(V667+Z$5-$B$1)/24+minute(V667)/1440),"")</f>
        <v/>
      </c>
      <c r="AB667" s="6"/>
      <c r="AC667" s="22" t="str">
        <f t="shared" si="6"/>
        <v/>
      </c>
      <c r="AD667" s="20" t="str">
        <f>if(Z667,if(and(hour(Z667+AD$5)&gt;9,(hour(Z667+AD$5)&lt;18)),Z667+AD$5,_xlfn.workday.intl(int(Z667),1,"0000001",Holidays!A:A)+hour(Z667+AD$5-$B$1)/24+minute(Z667)/1440),"")</f>
        <v/>
      </c>
      <c r="AE667" s="26"/>
      <c r="AF667" s="22"/>
      <c r="AG667" s="22" t="str">
        <f t="shared" si="7"/>
        <v/>
      </c>
      <c r="AH667" s="20" t="str">
        <f>if(AD667,if(and(hour(AD667+AH$5)&gt;9,(hour(AD667+AH$5)&lt;18)),AD667+AH$5,_xlfn.workday.intl(int(AD667),1,"0000001",Holidays!A:A)+hour(AD667+AH$5-$B$1)/24+minute(AD667)/1440),"")</f>
        <v/>
      </c>
      <c r="AJ667" s="6"/>
      <c r="AK667" s="22" t="str">
        <f t="shared" si="8"/>
        <v/>
      </c>
      <c r="AL667" s="20" t="str">
        <f>if(AH667,if(and(hour(AH667+AL$5)&gt;9,(hour(AH667+AL$5)&lt;18)),AH667+AL$5,_xlfn.workday.intl(int(AH667),1,"0000001",Holidays!A:A)+hour(AH667+AL$5-$B$1)/24+minute(AH667)/1440),"")</f>
        <v/>
      </c>
      <c r="AN667" s="6"/>
      <c r="AO667" s="22" t="str">
        <f t="shared" si="9"/>
        <v/>
      </c>
      <c r="AP667" s="20" t="str">
        <f>if(AL667,if(and(hour(AL667+AP$5)&gt;9,(hour(AL667+AP$5)&lt;18)),AL667+AP$5,_xlfn.workday.intl(int(AL667),1,"0000001",Holidays!A:A)+hour(AL667+AP$5-$B$1)/24+minute(AL667)/1440),"")</f>
        <v/>
      </c>
      <c r="AR667" s="6"/>
      <c r="AS667" s="22" t="str">
        <f t="shared" si="10"/>
        <v/>
      </c>
      <c r="AT667" s="20" t="str">
        <f>if(AP667,if(and(hour(AP667+AT$5)&gt;9,(hour(AP667+AT$5)&lt;18)),AP667+AT$5,_xlfn.workday.intl(int(AP667),1,"0000001",Holidays!A:A)+hour(AP667+AT$5-$B$1)/24+minute(AP667)/1440),"")</f>
        <v/>
      </c>
      <c r="AV667" s="6"/>
      <c r="AW667" s="22" t="str">
        <f t="shared" si="11"/>
        <v/>
      </c>
      <c r="AX667" s="20" t="str">
        <f>if(AT667,if(and(hour(AT667+AX$5)&gt;9,(hour(AT667+AX$5)&lt;18)),AT667+AX$5,_xlfn.workday.intl(int(AT667),1,"0000001",Holidays!A:A)+hour(AT667+AX$5-$B$1)/24+minute(AT667)/1440),"")</f>
        <v/>
      </c>
      <c r="AZ667" s="6"/>
      <c r="BA667" s="22" t="str">
        <f t="shared" si="12"/>
        <v/>
      </c>
      <c r="BB667" s="20" t="str">
        <f>if(AX667,if(and(hour(AX667+BB$5)&gt;9,(hour(AX667+BB$5)&lt;18)),AX667+BB$5,_xlfn.workday.intl(int(AX667),1,"0000001",Holidays!A:A)+hour(AX667+BB$5-$B$1)/24+minute(AX667)/1440),"")</f>
        <v/>
      </c>
      <c r="BC667" s="27"/>
      <c r="BD667" s="25"/>
      <c r="BE667" s="25" t="str">
        <f t="shared" si="13"/>
        <v/>
      </c>
    </row>
    <row r="668">
      <c r="A668" s="5"/>
      <c r="B668" s="19"/>
      <c r="C668" s="5"/>
      <c r="D668" s="5"/>
      <c r="E668" s="5"/>
      <c r="F668" s="20" t="str">
        <f>if(A668,if(and(hour(A668+F$5)&gt;9,(hour(A668+F$5)&lt;18)),A668+F$5,_xlfn.workday.intl(int(A668),1,"0000001",Holidays!A:A)+hour(A668+F$5-$B$1)/24+minute(A668)/1440),"")</f>
        <v/>
      </c>
      <c r="H668" s="6"/>
      <c r="I668" s="22" t="str">
        <f t="shared" si="1"/>
        <v/>
      </c>
      <c r="J668" s="20" t="str">
        <f>if(F668,if(and(hour(F668+J$5)&gt;9,(hour(F668+J$5)&lt;18)),F668+J$5,_xlfn.workday.intl(int(F668),1,"0000001",Holidays!A:A)+hour(F668+J$5-$B$1)/24+minute(F668)/1440),"")</f>
        <v/>
      </c>
      <c r="L668" s="6"/>
      <c r="M668" s="22" t="str">
        <f t="shared" si="2"/>
        <v/>
      </c>
      <c r="N668" s="20" t="str">
        <f>if(J668,if(and(hour(J668+N$5)&gt;9,(hour(J668+N$5)&lt;18)),J668+N$5,_xlfn.workday.intl(int(J668),1,"0000001",Holidays!A:A)+hour(J668+N$5-$B$1)/24+minute(J668)/1440),"")</f>
        <v/>
      </c>
      <c r="P668" s="6"/>
      <c r="Q668" s="22" t="str">
        <f t="shared" si="3"/>
        <v/>
      </c>
      <c r="R668" s="20" t="str">
        <f>if(N668,if(and(hour(N668+R$5)&gt;9,(hour(N668+R$5)&lt;18)),N668+R$5,_xlfn.workday.intl(int(N668),1,"0000001",Holidays!A:A)+hour(N668+R$5-$B$1)/24+minute(N668)/1440),"")</f>
        <v/>
      </c>
      <c r="T668" s="6"/>
      <c r="U668" s="22" t="str">
        <f t="shared" si="4"/>
        <v/>
      </c>
      <c r="V668" s="20" t="str">
        <f>if(R668,if(and(hour(R668+V$5)&gt;9,(hour(R668+V$5)&lt;18)),R668+V$5,_xlfn.workday.intl(int(R668),1,"0000001",Holidays!A:A)+hour(R668+V$5-$B$1)/24+minute(R668)/1440),"")</f>
        <v/>
      </c>
      <c r="X668" s="6"/>
      <c r="Y668" s="22" t="str">
        <f t="shared" si="5"/>
        <v/>
      </c>
      <c r="Z668" s="20" t="str">
        <f>if(V668,if(and(hour(V668+Z$5)&gt;9,(hour(V668+Z$5)&lt;18)),V668+Z$5,_xlfn.workday.intl(int(V668),1,"0000001",Holidays!A:A)+hour(V668+Z$5-$B$1)/24+minute(V668)/1440),"")</f>
        <v/>
      </c>
      <c r="AB668" s="6"/>
      <c r="AC668" s="22" t="str">
        <f t="shared" si="6"/>
        <v/>
      </c>
      <c r="AD668" s="20" t="str">
        <f>if(Z668,if(and(hour(Z668+AD$5)&gt;9,(hour(Z668+AD$5)&lt;18)),Z668+AD$5,_xlfn.workday.intl(int(Z668),1,"0000001",Holidays!A:A)+hour(Z668+AD$5-$B$1)/24+minute(Z668)/1440),"")</f>
        <v/>
      </c>
      <c r="AE668" s="26"/>
      <c r="AF668" s="22"/>
      <c r="AG668" s="22" t="str">
        <f t="shared" si="7"/>
        <v/>
      </c>
      <c r="AH668" s="20" t="str">
        <f>if(AD668,if(and(hour(AD668+AH$5)&gt;9,(hour(AD668+AH$5)&lt;18)),AD668+AH$5,_xlfn.workday.intl(int(AD668),1,"0000001",Holidays!A:A)+hour(AD668+AH$5-$B$1)/24+minute(AD668)/1440),"")</f>
        <v/>
      </c>
      <c r="AJ668" s="6"/>
      <c r="AK668" s="22" t="str">
        <f t="shared" si="8"/>
        <v/>
      </c>
      <c r="AL668" s="20" t="str">
        <f>if(AH668,if(and(hour(AH668+AL$5)&gt;9,(hour(AH668+AL$5)&lt;18)),AH668+AL$5,_xlfn.workday.intl(int(AH668),1,"0000001",Holidays!A:A)+hour(AH668+AL$5-$B$1)/24+minute(AH668)/1440),"")</f>
        <v/>
      </c>
      <c r="AN668" s="6"/>
      <c r="AO668" s="22" t="str">
        <f t="shared" si="9"/>
        <v/>
      </c>
      <c r="AP668" s="20" t="str">
        <f>if(AL668,if(and(hour(AL668+AP$5)&gt;9,(hour(AL668+AP$5)&lt;18)),AL668+AP$5,_xlfn.workday.intl(int(AL668),1,"0000001",Holidays!A:A)+hour(AL668+AP$5-$B$1)/24+minute(AL668)/1440),"")</f>
        <v/>
      </c>
      <c r="AR668" s="6"/>
      <c r="AS668" s="22" t="str">
        <f t="shared" si="10"/>
        <v/>
      </c>
      <c r="AT668" s="20" t="str">
        <f>if(AP668,if(and(hour(AP668+AT$5)&gt;9,(hour(AP668+AT$5)&lt;18)),AP668+AT$5,_xlfn.workday.intl(int(AP668),1,"0000001",Holidays!A:A)+hour(AP668+AT$5-$B$1)/24+minute(AP668)/1440),"")</f>
        <v/>
      </c>
      <c r="AV668" s="6"/>
      <c r="AW668" s="22" t="str">
        <f t="shared" si="11"/>
        <v/>
      </c>
      <c r="AX668" s="20" t="str">
        <f>if(AT668,if(and(hour(AT668+AX$5)&gt;9,(hour(AT668+AX$5)&lt;18)),AT668+AX$5,_xlfn.workday.intl(int(AT668),1,"0000001",Holidays!A:A)+hour(AT668+AX$5-$B$1)/24+minute(AT668)/1440),"")</f>
        <v/>
      </c>
      <c r="AZ668" s="6"/>
      <c r="BA668" s="22" t="str">
        <f t="shared" si="12"/>
        <v/>
      </c>
      <c r="BB668" s="20" t="str">
        <f>if(AX668,if(and(hour(AX668+BB$5)&gt;9,(hour(AX668+BB$5)&lt;18)),AX668+BB$5,_xlfn.workday.intl(int(AX668),1,"0000001",Holidays!A:A)+hour(AX668+BB$5-$B$1)/24+minute(AX668)/1440),"")</f>
        <v/>
      </c>
      <c r="BC668" s="27"/>
      <c r="BD668" s="25"/>
      <c r="BE668" s="25" t="str">
        <f t="shared" si="13"/>
        <v/>
      </c>
    </row>
    <row r="669">
      <c r="A669" s="5"/>
      <c r="B669" s="19"/>
      <c r="C669" s="5"/>
      <c r="D669" s="5"/>
      <c r="E669" s="5"/>
      <c r="F669" s="20" t="str">
        <f>if(A669,if(and(hour(A669+F$5)&gt;9,(hour(A669+F$5)&lt;18)),A669+F$5,_xlfn.workday.intl(int(A669),1,"0000001",Holidays!A:A)+hour(A669+F$5-$B$1)/24+minute(A669)/1440),"")</f>
        <v/>
      </c>
      <c r="H669" s="6"/>
      <c r="I669" s="22" t="str">
        <f t="shared" si="1"/>
        <v/>
      </c>
      <c r="J669" s="20" t="str">
        <f>if(F669,if(and(hour(F669+J$5)&gt;9,(hour(F669+J$5)&lt;18)),F669+J$5,_xlfn.workday.intl(int(F669),1,"0000001",Holidays!A:A)+hour(F669+J$5-$B$1)/24+minute(F669)/1440),"")</f>
        <v/>
      </c>
      <c r="L669" s="6"/>
      <c r="M669" s="22" t="str">
        <f t="shared" si="2"/>
        <v/>
      </c>
      <c r="N669" s="20" t="str">
        <f>if(J669,if(and(hour(J669+N$5)&gt;9,(hour(J669+N$5)&lt;18)),J669+N$5,_xlfn.workday.intl(int(J669),1,"0000001",Holidays!A:A)+hour(J669+N$5-$B$1)/24+minute(J669)/1440),"")</f>
        <v/>
      </c>
      <c r="P669" s="6"/>
      <c r="Q669" s="22" t="str">
        <f t="shared" si="3"/>
        <v/>
      </c>
      <c r="R669" s="20" t="str">
        <f>if(N669,if(and(hour(N669+R$5)&gt;9,(hour(N669+R$5)&lt;18)),N669+R$5,_xlfn.workday.intl(int(N669),1,"0000001",Holidays!A:A)+hour(N669+R$5-$B$1)/24+minute(N669)/1440),"")</f>
        <v/>
      </c>
      <c r="T669" s="6"/>
      <c r="U669" s="22" t="str">
        <f t="shared" si="4"/>
        <v/>
      </c>
      <c r="V669" s="20" t="str">
        <f>if(R669,if(and(hour(R669+V$5)&gt;9,(hour(R669+V$5)&lt;18)),R669+V$5,_xlfn.workday.intl(int(R669),1,"0000001",Holidays!A:A)+hour(R669+V$5-$B$1)/24+minute(R669)/1440),"")</f>
        <v/>
      </c>
      <c r="X669" s="6"/>
      <c r="Y669" s="22" t="str">
        <f t="shared" si="5"/>
        <v/>
      </c>
      <c r="Z669" s="20" t="str">
        <f>if(V669,if(and(hour(V669+Z$5)&gt;9,(hour(V669+Z$5)&lt;18)),V669+Z$5,_xlfn.workday.intl(int(V669),1,"0000001",Holidays!A:A)+hour(V669+Z$5-$B$1)/24+minute(V669)/1440),"")</f>
        <v/>
      </c>
      <c r="AB669" s="6"/>
      <c r="AC669" s="22" t="str">
        <f t="shared" si="6"/>
        <v/>
      </c>
      <c r="AD669" s="20" t="str">
        <f>if(Z669,if(and(hour(Z669+AD$5)&gt;9,(hour(Z669+AD$5)&lt;18)),Z669+AD$5,_xlfn.workday.intl(int(Z669),1,"0000001",Holidays!A:A)+hour(Z669+AD$5-$B$1)/24+minute(Z669)/1440),"")</f>
        <v/>
      </c>
      <c r="AE669" s="26"/>
      <c r="AF669" s="22"/>
      <c r="AG669" s="22" t="str">
        <f t="shared" si="7"/>
        <v/>
      </c>
      <c r="AH669" s="20" t="str">
        <f>if(AD669,if(and(hour(AD669+AH$5)&gt;9,(hour(AD669+AH$5)&lt;18)),AD669+AH$5,_xlfn.workday.intl(int(AD669),1,"0000001",Holidays!A:A)+hour(AD669+AH$5-$B$1)/24+minute(AD669)/1440),"")</f>
        <v/>
      </c>
      <c r="AJ669" s="6"/>
      <c r="AK669" s="22" t="str">
        <f t="shared" si="8"/>
        <v/>
      </c>
      <c r="AL669" s="20" t="str">
        <f>if(AH669,if(and(hour(AH669+AL$5)&gt;9,(hour(AH669+AL$5)&lt;18)),AH669+AL$5,_xlfn.workday.intl(int(AH669),1,"0000001",Holidays!A:A)+hour(AH669+AL$5-$B$1)/24+minute(AH669)/1440),"")</f>
        <v/>
      </c>
      <c r="AN669" s="6"/>
      <c r="AO669" s="22" t="str">
        <f t="shared" si="9"/>
        <v/>
      </c>
      <c r="AP669" s="20" t="str">
        <f>if(AL669,if(and(hour(AL669+AP$5)&gt;9,(hour(AL669+AP$5)&lt;18)),AL669+AP$5,_xlfn.workday.intl(int(AL669),1,"0000001",Holidays!A:A)+hour(AL669+AP$5-$B$1)/24+minute(AL669)/1440),"")</f>
        <v/>
      </c>
      <c r="AR669" s="6"/>
      <c r="AS669" s="22" t="str">
        <f t="shared" si="10"/>
        <v/>
      </c>
      <c r="AT669" s="20" t="str">
        <f>if(AP669,if(and(hour(AP669+AT$5)&gt;9,(hour(AP669+AT$5)&lt;18)),AP669+AT$5,_xlfn.workday.intl(int(AP669),1,"0000001",Holidays!A:A)+hour(AP669+AT$5-$B$1)/24+minute(AP669)/1440),"")</f>
        <v/>
      </c>
      <c r="AV669" s="6"/>
      <c r="AW669" s="22" t="str">
        <f t="shared" si="11"/>
        <v/>
      </c>
      <c r="AX669" s="20" t="str">
        <f>if(AT669,if(and(hour(AT669+AX$5)&gt;9,(hour(AT669+AX$5)&lt;18)),AT669+AX$5,_xlfn.workday.intl(int(AT669),1,"0000001",Holidays!A:A)+hour(AT669+AX$5-$B$1)/24+minute(AT669)/1440),"")</f>
        <v/>
      </c>
      <c r="AZ669" s="6"/>
      <c r="BA669" s="22" t="str">
        <f t="shared" si="12"/>
        <v/>
      </c>
      <c r="BB669" s="20" t="str">
        <f>if(AX669,if(and(hour(AX669+BB$5)&gt;9,(hour(AX669+BB$5)&lt;18)),AX669+BB$5,_xlfn.workday.intl(int(AX669),1,"0000001",Holidays!A:A)+hour(AX669+BB$5-$B$1)/24+minute(AX669)/1440),"")</f>
        <v/>
      </c>
      <c r="BC669" s="27"/>
      <c r="BD669" s="25"/>
      <c r="BE669" s="25" t="str">
        <f t="shared" si="13"/>
        <v/>
      </c>
    </row>
    <row r="670">
      <c r="A670" s="5"/>
      <c r="B670" s="19"/>
      <c r="C670" s="5"/>
      <c r="D670" s="5"/>
      <c r="E670" s="5"/>
      <c r="F670" s="20" t="str">
        <f>if(A670,if(and(hour(A670+F$5)&gt;9,(hour(A670+F$5)&lt;18)),A670+F$5,_xlfn.workday.intl(int(A670),1,"0000001",Holidays!A:A)+hour(A670+F$5-$B$1)/24+minute(A670)/1440),"")</f>
        <v/>
      </c>
      <c r="H670" s="6"/>
      <c r="I670" s="22" t="str">
        <f t="shared" si="1"/>
        <v/>
      </c>
      <c r="J670" s="20" t="str">
        <f>if(F670,if(and(hour(F670+J$5)&gt;9,(hour(F670+J$5)&lt;18)),F670+J$5,_xlfn.workday.intl(int(F670),1,"0000001",Holidays!A:A)+hour(F670+J$5-$B$1)/24+minute(F670)/1440),"")</f>
        <v/>
      </c>
      <c r="L670" s="6"/>
      <c r="M670" s="22" t="str">
        <f t="shared" si="2"/>
        <v/>
      </c>
      <c r="N670" s="20" t="str">
        <f>if(J670,if(and(hour(J670+N$5)&gt;9,(hour(J670+N$5)&lt;18)),J670+N$5,_xlfn.workday.intl(int(J670),1,"0000001",Holidays!A:A)+hour(J670+N$5-$B$1)/24+minute(J670)/1440),"")</f>
        <v/>
      </c>
      <c r="P670" s="6"/>
      <c r="Q670" s="22" t="str">
        <f t="shared" si="3"/>
        <v/>
      </c>
      <c r="R670" s="20" t="str">
        <f>if(N670,if(and(hour(N670+R$5)&gt;9,(hour(N670+R$5)&lt;18)),N670+R$5,_xlfn.workday.intl(int(N670),1,"0000001",Holidays!A:A)+hour(N670+R$5-$B$1)/24+minute(N670)/1440),"")</f>
        <v/>
      </c>
      <c r="T670" s="6"/>
      <c r="U670" s="22" t="str">
        <f t="shared" si="4"/>
        <v/>
      </c>
      <c r="V670" s="20" t="str">
        <f>if(R670,if(and(hour(R670+V$5)&gt;9,(hour(R670+V$5)&lt;18)),R670+V$5,_xlfn.workday.intl(int(R670),1,"0000001",Holidays!A:A)+hour(R670+V$5-$B$1)/24+minute(R670)/1440),"")</f>
        <v/>
      </c>
      <c r="X670" s="6"/>
      <c r="Y670" s="22" t="str">
        <f t="shared" si="5"/>
        <v/>
      </c>
      <c r="Z670" s="20" t="str">
        <f>if(V670,if(and(hour(V670+Z$5)&gt;9,(hour(V670+Z$5)&lt;18)),V670+Z$5,_xlfn.workday.intl(int(V670),1,"0000001",Holidays!A:A)+hour(V670+Z$5-$B$1)/24+minute(V670)/1440),"")</f>
        <v/>
      </c>
      <c r="AB670" s="6"/>
      <c r="AC670" s="22" t="str">
        <f t="shared" si="6"/>
        <v/>
      </c>
      <c r="AD670" s="20" t="str">
        <f>if(Z670,if(and(hour(Z670+AD$5)&gt;9,(hour(Z670+AD$5)&lt;18)),Z670+AD$5,_xlfn.workday.intl(int(Z670),1,"0000001",Holidays!A:A)+hour(Z670+AD$5-$B$1)/24+minute(Z670)/1440),"")</f>
        <v/>
      </c>
      <c r="AE670" s="26"/>
      <c r="AF670" s="22"/>
      <c r="AG670" s="22" t="str">
        <f t="shared" si="7"/>
        <v/>
      </c>
      <c r="AH670" s="20" t="str">
        <f>if(AD670,if(and(hour(AD670+AH$5)&gt;9,(hour(AD670+AH$5)&lt;18)),AD670+AH$5,_xlfn.workday.intl(int(AD670),1,"0000001",Holidays!A:A)+hour(AD670+AH$5-$B$1)/24+minute(AD670)/1440),"")</f>
        <v/>
      </c>
      <c r="AJ670" s="6"/>
      <c r="AK670" s="22" t="str">
        <f t="shared" si="8"/>
        <v/>
      </c>
      <c r="AL670" s="20" t="str">
        <f>if(AH670,if(and(hour(AH670+AL$5)&gt;9,(hour(AH670+AL$5)&lt;18)),AH670+AL$5,_xlfn.workday.intl(int(AH670),1,"0000001",Holidays!A:A)+hour(AH670+AL$5-$B$1)/24+minute(AH670)/1440),"")</f>
        <v/>
      </c>
      <c r="AN670" s="6"/>
      <c r="AO670" s="22" t="str">
        <f t="shared" si="9"/>
        <v/>
      </c>
      <c r="AP670" s="20" t="str">
        <f>if(AL670,if(and(hour(AL670+AP$5)&gt;9,(hour(AL670+AP$5)&lt;18)),AL670+AP$5,_xlfn.workday.intl(int(AL670),1,"0000001",Holidays!A:A)+hour(AL670+AP$5-$B$1)/24+minute(AL670)/1440),"")</f>
        <v/>
      </c>
      <c r="AR670" s="6"/>
      <c r="AS670" s="22" t="str">
        <f t="shared" si="10"/>
        <v/>
      </c>
      <c r="AT670" s="20" t="str">
        <f>if(AP670,if(and(hour(AP670+AT$5)&gt;9,(hour(AP670+AT$5)&lt;18)),AP670+AT$5,_xlfn.workday.intl(int(AP670),1,"0000001",Holidays!A:A)+hour(AP670+AT$5-$B$1)/24+minute(AP670)/1440),"")</f>
        <v/>
      </c>
      <c r="AV670" s="6"/>
      <c r="AW670" s="22" t="str">
        <f t="shared" si="11"/>
        <v/>
      </c>
      <c r="AX670" s="20" t="str">
        <f>if(AT670,if(and(hour(AT670+AX$5)&gt;9,(hour(AT670+AX$5)&lt;18)),AT670+AX$5,_xlfn.workday.intl(int(AT670),1,"0000001",Holidays!A:A)+hour(AT670+AX$5-$B$1)/24+minute(AT670)/1440),"")</f>
        <v/>
      </c>
      <c r="AZ670" s="6"/>
      <c r="BA670" s="22" t="str">
        <f t="shared" si="12"/>
        <v/>
      </c>
      <c r="BB670" s="20" t="str">
        <f>if(AX670,if(and(hour(AX670+BB$5)&gt;9,(hour(AX670+BB$5)&lt;18)),AX670+BB$5,_xlfn.workday.intl(int(AX670),1,"0000001",Holidays!A:A)+hour(AX670+BB$5-$B$1)/24+minute(AX670)/1440),"")</f>
        <v/>
      </c>
      <c r="BC670" s="27"/>
      <c r="BD670" s="25"/>
      <c r="BE670" s="25" t="str">
        <f t="shared" si="13"/>
        <v/>
      </c>
    </row>
    <row r="671">
      <c r="A671" s="5"/>
      <c r="B671" s="19"/>
      <c r="C671" s="5"/>
      <c r="D671" s="5"/>
      <c r="E671" s="5"/>
      <c r="F671" s="20" t="str">
        <f>if(A671,if(and(hour(A671+F$5)&gt;9,(hour(A671+F$5)&lt;18)),A671+F$5,_xlfn.workday.intl(int(A671),1,"0000001",Holidays!A:A)+hour(A671+F$5-$B$1)/24+minute(A671)/1440),"")</f>
        <v/>
      </c>
      <c r="H671" s="6"/>
      <c r="I671" s="22" t="str">
        <f t="shared" si="1"/>
        <v/>
      </c>
      <c r="J671" s="20" t="str">
        <f>if(F671,if(and(hour(F671+J$5)&gt;9,(hour(F671+J$5)&lt;18)),F671+J$5,_xlfn.workday.intl(int(F671),1,"0000001",Holidays!A:A)+hour(F671+J$5-$B$1)/24+minute(F671)/1440),"")</f>
        <v/>
      </c>
      <c r="L671" s="6"/>
      <c r="M671" s="22" t="str">
        <f t="shared" si="2"/>
        <v/>
      </c>
      <c r="N671" s="20" t="str">
        <f>if(J671,if(and(hour(J671+N$5)&gt;9,(hour(J671+N$5)&lt;18)),J671+N$5,_xlfn.workday.intl(int(J671),1,"0000001",Holidays!A:A)+hour(J671+N$5-$B$1)/24+minute(J671)/1440),"")</f>
        <v/>
      </c>
      <c r="P671" s="6"/>
      <c r="Q671" s="22" t="str">
        <f t="shared" si="3"/>
        <v/>
      </c>
      <c r="R671" s="20" t="str">
        <f>if(N671,if(and(hour(N671+R$5)&gt;9,(hour(N671+R$5)&lt;18)),N671+R$5,_xlfn.workday.intl(int(N671),1,"0000001",Holidays!A:A)+hour(N671+R$5-$B$1)/24+minute(N671)/1440),"")</f>
        <v/>
      </c>
      <c r="T671" s="6"/>
      <c r="U671" s="22" t="str">
        <f t="shared" si="4"/>
        <v/>
      </c>
      <c r="V671" s="20" t="str">
        <f>if(R671,if(and(hour(R671+V$5)&gt;9,(hour(R671+V$5)&lt;18)),R671+V$5,_xlfn.workday.intl(int(R671),1,"0000001",Holidays!A:A)+hour(R671+V$5-$B$1)/24+minute(R671)/1440),"")</f>
        <v/>
      </c>
      <c r="X671" s="6"/>
      <c r="Y671" s="22" t="str">
        <f t="shared" si="5"/>
        <v/>
      </c>
      <c r="Z671" s="20" t="str">
        <f>if(V671,if(and(hour(V671+Z$5)&gt;9,(hour(V671+Z$5)&lt;18)),V671+Z$5,_xlfn.workday.intl(int(V671),1,"0000001",Holidays!A:A)+hour(V671+Z$5-$B$1)/24+minute(V671)/1440),"")</f>
        <v/>
      </c>
      <c r="AB671" s="6"/>
      <c r="AC671" s="22" t="str">
        <f t="shared" si="6"/>
        <v/>
      </c>
      <c r="AD671" s="20" t="str">
        <f>if(Z671,if(and(hour(Z671+AD$5)&gt;9,(hour(Z671+AD$5)&lt;18)),Z671+AD$5,_xlfn.workday.intl(int(Z671),1,"0000001",Holidays!A:A)+hour(Z671+AD$5-$B$1)/24+minute(Z671)/1440),"")</f>
        <v/>
      </c>
      <c r="AE671" s="26"/>
      <c r="AF671" s="22"/>
      <c r="AG671" s="22" t="str">
        <f t="shared" si="7"/>
        <v/>
      </c>
      <c r="AH671" s="20" t="str">
        <f>if(AD671,if(and(hour(AD671+AH$5)&gt;9,(hour(AD671+AH$5)&lt;18)),AD671+AH$5,_xlfn.workday.intl(int(AD671),1,"0000001",Holidays!A:A)+hour(AD671+AH$5-$B$1)/24+minute(AD671)/1440),"")</f>
        <v/>
      </c>
      <c r="AJ671" s="6"/>
      <c r="AK671" s="22" t="str">
        <f t="shared" si="8"/>
        <v/>
      </c>
      <c r="AL671" s="20" t="str">
        <f>if(AH671,if(and(hour(AH671+AL$5)&gt;9,(hour(AH671+AL$5)&lt;18)),AH671+AL$5,_xlfn.workday.intl(int(AH671),1,"0000001",Holidays!A:A)+hour(AH671+AL$5-$B$1)/24+minute(AH671)/1440),"")</f>
        <v/>
      </c>
      <c r="AN671" s="6"/>
      <c r="AO671" s="22" t="str">
        <f t="shared" si="9"/>
        <v/>
      </c>
      <c r="AP671" s="20" t="str">
        <f>if(AL671,if(and(hour(AL671+AP$5)&gt;9,(hour(AL671+AP$5)&lt;18)),AL671+AP$5,_xlfn.workday.intl(int(AL671),1,"0000001",Holidays!A:A)+hour(AL671+AP$5-$B$1)/24+minute(AL671)/1440),"")</f>
        <v/>
      </c>
      <c r="AR671" s="6"/>
      <c r="AS671" s="22" t="str">
        <f t="shared" si="10"/>
        <v/>
      </c>
      <c r="AT671" s="20" t="str">
        <f>if(AP671,if(and(hour(AP671+AT$5)&gt;9,(hour(AP671+AT$5)&lt;18)),AP671+AT$5,_xlfn.workday.intl(int(AP671),1,"0000001",Holidays!A:A)+hour(AP671+AT$5-$B$1)/24+minute(AP671)/1440),"")</f>
        <v/>
      </c>
      <c r="AV671" s="6"/>
      <c r="AW671" s="22" t="str">
        <f t="shared" si="11"/>
        <v/>
      </c>
      <c r="AX671" s="20" t="str">
        <f>if(AT671,if(and(hour(AT671+AX$5)&gt;9,(hour(AT671+AX$5)&lt;18)),AT671+AX$5,_xlfn.workday.intl(int(AT671),1,"0000001",Holidays!A:A)+hour(AT671+AX$5-$B$1)/24+minute(AT671)/1440),"")</f>
        <v/>
      </c>
      <c r="AZ671" s="6"/>
      <c r="BA671" s="22" t="str">
        <f t="shared" si="12"/>
        <v/>
      </c>
      <c r="BB671" s="20" t="str">
        <f>if(AX671,if(and(hour(AX671+BB$5)&gt;9,(hour(AX671+BB$5)&lt;18)),AX671+BB$5,_xlfn.workday.intl(int(AX671),1,"0000001",Holidays!A:A)+hour(AX671+BB$5-$B$1)/24+minute(AX671)/1440),"")</f>
        <v/>
      </c>
      <c r="BC671" s="27"/>
      <c r="BD671" s="25"/>
      <c r="BE671" s="25" t="str">
        <f t="shared" si="13"/>
        <v/>
      </c>
    </row>
    <row r="672">
      <c r="A672" s="5"/>
      <c r="B672" s="19"/>
      <c r="C672" s="5"/>
      <c r="D672" s="5"/>
      <c r="E672" s="5"/>
      <c r="F672" s="20" t="str">
        <f>if(A672,if(and(hour(A672+F$5)&gt;9,(hour(A672+F$5)&lt;18)),A672+F$5,_xlfn.workday.intl(int(A672),1,"0000001",Holidays!A:A)+hour(A672+F$5-$B$1)/24+minute(A672)/1440),"")</f>
        <v/>
      </c>
      <c r="H672" s="6"/>
      <c r="I672" s="22" t="str">
        <f t="shared" si="1"/>
        <v/>
      </c>
      <c r="J672" s="20" t="str">
        <f>if(F672,if(and(hour(F672+J$5)&gt;9,(hour(F672+J$5)&lt;18)),F672+J$5,_xlfn.workday.intl(int(F672),1,"0000001",Holidays!A:A)+hour(F672+J$5-$B$1)/24+minute(F672)/1440),"")</f>
        <v/>
      </c>
      <c r="L672" s="6"/>
      <c r="M672" s="22" t="str">
        <f t="shared" si="2"/>
        <v/>
      </c>
      <c r="N672" s="20" t="str">
        <f>if(J672,if(and(hour(J672+N$5)&gt;9,(hour(J672+N$5)&lt;18)),J672+N$5,_xlfn.workday.intl(int(J672),1,"0000001",Holidays!A:A)+hour(J672+N$5-$B$1)/24+minute(J672)/1440),"")</f>
        <v/>
      </c>
      <c r="P672" s="6"/>
      <c r="Q672" s="22" t="str">
        <f t="shared" si="3"/>
        <v/>
      </c>
      <c r="R672" s="20" t="str">
        <f>if(N672,if(and(hour(N672+R$5)&gt;9,(hour(N672+R$5)&lt;18)),N672+R$5,_xlfn.workday.intl(int(N672),1,"0000001",Holidays!A:A)+hour(N672+R$5-$B$1)/24+minute(N672)/1440),"")</f>
        <v/>
      </c>
      <c r="T672" s="6"/>
      <c r="U672" s="22" t="str">
        <f t="shared" si="4"/>
        <v/>
      </c>
      <c r="V672" s="20" t="str">
        <f>if(R672,if(and(hour(R672+V$5)&gt;9,(hour(R672+V$5)&lt;18)),R672+V$5,_xlfn.workday.intl(int(R672),1,"0000001",Holidays!A:A)+hour(R672+V$5-$B$1)/24+minute(R672)/1440),"")</f>
        <v/>
      </c>
      <c r="X672" s="6"/>
      <c r="Y672" s="22" t="str">
        <f t="shared" si="5"/>
        <v/>
      </c>
      <c r="Z672" s="20" t="str">
        <f>if(V672,if(and(hour(V672+Z$5)&gt;9,(hour(V672+Z$5)&lt;18)),V672+Z$5,_xlfn.workday.intl(int(V672),1,"0000001",Holidays!A:A)+hour(V672+Z$5-$B$1)/24+minute(V672)/1440),"")</f>
        <v/>
      </c>
      <c r="AB672" s="6"/>
      <c r="AC672" s="22" t="str">
        <f t="shared" si="6"/>
        <v/>
      </c>
      <c r="AD672" s="20" t="str">
        <f>if(Z672,if(and(hour(Z672+AD$5)&gt;9,(hour(Z672+AD$5)&lt;18)),Z672+AD$5,_xlfn.workday.intl(int(Z672),1,"0000001",Holidays!A:A)+hour(Z672+AD$5-$B$1)/24+minute(Z672)/1440),"")</f>
        <v/>
      </c>
      <c r="AE672" s="26"/>
      <c r="AF672" s="22"/>
      <c r="AG672" s="22" t="str">
        <f t="shared" si="7"/>
        <v/>
      </c>
      <c r="AH672" s="20" t="str">
        <f>if(AD672,if(and(hour(AD672+AH$5)&gt;9,(hour(AD672+AH$5)&lt;18)),AD672+AH$5,_xlfn.workday.intl(int(AD672),1,"0000001",Holidays!A:A)+hour(AD672+AH$5-$B$1)/24+minute(AD672)/1440),"")</f>
        <v/>
      </c>
      <c r="AJ672" s="6"/>
      <c r="AK672" s="22" t="str">
        <f t="shared" si="8"/>
        <v/>
      </c>
      <c r="AL672" s="20" t="str">
        <f>if(AH672,if(and(hour(AH672+AL$5)&gt;9,(hour(AH672+AL$5)&lt;18)),AH672+AL$5,_xlfn.workday.intl(int(AH672),1,"0000001",Holidays!A:A)+hour(AH672+AL$5-$B$1)/24+minute(AH672)/1440),"")</f>
        <v/>
      </c>
      <c r="AN672" s="6"/>
      <c r="AO672" s="22" t="str">
        <f t="shared" si="9"/>
        <v/>
      </c>
      <c r="AP672" s="20" t="str">
        <f>if(AL672,if(and(hour(AL672+AP$5)&gt;9,(hour(AL672+AP$5)&lt;18)),AL672+AP$5,_xlfn.workday.intl(int(AL672),1,"0000001",Holidays!A:A)+hour(AL672+AP$5-$B$1)/24+minute(AL672)/1440),"")</f>
        <v/>
      </c>
      <c r="AR672" s="6"/>
      <c r="AS672" s="22" t="str">
        <f t="shared" si="10"/>
        <v/>
      </c>
      <c r="AT672" s="20" t="str">
        <f>if(AP672,if(and(hour(AP672+AT$5)&gt;9,(hour(AP672+AT$5)&lt;18)),AP672+AT$5,_xlfn.workday.intl(int(AP672),1,"0000001",Holidays!A:A)+hour(AP672+AT$5-$B$1)/24+minute(AP672)/1440),"")</f>
        <v/>
      </c>
      <c r="AV672" s="6"/>
      <c r="AW672" s="22" t="str">
        <f t="shared" si="11"/>
        <v/>
      </c>
      <c r="AX672" s="20" t="str">
        <f>if(AT672,if(and(hour(AT672+AX$5)&gt;9,(hour(AT672+AX$5)&lt;18)),AT672+AX$5,_xlfn.workday.intl(int(AT672),1,"0000001",Holidays!A:A)+hour(AT672+AX$5-$B$1)/24+minute(AT672)/1440),"")</f>
        <v/>
      </c>
      <c r="AZ672" s="6"/>
      <c r="BA672" s="22" t="str">
        <f t="shared" si="12"/>
        <v/>
      </c>
      <c r="BB672" s="20" t="str">
        <f>if(AX672,if(and(hour(AX672+BB$5)&gt;9,(hour(AX672+BB$5)&lt;18)),AX672+BB$5,_xlfn.workday.intl(int(AX672),1,"0000001",Holidays!A:A)+hour(AX672+BB$5-$B$1)/24+minute(AX672)/1440),"")</f>
        <v/>
      </c>
      <c r="BC672" s="27"/>
      <c r="BD672" s="25"/>
      <c r="BE672" s="25" t="str">
        <f t="shared" si="13"/>
        <v/>
      </c>
    </row>
    <row r="673">
      <c r="A673" s="5"/>
      <c r="B673" s="19"/>
      <c r="C673" s="5"/>
      <c r="D673" s="5"/>
      <c r="E673" s="5"/>
      <c r="F673" s="20" t="str">
        <f>if(A673,if(and(hour(A673+F$5)&gt;9,(hour(A673+F$5)&lt;18)),A673+F$5,_xlfn.workday.intl(int(A673),1,"0000001",Holidays!A:A)+hour(A673+F$5-$B$1)/24+minute(A673)/1440),"")</f>
        <v/>
      </c>
      <c r="H673" s="6"/>
      <c r="I673" s="22" t="str">
        <f t="shared" si="1"/>
        <v/>
      </c>
      <c r="J673" s="20" t="str">
        <f>if(F673,if(and(hour(F673+J$5)&gt;9,(hour(F673+J$5)&lt;18)),F673+J$5,_xlfn.workday.intl(int(F673),1,"0000001",Holidays!A:A)+hour(F673+J$5-$B$1)/24+minute(F673)/1440),"")</f>
        <v/>
      </c>
      <c r="L673" s="6"/>
      <c r="M673" s="22" t="str">
        <f t="shared" si="2"/>
        <v/>
      </c>
      <c r="N673" s="20" t="str">
        <f>if(J673,if(and(hour(J673+N$5)&gt;9,(hour(J673+N$5)&lt;18)),J673+N$5,_xlfn.workday.intl(int(J673),1,"0000001",Holidays!A:A)+hour(J673+N$5-$B$1)/24+minute(J673)/1440),"")</f>
        <v/>
      </c>
      <c r="P673" s="6"/>
      <c r="Q673" s="22" t="str">
        <f t="shared" si="3"/>
        <v/>
      </c>
      <c r="R673" s="20" t="str">
        <f>if(N673,if(and(hour(N673+R$5)&gt;9,(hour(N673+R$5)&lt;18)),N673+R$5,_xlfn.workday.intl(int(N673),1,"0000001",Holidays!A:A)+hour(N673+R$5-$B$1)/24+minute(N673)/1440),"")</f>
        <v/>
      </c>
      <c r="T673" s="6"/>
      <c r="U673" s="22" t="str">
        <f t="shared" si="4"/>
        <v/>
      </c>
      <c r="V673" s="20" t="str">
        <f>if(R673,if(and(hour(R673+V$5)&gt;9,(hour(R673+V$5)&lt;18)),R673+V$5,_xlfn.workday.intl(int(R673),1,"0000001",Holidays!A:A)+hour(R673+V$5-$B$1)/24+minute(R673)/1440),"")</f>
        <v/>
      </c>
      <c r="X673" s="6"/>
      <c r="Y673" s="22" t="str">
        <f t="shared" si="5"/>
        <v/>
      </c>
      <c r="Z673" s="20" t="str">
        <f>if(V673,if(and(hour(V673+Z$5)&gt;9,(hour(V673+Z$5)&lt;18)),V673+Z$5,_xlfn.workday.intl(int(V673),1,"0000001",Holidays!A:A)+hour(V673+Z$5-$B$1)/24+minute(V673)/1440),"")</f>
        <v/>
      </c>
      <c r="AB673" s="6"/>
      <c r="AC673" s="22" t="str">
        <f t="shared" si="6"/>
        <v/>
      </c>
      <c r="AD673" s="20" t="str">
        <f>if(Z673,if(and(hour(Z673+AD$5)&gt;9,(hour(Z673+AD$5)&lt;18)),Z673+AD$5,_xlfn.workday.intl(int(Z673),1,"0000001",Holidays!A:A)+hour(Z673+AD$5-$B$1)/24+minute(Z673)/1440),"")</f>
        <v/>
      </c>
      <c r="AE673" s="26"/>
      <c r="AF673" s="22"/>
      <c r="AG673" s="22" t="str">
        <f t="shared" si="7"/>
        <v/>
      </c>
      <c r="AH673" s="20" t="str">
        <f>if(AD673,if(and(hour(AD673+AH$5)&gt;9,(hour(AD673+AH$5)&lt;18)),AD673+AH$5,_xlfn.workday.intl(int(AD673),1,"0000001",Holidays!A:A)+hour(AD673+AH$5-$B$1)/24+minute(AD673)/1440),"")</f>
        <v/>
      </c>
      <c r="AJ673" s="6"/>
      <c r="AK673" s="22" t="str">
        <f t="shared" si="8"/>
        <v/>
      </c>
      <c r="AL673" s="20" t="str">
        <f>if(AH673,if(and(hour(AH673+AL$5)&gt;9,(hour(AH673+AL$5)&lt;18)),AH673+AL$5,_xlfn.workday.intl(int(AH673),1,"0000001",Holidays!A:A)+hour(AH673+AL$5-$B$1)/24+minute(AH673)/1440),"")</f>
        <v/>
      </c>
      <c r="AN673" s="6"/>
      <c r="AO673" s="22" t="str">
        <f t="shared" si="9"/>
        <v/>
      </c>
      <c r="AP673" s="20" t="str">
        <f>if(AL673,if(and(hour(AL673+AP$5)&gt;9,(hour(AL673+AP$5)&lt;18)),AL673+AP$5,_xlfn.workday.intl(int(AL673),1,"0000001",Holidays!A:A)+hour(AL673+AP$5-$B$1)/24+minute(AL673)/1440),"")</f>
        <v/>
      </c>
      <c r="AR673" s="6"/>
      <c r="AS673" s="22" t="str">
        <f t="shared" si="10"/>
        <v/>
      </c>
      <c r="AT673" s="20" t="str">
        <f>if(AP673,if(and(hour(AP673+AT$5)&gt;9,(hour(AP673+AT$5)&lt;18)),AP673+AT$5,_xlfn.workday.intl(int(AP673),1,"0000001",Holidays!A:A)+hour(AP673+AT$5-$B$1)/24+minute(AP673)/1440),"")</f>
        <v/>
      </c>
      <c r="AV673" s="6"/>
      <c r="AW673" s="22" t="str">
        <f t="shared" si="11"/>
        <v/>
      </c>
      <c r="AX673" s="20" t="str">
        <f>if(AT673,if(and(hour(AT673+AX$5)&gt;9,(hour(AT673+AX$5)&lt;18)),AT673+AX$5,_xlfn.workday.intl(int(AT673),1,"0000001",Holidays!A:A)+hour(AT673+AX$5-$B$1)/24+minute(AT673)/1440),"")</f>
        <v/>
      </c>
      <c r="AZ673" s="6"/>
      <c r="BA673" s="22" t="str">
        <f t="shared" si="12"/>
        <v/>
      </c>
      <c r="BB673" s="20" t="str">
        <f>if(AX673,if(and(hour(AX673+BB$5)&gt;9,(hour(AX673+BB$5)&lt;18)),AX673+BB$5,_xlfn.workday.intl(int(AX673),1,"0000001",Holidays!A:A)+hour(AX673+BB$5-$B$1)/24+minute(AX673)/1440),"")</f>
        <v/>
      </c>
      <c r="BC673" s="27"/>
      <c r="BD673" s="25"/>
      <c r="BE673" s="25" t="str">
        <f t="shared" si="13"/>
        <v/>
      </c>
    </row>
    <row r="674">
      <c r="A674" s="5"/>
      <c r="B674" s="19"/>
      <c r="C674" s="5"/>
      <c r="D674" s="5"/>
      <c r="E674" s="5"/>
      <c r="F674" s="20" t="str">
        <f>if(A674,if(and(hour(A674+F$5)&gt;9,(hour(A674+F$5)&lt;18)),A674+F$5,_xlfn.workday.intl(int(A674),1,"0000001",Holidays!A:A)+hour(A674+F$5-$B$1)/24+minute(A674)/1440),"")</f>
        <v/>
      </c>
      <c r="H674" s="6"/>
      <c r="I674" s="22" t="str">
        <f t="shared" si="1"/>
        <v/>
      </c>
      <c r="J674" s="20" t="str">
        <f>if(F674,if(and(hour(F674+J$5)&gt;9,(hour(F674+J$5)&lt;18)),F674+J$5,_xlfn.workday.intl(int(F674),1,"0000001",Holidays!A:A)+hour(F674+J$5-$B$1)/24+minute(F674)/1440),"")</f>
        <v/>
      </c>
      <c r="L674" s="6"/>
      <c r="M674" s="22" t="str">
        <f t="shared" si="2"/>
        <v/>
      </c>
      <c r="N674" s="20" t="str">
        <f>if(J674,if(and(hour(J674+N$5)&gt;9,(hour(J674+N$5)&lt;18)),J674+N$5,_xlfn.workday.intl(int(J674),1,"0000001",Holidays!A:A)+hour(J674+N$5-$B$1)/24+minute(J674)/1440),"")</f>
        <v/>
      </c>
      <c r="P674" s="6"/>
      <c r="Q674" s="22" t="str">
        <f t="shared" si="3"/>
        <v/>
      </c>
      <c r="R674" s="20" t="str">
        <f>if(N674,if(and(hour(N674+R$5)&gt;9,(hour(N674+R$5)&lt;18)),N674+R$5,_xlfn.workday.intl(int(N674),1,"0000001",Holidays!A:A)+hour(N674+R$5-$B$1)/24+minute(N674)/1440),"")</f>
        <v/>
      </c>
      <c r="T674" s="6"/>
      <c r="U674" s="22" t="str">
        <f t="shared" si="4"/>
        <v/>
      </c>
      <c r="V674" s="20" t="str">
        <f>if(R674,if(and(hour(R674+V$5)&gt;9,(hour(R674+V$5)&lt;18)),R674+V$5,_xlfn.workday.intl(int(R674),1,"0000001",Holidays!A:A)+hour(R674+V$5-$B$1)/24+minute(R674)/1440),"")</f>
        <v/>
      </c>
      <c r="X674" s="6"/>
      <c r="Y674" s="22" t="str">
        <f t="shared" si="5"/>
        <v/>
      </c>
      <c r="Z674" s="20" t="str">
        <f>if(V674,if(and(hour(V674+Z$5)&gt;9,(hour(V674+Z$5)&lt;18)),V674+Z$5,_xlfn.workday.intl(int(V674),1,"0000001",Holidays!A:A)+hour(V674+Z$5-$B$1)/24+minute(V674)/1440),"")</f>
        <v/>
      </c>
      <c r="AB674" s="6"/>
      <c r="AC674" s="22" t="str">
        <f t="shared" si="6"/>
        <v/>
      </c>
      <c r="AD674" s="20" t="str">
        <f>if(Z674,if(and(hour(Z674+AD$5)&gt;9,(hour(Z674+AD$5)&lt;18)),Z674+AD$5,_xlfn.workday.intl(int(Z674),1,"0000001",Holidays!A:A)+hour(Z674+AD$5-$B$1)/24+minute(Z674)/1440),"")</f>
        <v/>
      </c>
      <c r="AE674" s="26"/>
      <c r="AF674" s="22"/>
      <c r="AG674" s="22" t="str">
        <f t="shared" si="7"/>
        <v/>
      </c>
      <c r="AH674" s="20" t="str">
        <f>if(AD674,if(and(hour(AD674+AH$5)&gt;9,(hour(AD674+AH$5)&lt;18)),AD674+AH$5,_xlfn.workday.intl(int(AD674),1,"0000001",Holidays!A:A)+hour(AD674+AH$5-$B$1)/24+minute(AD674)/1440),"")</f>
        <v/>
      </c>
      <c r="AJ674" s="6"/>
      <c r="AK674" s="22" t="str">
        <f t="shared" si="8"/>
        <v/>
      </c>
      <c r="AL674" s="20" t="str">
        <f>if(AH674,if(and(hour(AH674+AL$5)&gt;9,(hour(AH674+AL$5)&lt;18)),AH674+AL$5,_xlfn.workday.intl(int(AH674),1,"0000001",Holidays!A:A)+hour(AH674+AL$5-$B$1)/24+minute(AH674)/1440),"")</f>
        <v/>
      </c>
      <c r="AN674" s="6"/>
      <c r="AO674" s="22" t="str">
        <f t="shared" si="9"/>
        <v/>
      </c>
      <c r="AP674" s="20" t="str">
        <f>if(AL674,if(and(hour(AL674+AP$5)&gt;9,(hour(AL674+AP$5)&lt;18)),AL674+AP$5,_xlfn.workday.intl(int(AL674),1,"0000001",Holidays!A:A)+hour(AL674+AP$5-$B$1)/24+minute(AL674)/1440),"")</f>
        <v/>
      </c>
      <c r="AR674" s="6"/>
      <c r="AS674" s="22" t="str">
        <f t="shared" si="10"/>
        <v/>
      </c>
      <c r="AT674" s="20" t="str">
        <f>if(AP674,if(and(hour(AP674+AT$5)&gt;9,(hour(AP674+AT$5)&lt;18)),AP674+AT$5,_xlfn.workday.intl(int(AP674),1,"0000001",Holidays!A:A)+hour(AP674+AT$5-$B$1)/24+minute(AP674)/1440),"")</f>
        <v/>
      </c>
      <c r="AV674" s="6"/>
      <c r="AW674" s="22" t="str">
        <f t="shared" si="11"/>
        <v/>
      </c>
      <c r="AX674" s="20" t="str">
        <f>if(AT674,if(and(hour(AT674+AX$5)&gt;9,(hour(AT674+AX$5)&lt;18)),AT674+AX$5,_xlfn.workday.intl(int(AT674),1,"0000001",Holidays!A:A)+hour(AT674+AX$5-$B$1)/24+minute(AT674)/1440),"")</f>
        <v/>
      </c>
      <c r="AZ674" s="6"/>
      <c r="BA674" s="22" t="str">
        <f t="shared" si="12"/>
        <v/>
      </c>
      <c r="BB674" s="20" t="str">
        <f>if(AX674,if(and(hour(AX674+BB$5)&gt;9,(hour(AX674+BB$5)&lt;18)),AX674+BB$5,_xlfn.workday.intl(int(AX674),1,"0000001",Holidays!A:A)+hour(AX674+BB$5-$B$1)/24+minute(AX674)/1440),"")</f>
        <v/>
      </c>
      <c r="BC674" s="27"/>
      <c r="BD674" s="25"/>
      <c r="BE674" s="25" t="str">
        <f t="shared" si="13"/>
        <v/>
      </c>
    </row>
    <row r="675">
      <c r="A675" s="5"/>
      <c r="B675" s="19"/>
      <c r="C675" s="5"/>
      <c r="D675" s="5"/>
      <c r="E675" s="5"/>
      <c r="F675" s="20" t="str">
        <f>if(A675,if(and(hour(A675+F$5)&gt;9,(hour(A675+F$5)&lt;18)),A675+F$5,_xlfn.workday.intl(int(A675),1,"0000001",Holidays!A:A)+hour(A675+F$5-$B$1)/24+minute(A675)/1440),"")</f>
        <v/>
      </c>
      <c r="H675" s="6"/>
      <c r="I675" s="22" t="str">
        <f t="shared" si="1"/>
        <v/>
      </c>
      <c r="J675" s="20" t="str">
        <f>if(F675,if(and(hour(F675+J$5)&gt;9,(hour(F675+J$5)&lt;18)),F675+J$5,_xlfn.workday.intl(int(F675),1,"0000001",Holidays!A:A)+hour(F675+J$5-$B$1)/24+minute(F675)/1440),"")</f>
        <v/>
      </c>
      <c r="L675" s="6"/>
      <c r="M675" s="22" t="str">
        <f t="shared" si="2"/>
        <v/>
      </c>
      <c r="N675" s="20" t="str">
        <f>if(J675,if(and(hour(J675+N$5)&gt;9,(hour(J675+N$5)&lt;18)),J675+N$5,_xlfn.workday.intl(int(J675),1,"0000001",Holidays!A:A)+hour(J675+N$5-$B$1)/24+minute(J675)/1440),"")</f>
        <v/>
      </c>
      <c r="P675" s="6"/>
      <c r="Q675" s="22" t="str">
        <f t="shared" si="3"/>
        <v/>
      </c>
      <c r="R675" s="20" t="str">
        <f>if(N675,if(and(hour(N675+R$5)&gt;9,(hour(N675+R$5)&lt;18)),N675+R$5,_xlfn.workday.intl(int(N675),1,"0000001",Holidays!A:A)+hour(N675+R$5-$B$1)/24+minute(N675)/1440),"")</f>
        <v/>
      </c>
      <c r="T675" s="6"/>
      <c r="U675" s="22" t="str">
        <f t="shared" si="4"/>
        <v/>
      </c>
      <c r="V675" s="20" t="str">
        <f>if(R675,if(and(hour(R675+V$5)&gt;9,(hour(R675+V$5)&lt;18)),R675+V$5,_xlfn.workday.intl(int(R675),1,"0000001",Holidays!A:A)+hour(R675+V$5-$B$1)/24+minute(R675)/1440),"")</f>
        <v/>
      </c>
      <c r="X675" s="6"/>
      <c r="Y675" s="22" t="str">
        <f t="shared" si="5"/>
        <v/>
      </c>
      <c r="Z675" s="20" t="str">
        <f>if(V675,if(and(hour(V675+Z$5)&gt;9,(hour(V675+Z$5)&lt;18)),V675+Z$5,_xlfn.workday.intl(int(V675),1,"0000001",Holidays!A:A)+hour(V675+Z$5-$B$1)/24+minute(V675)/1440),"")</f>
        <v/>
      </c>
      <c r="AB675" s="6"/>
      <c r="AC675" s="22" t="str">
        <f t="shared" si="6"/>
        <v/>
      </c>
      <c r="AD675" s="20" t="str">
        <f>if(Z675,if(and(hour(Z675+AD$5)&gt;9,(hour(Z675+AD$5)&lt;18)),Z675+AD$5,_xlfn.workday.intl(int(Z675),1,"0000001",Holidays!A:A)+hour(Z675+AD$5-$B$1)/24+minute(Z675)/1440),"")</f>
        <v/>
      </c>
      <c r="AE675" s="26"/>
      <c r="AF675" s="22"/>
      <c r="AG675" s="22" t="str">
        <f t="shared" si="7"/>
        <v/>
      </c>
      <c r="AH675" s="20" t="str">
        <f>if(AD675,if(and(hour(AD675+AH$5)&gt;9,(hour(AD675+AH$5)&lt;18)),AD675+AH$5,_xlfn.workday.intl(int(AD675),1,"0000001",Holidays!A:A)+hour(AD675+AH$5-$B$1)/24+minute(AD675)/1440),"")</f>
        <v/>
      </c>
      <c r="AJ675" s="6"/>
      <c r="AK675" s="22" t="str">
        <f t="shared" si="8"/>
        <v/>
      </c>
      <c r="AL675" s="20" t="str">
        <f>if(AH675,if(and(hour(AH675+AL$5)&gt;9,(hour(AH675+AL$5)&lt;18)),AH675+AL$5,_xlfn.workday.intl(int(AH675),1,"0000001",Holidays!A:A)+hour(AH675+AL$5-$B$1)/24+minute(AH675)/1440),"")</f>
        <v/>
      </c>
      <c r="AN675" s="6"/>
      <c r="AO675" s="22" t="str">
        <f t="shared" si="9"/>
        <v/>
      </c>
      <c r="AP675" s="20" t="str">
        <f>if(AL675,if(and(hour(AL675+AP$5)&gt;9,(hour(AL675+AP$5)&lt;18)),AL675+AP$5,_xlfn.workday.intl(int(AL675),1,"0000001",Holidays!A:A)+hour(AL675+AP$5-$B$1)/24+minute(AL675)/1440),"")</f>
        <v/>
      </c>
      <c r="AR675" s="6"/>
      <c r="AS675" s="22" t="str">
        <f t="shared" si="10"/>
        <v/>
      </c>
      <c r="AT675" s="20" t="str">
        <f>if(AP675,if(and(hour(AP675+AT$5)&gt;9,(hour(AP675+AT$5)&lt;18)),AP675+AT$5,_xlfn.workday.intl(int(AP675),1,"0000001",Holidays!A:A)+hour(AP675+AT$5-$B$1)/24+minute(AP675)/1440),"")</f>
        <v/>
      </c>
      <c r="AV675" s="6"/>
      <c r="AW675" s="22" t="str">
        <f t="shared" si="11"/>
        <v/>
      </c>
      <c r="AX675" s="20" t="str">
        <f>if(AT675,if(and(hour(AT675+AX$5)&gt;9,(hour(AT675+AX$5)&lt;18)),AT675+AX$5,_xlfn.workday.intl(int(AT675),1,"0000001",Holidays!A:A)+hour(AT675+AX$5-$B$1)/24+minute(AT675)/1440),"")</f>
        <v/>
      </c>
      <c r="AZ675" s="6"/>
      <c r="BA675" s="22" t="str">
        <f t="shared" si="12"/>
        <v/>
      </c>
      <c r="BB675" s="20" t="str">
        <f>if(AX675,if(and(hour(AX675+BB$5)&gt;9,(hour(AX675+BB$5)&lt;18)),AX675+BB$5,_xlfn.workday.intl(int(AX675),1,"0000001",Holidays!A:A)+hour(AX675+BB$5-$B$1)/24+minute(AX675)/1440),"")</f>
        <v/>
      </c>
      <c r="BC675" s="27"/>
      <c r="BD675" s="25"/>
      <c r="BE675" s="25" t="str">
        <f t="shared" si="13"/>
        <v/>
      </c>
    </row>
    <row r="676">
      <c r="A676" s="5"/>
      <c r="B676" s="19"/>
      <c r="C676" s="5"/>
      <c r="D676" s="5"/>
      <c r="E676" s="5"/>
      <c r="F676" s="20" t="str">
        <f>if(A676,if(and(hour(A676+F$5)&gt;9,(hour(A676+F$5)&lt;18)),A676+F$5,_xlfn.workday.intl(int(A676),1,"0000001",Holidays!A:A)+hour(A676+F$5-$B$1)/24+minute(A676)/1440),"")</f>
        <v/>
      </c>
      <c r="H676" s="6"/>
      <c r="I676" s="22" t="str">
        <f t="shared" si="1"/>
        <v/>
      </c>
      <c r="J676" s="20" t="str">
        <f>if(F676,if(and(hour(F676+J$5)&gt;9,(hour(F676+J$5)&lt;18)),F676+J$5,_xlfn.workday.intl(int(F676),1,"0000001",Holidays!A:A)+hour(F676+J$5-$B$1)/24+minute(F676)/1440),"")</f>
        <v/>
      </c>
      <c r="L676" s="6"/>
      <c r="M676" s="22" t="str">
        <f t="shared" si="2"/>
        <v/>
      </c>
      <c r="N676" s="20" t="str">
        <f>if(J676,if(and(hour(J676+N$5)&gt;9,(hour(J676+N$5)&lt;18)),J676+N$5,_xlfn.workday.intl(int(J676),1,"0000001",Holidays!A:A)+hour(J676+N$5-$B$1)/24+minute(J676)/1440),"")</f>
        <v/>
      </c>
      <c r="P676" s="6"/>
      <c r="Q676" s="22" t="str">
        <f t="shared" si="3"/>
        <v/>
      </c>
      <c r="R676" s="20" t="str">
        <f>if(N676,if(and(hour(N676+R$5)&gt;9,(hour(N676+R$5)&lt;18)),N676+R$5,_xlfn.workday.intl(int(N676),1,"0000001",Holidays!A:A)+hour(N676+R$5-$B$1)/24+minute(N676)/1440),"")</f>
        <v/>
      </c>
      <c r="T676" s="6"/>
      <c r="U676" s="22" t="str">
        <f t="shared" si="4"/>
        <v/>
      </c>
      <c r="V676" s="20" t="str">
        <f>if(R676,if(and(hour(R676+V$5)&gt;9,(hour(R676+V$5)&lt;18)),R676+V$5,_xlfn.workday.intl(int(R676),1,"0000001",Holidays!A:A)+hour(R676+V$5-$B$1)/24+minute(R676)/1440),"")</f>
        <v/>
      </c>
      <c r="X676" s="6"/>
      <c r="Y676" s="22" t="str">
        <f t="shared" si="5"/>
        <v/>
      </c>
      <c r="Z676" s="20" t="str">
        <f>if(V676,if(and(hour(V676+Z$5)&gt;9,(hour(V676+Z$5)&lt;18)),V676+Z$5,_xlfn.workday.intl(int(V676),1,"0000001",Holidays!A:A)+hour(V676+Z$5-$B$1)/24+minute(V676)/1440),"")</f>
        <v/>
      </c>
      <c r="AB676" s="6"/>
      <c r="AC676" s="22" t="str">
        <f t="shared" si="6"/>
        <v/>
      </c>
      <c r="AD676" s="20" t="str">
        <f>if(Z676,if(and(hour(Z676+AD$5)&gt;9,(hour(Z676+AD$5)&lt;18)),Z676+AD$5,_xlfn.workday.intl(int(Z676),1,"0000001",Holidays!A:A)+hour(Z676+AD$5-$B$1)/24+minute(Z676)/1440),"")</f>
        <v/>
      </c>
      <c r="AE676" s="26"/>
      <c r="AF676" s="22"/>
      <c r="AG676" s="22" t="str">
        <f t="shared" si="7"/>
        <v/>
      </c>
      <c r="AH676" s="20" t="str">
        <f>if(AD676,if(and(hour(AD676+AH$5)&gt;9,(hour(AD676+AH$5)&lt;18)),AD676+AH$5,_xlfn.workday.intl(int(AD676),1,"0000001",Holidays!A:A)+hour(AD676+AH$5-$B$1)/24+minute(AD676)/1440),"")</f>
        <v/>
      </c>
      <c r="AJ676" s="6"/>
      <c r="AK676" s="22" t="str">
        <f t="shared" si="8"/>
        <v/>
      </c>
      <c r="AL676" s="20" t="str">
        <f>if(AH676,if(and(hour(AH676+AL$5)&gt;9,(hour(AH676+AL$5)&lt;18)),AH676+AL$5,_xlfn.workday.intl(int(AH676),1,"0000001",Holidays!A:A)+hour(AH676+AL$5-$B$1)/24+minute(AH676)/1440),"")</f>
        <v/>
      </c>
      <c r="AN676" s="6"/>
      <c r="AO676" s="22" t="str">
        <f t="shared" si="9"/>
        <v/>
      </c>
      <c r="AP676" s="20" t="str">
        <f>if(AL676,if(and(hour(AL676+AP$5)&gt;9,(hour(AL676+AP$5)&lt;18)),AL676+AP$5,_xlfn.workday.intl(int(AL676),1,"0000001",Holidays!A:A)+hour(AL676+AP$5-$B$1)/24+minute(AL676)/1440),"")</f>
        <v/>
      </c>
      <c r="AR676" s="6"/>
      <c r="AS676" s="22" t="str">
        <f t="shared" si="10"/>
        <v/>
      </c>
      <c r="AT676" s="20" t="str">
        <f>if(AP676,if(and(hour(AP676+AT$5)&gt;9,(hour(AP676+AT$5)&lt;18)),AP676+AT$5,_xlfn.workday.intl(int(AP676),1,"0000001",Holidays!A:A)+hour(AP676+AT$5-$B$1)/24+minute(AP676)/1440),"")</f>
        <v/>
      </c>
      <c r="AV676" s="6"/>
      <c r="AW676" s="22" t="str">
        <f t="shared" si="11"/>
        <v/>
      </c>
      <c r="AX676" s="20" t="str">
        <f>if(AT676,if(and(hour(AT676+AX$5)&gt;9,(hour(AT676+AX$5)&lt;18)),AT676+AX$5,_xlfn.workday.intl(int(AT676),1,"0000001",Holidays!A:A)+hour(AT676+AX$5-$B$1)/24+minute(AT676)/1440),"")</f>
        <v/>
      </c>
      <c r="AZ676" s="6"/>
      <c r="BA676" s="22" t="str">
        <f t="shared" si="12"/>
        <v/>
      </c>
      <c r="BB676" s="20" t="str">
        <f>if(AX676,if(and(hour(AX676+BB$5)&gt;9,(hour(AX676+BB$5)&lt;18)),AX676+BB$5,_xlfn.workday.intl(int(AX676),1,"0000001",Holidays!A:A)+hour(AX676+BB$5-$B$1)/24+minute(AX676)/1440),"")</f>
        <v/>
      </c>
      <c r="BC676" s="27"/>
      <c r="BD676" s="25"/>
      <c r="BE676" s="25" t="str">
        <f t="shared" si="13"/>
        <v/>
      </c>
    </row>
    <row r="677">
      <c r="A677" s="5"/>
      <c r="B677" s="19"/>
      <c r="C677" s="5"/>
      <c r="D677" s="5"/>
      <c r="E677" s="5"/>
      <c r="F677" s="20" t="str">
        <f>if(A677,if(and(hour(A677+F$5)&gt;9,(hour(A677+F$5)&lt;18)),A677+F$5,_xlfn.workday.intl(int(A677),1,"0000001",Holidays!A:A)+hour(A677+F$5-$B$1)/24+minute(A677)/1440),"")</f>
        <v/>
      </c>
      <c r="H677" s="6"/>
      <c r="I677" s="22" t="str">
        <f t="shared" si="1"/>
        <v/>
      </c>
      <c r="J677" s="20" t="str">
        <f>if(F677,if(and(hour(F677+J$5)&gt;9,(hour(F677+J$5)&lt;18)),F677+J$5,_xlfn.workday.intl(int(F677),1,"0000001",Holidays!A:A)+hour(F677+J$5-$B$1)/24+minute(F677)/1440),"")</f>
        <v/>
      </c>
      <c r="L677" s="6"/>
      <c r="M677" s="22" t="str">
        <f t="shared" si="2"/>
        <v/>
      </c>
      <c r="N677" s="20" t="str">
        <f>if(J677,if(and(hour(J677+N$5)&gt;9,(hour(J677+N$5)&lt;18)),J677+N$5,_xlfn.workday.intl(int(J677),1,"0000001",Holidays!A:A)+hour(J677+N$5-$B$1)/24+minute(J677)/1440),"")</f>
        <v/>
      </c>
      <c r="P677" s="6"/>
      <c r="Q677" s="22" t="str">
        <f t="shared" si="3"/>
        <v/>
      </c>
      <c r="R677" s="20" t="str">
        <f>if(N677,if(and(hour(N677+R$5)&gt;9,(hour(N677+R$5)&lt;18)),N677+R$5,_xlfn.workday.intl(int(N677),1,"0000001",Holidays!A:A)+hour(N677+R$5-$B$1)/24+minute(N677)/1440),"")</f>
        <v/>
      </c>
      <c r="T677" s="6"/>
      <c r="U677" s="22" t="str">
        <f t="shared" si="4"/>
        <v/>
      </c>
      <c r="V677" s="20" t="str">
        <f>if(R677,if(and(hour(R677+V$5)&gt;9,(hour(R677+V$5)&lt;18)),R677+V$5,_xlfn.workday.intl(int(R677),1,"0000001",Holidays!A:A)+hour(R677+V$5-$B$1)/24+minute(R677)/1440),"")</f>
        <v/>
      </c>
      <c r="X677" s="6"/>
      <c r="Y677" s="22" t="str">
        <f t="shared" si="5"/>
        <v/>
      </c>
      <c r="Z677" s="20" t="str">
        <f>if(V677,if(and(hour(V677+Z$5)&gt;9,(hour(V677+Z$5)&lt;18)),V677+Z$5,_xlfn.workday.intl(int(V677),1,"0000001",Holidays!A:A)+hour(V677+Z$5-$B$1)/24+minute(V677)/1440),"")</f>
        <v/>
      </c>
      <c r="AB677" s="6"/>
      <c r="AC677" s="22" t="str">
        <f t="shared" si="6"/>
        <v/>
      </c>
      <c r="AD677" s="20" t="str">
        <f>if(Z677,if(and(hour(Z677+AD$5)&gt;9,(hour(Z677+AD$5)&lt;18)),Z677+AD$5,_xlfn.workday.intl(int(Z677),1,"0000001",Holidays!A:A)+hour(Z677+AD$5-$B$1)/24+minute(Z677)/1440),"")</f>
        <v/>
      </c>
      <c r="AE677" s="26"/>
      <c r="AF677" s="22"/>
      <c r="AG677" s="22" t="str">
        <f t="shared" si="7"/>
        <v/>
      </c>
      <c r="AH677" s="20" t="str">
        <f>if(AD677,if(and(hour(AD677+AH$5)&gt;9,(hour(AD677+AH$5)&lt;18)),AD677+AH$5,_xlfn.workday.intl(int(AD677),1,"0000001",Holidays!A:A)+hour(AD677+AH$5-$B$1)/24+minute(AD677)/1440),"")</f>
        <v/>
      </c>
      <c r="AJ677" s="6"/>
      <c r="AK677" s="22" t="str">
        <f t="shared" si="8"/>
        <v/>
      </c>
      <c r="AL677" s="20" t="str">
        <f>if(AH677,if(and(hour(AH677+AL$5)&gt;9,(hour(AH677+AL$5)&lt;18)),AH677+AL$5,_xlfn.workday.intl(int(AH677),1,"0000001",Holidays!A:A)+hour(AH677+AL$5-$B$1)/24+minute(AH677)/1440),"")</f>
        <v/>
      </c>
      <c r="AN677" s="6"/>
      <c r="AO677" s="22" t="str">
        <f t="shared" si="9"/>
        <v/>
      </c>
      <c r="AP677" s="20" t="str">
        <f>if(AL677,if(and(hour(AL677+AP$5)&gt;9,(hour(AL677+AP$5)&lt;18)),AL677+AP$5,_xlfn.workday.intl(int(AL677),1,"0000001",Holidays!A:A)+hour(AL677+AP$5-$B$1)/24+minute(AL677)/1440),"")</f>
        <v/>
      </c>
      <c r="AR677" s="6"/>
      <c r="AS677" s="22" t="str">
        <f t="shared" si="10"/>
        <v/>
      </c>
      <c r="AT677" s="20" t="str">
        <f>if(AP677,if(and(hour(AP677+AT$5)&gt;9,(hour(AP677+AT$5)&lt;18)),AP677+AT$5,_xlfn.workday.intl(int(AP677),1,"0000001",Holidays!A:A)+hour(AP677+AT$5-$B$1)/24+minute(AP677)/1440),"")</f>
        <v/>
      </c>
      <c r="AV677" s="6"/>
      <c r="AW677" s="22" t="str">
        <f t="shared" si="11"/>
        <v/>
      </c>
      <c r="AX677" s="20" t="str">
        <f>if(AT677,if(and(hour(AT677+AX$5)&gt;9,(hour(AT677+AX$5)&lt;18)),AT677+AX$5,_xlfn.workday.intl(int(AT677),1,"0000001",Holidays!A:A)+hour(AT677+AX$5-$B$1)/24+minute(AT677)/1440),"")</f>
        <v/>
      </c>
      <c r="AZ677" s="6"/>
      <c r="BA677" s="22" t="str">
        <f t="shared" si="12"/>
        <v/>
      </c>
      <c r="BB677" s="20" t="str">
        <f>if(AX677,if(and(hour(AX677+BB$5)&gt;9,(hour(AX677+BB$5)&lt;18)),AX677+BB$5,_xlfn.workday.intl(int(AX677),1,"0000001",Holidays!A:A)+hour(AX677+BB$5-$B$1)/24+minute(AX677)/1440),"")</f>
        <v/>
      </c>
      <c r="BC677" s="27"/>
      <c r="BD677" s="25"/>
      <c r="BE677" s="25" t="str">
        <f t="shared" si="13"/>
        <v/>
      </c>
    </row>
    <row r="678">
      <c r="A678" s="5"/>
      <c r="B678" s="19"/>
      <c r="C678" s="5"/>
      <c r="D678" s="5"/>
      <c r="E678" s="5"/>
      <c r="F678" s="20" t="str">
        <f>if(A678,if(and(hour(A678+F$5)&gt;9,(hour(A678+F$5)&lt;18)),A678+F$5,_xlfn.workday.intl(int(A678),1,"0000001",Holidays!A:A)+hour(A678+F$5-$B$1)/24+minute(A678)/1440),"")</f>
        <v/>
      </c>
      <c r="H678" s="6"/>
      <c r="I678" s="22" t="str">
        <f t="shared" si="1"/>
        <v/>
      </c>
      <c r="J678" s="20" t="str">
        <f>if(F678,if(and(hour(F678+J$5)&gt;9,(hour(F678+J$5)&lt;18)),F678+J$5,_xlfn.workday.intl(int(F678),1,"0000001",Holidays!A:A)+hour(F678+J$5-$B$1)/24+minute(F678)/1440),"")</f>
        <v/>
      </c>
      <c r="L678" s="6"/>
      <c r="M678" s="22" t="str">
        <f t="shared" si="2"/>
        <v/>
      </c>
      <c r="N678" s="20" t="str">
        <f>if(J678,if(and(hour(J678+N$5)&gt;9,(hour(J678+N$5)&lt;18)),J678+N$5,_xlfn.workday.intl(int(J678),1,"0000001",Holidays!A:A)+hour(J678+N$5-$B$1)/24+minute(J678)/1440),"")</f>
        <v/>
      </c>
      <c r="P678" s="6"/>
      <c r="Q678" s="22" t="str">
        <f t="shared" si="3"/>
        <v/>
      </c>
      <c r="R678" s="20" t="str">
        <f>if(N678,if(and(hour(N678+R$5)&gt;9,(hour(N678+R$5)&lt;18)),N678+R$5,_xlfn.workday.intl(int(N678),1,"0000001",Holidays!A:A)+hour(N678+R$5-$B$1)/24+minute(N678)/1440),"")</f>
        <v/>
      </c>
      <c r="T678" s="6"/>
      <c r="U678" s="22" t="str">
        <f t="shared" si="4"/>
        <v/>
      </c>
      <c r="V678" s="20" t="str">
        <f>if(R678,if(and(hour(R678+V$5)&gt;9,(hour(R678+V$5)&lt;18)),R678+V$5,_xlfn.workday.intl(int(R678),1,"0000001",Holidays!A:A)+hour(R678+V$5-$B$1)/24+minute(R678)/1440),"")</f>
        <v/>
      </c>
      <c r="X678" s="6"/>
      <c r="Y678" s="22" t="str">
        <f t="shared" si="5"/>
        <v/>
      </c>
      <c r="Z678" s="20" t="str">
        <f>if(V678,if(and(hour(V678+Z$5)&gt;9,(hour(V678+Z$5)&lt;18)),V678+Z$5,_xlfn.workday.intl(int(V678),1,"0000001",Holidays!A:A)+hour(V678+Z$5-$B$1)/24+minute(V678)/1440),"")</f>
        <v/>
      </c>
      <c r="AB678" s="6"/>
      <c r="AC678" s="22" t="str">
        <f t="shared" si="6"/>
        <v/>
      </c>
      <c r="AD678" s="20" t="str">
        <f>if(Z678,if(and(hour(Z678+AD$5)&gt;9,(hour(Z678+AD$5)&lt;18)),Z678+AD$5,_xlfn.workday.intl(int(Z678),1,"0000001",Holidays!A:A)+hour(Z678+AD$5-$B$1)/24+minute(Z678)/1440),"")</f>
        <v/>
      </c>
      <c r="AE678" s="26"/>
      <c r="AF678" s="22"/>
      <c r="AG678" s="22" t="str">
        <f t="shared" si="7"/>
        <v/>
      </c>
      <c r="AH678" s="20" t="str">
        <f>if(AD678,if(and(hour(AD678+AH$5)&gt;9,(hour(AD678+AH$5)&lt;18)),AD678+AH$5,_xlfn.workday.intl(int(AD678),1,"0000001",Holidays!A:A)+hour(AD678+AH$5-$B$1)/24+minute(AD678)/1440),"")</f>
        <v/>
      </c>
      <c r="AJ678" s="6"/>
      <c r="AK678" s="22" t="str">
        <f t="shared" si="8"/>
        <v/>
      </c>
      <c r="AL678" s="20" t="str">
        <f>if(AH678,if(and(hour(AH678+AL$5)&gt;9,(hour(AH678+AL$5)&lt;18)),AH678+AL$5,_xlfn.workday.intl(int(AH678),1,"0000001",Holidays!A:A)+hour(AH678+AL$5-$B$1)/24+minute(AH678)/1440),"")</f>
        <v/>
      </c>
      <c r="AN678" s="6"/>
      <c r="AO678" s="22" t="str">
        <f t="shared" si="9"/>
        <v/>
      </c>
      <c r="AP678" s="20" t="str">
        <f>if(AL678,if(and(hour(AL678+AP$5)&gt;9,(hour(AL678+AP$5)&lt;18)),AL678+AP$5,_xlfn.workday.intl(int(AL678),1,"0000001",Holidays!A:A)+hour(AL678+AP$5-$B$1)/24+minute(AL678)/1440),"")</f>
        <v/>
      </c>
      <c r="AR678" s="6"/>
      <c r="AS678" s="22" t="str">
        <f t="shared" si="10"/>
        <v/>
      </c>
      <c r="AT678" s="20" t="str">
        <f>if(AP678,if(and(hour(AP678+AT$5)&gt;9,(hour(AP678+AT$5)&lt;18)),AP678+AT$5,_xlfn.workday.intl(int(AP678),1,"0000001",Holidays!A:A)+hour(AP678+AT$5-$B$1)/24+minute(AP678)/1440),"")</f>
        <v/>
      </c>
      <c r="AV678" s="6"/>
      <c r="AW678" s="22" t="str">
        <f t="shared" si="11"/>
        <v/>
      </c>
      <c r="AX678" s="20" t="str">
        <f>if(AT678,if(and(hour(AT678+AX$5)&gt;9,(hour(AT678+AX$5)&lt;18)),AT678+AX$5,_xlfn.workday.intl(int(AT678),1,"0000001",Holidays!A:A)+hour(AT678+AX$5-$B$1)/24+minute(AT678)/1440),"")</f>
        <v/>
      </c>
      <c r="AZ678" s="6"/>
      <c r="BA678" s="22" t="str">
        <f t="shared" si="12"/>
        <v/>
      </c>
      <c r="BB678" s="20" t="str">
        <f>if(AX678,if(and(hour(AX678+BB$5)&gt;9,(hour(AX678+BB$5)&lt;18)),AX678+BB$5,_xlfn.workday.intl(int(AX678),1,"0000001",Holidays!A:A)+hour(AX678+BB$5-$B$1)/24+minute(AX678)/1440),"")</f>
        <v/>
      </c>
      <c r="BC678" s="27"/>
      <c r="BD678" s="25"/>
      <c r="BE678" s="25" t="str">
        <f t="shared" si="13"/>
        <v/>
      </c>
    </row>
    <row r="679">
      <c r="A679" s="5"/>
      <c r="B679" s="19"/>
      <c r="C679" s="5"/>
      <c r="D679" s="5"/>
      <c r="E679" s="5"/>
      <c r="F679" s="20" t="str">
        <f>if(A679,if(and(hour(A679+F$5)&gt;9,(hour(A679+F$5)&lt;18)),A679+F$5,_xlfn.workday.intl(int(A679),1,"0000001",Holidays!A:A)+hour(A679+F$5-$B$1)/24+minute(A679)/1440),"")</f>
        <v/>
      </c>
      <c r="H679" s="6"/>
      <c r="I679" s="22" t="str">
        <f t="shared" si="1"/>
        <v/>
      </c>
      <c r="J679" s="20" t="str">
        <f>if(F679,if(and(hour(F679+J$5)&gt;9,(hour(F679+J$5)&lt;18)),F679+J$5,_xlfn.workday.intl(int(F679),1,"0000001",Holidays!A:A)+hour(F679+J$5-$B$1)/24+minute(F679)/1440),"")</f>
        <v/>
      </c>
      <c r="L679" s="6"/>
      <c r="M679" s="22" t="str">
        <f t="shared" si="2"/>
        <v/>
      </c>
      <c r="N679" s="20" t="str">
        <f>if(J679,if(and(hour(J679+N$5)&gt;9,(hour(J679+N$5)&lt;18)),J679+N$5,_xlfn.workday.intl(int(J679),1,"0000001",Holidays!A:A)+hour(J679+N$5-$B$1)/24+minute(J679)/1440),"")</f>
        <v/>
      </c>
      <c r="P679" s="6"/>
      <c r="Q679" s="22" t="str">
        <f t="shared" si="3"/>
        <v/>
      </c>
      <c r="R679" s="20" t="str">
        <f>if(N679,if(and(hour(N679+R$5)&gt;9,(hour(N679+R$5)&lt;18)),N679+R$5,_xlfn.workday.intl(int(N679),1,"0000001",Holidays!A:A)+hour(N679+R$5-$B$1)/24+minute(N679)/1440),"")</f>
        <v/>
      </c>
      <c r="T679" s="6"/>
      <c r="U679" s="22" t="str">
        <f t="shared" si="4"/>
        <v/>
      </c>
      <c r="V679" s="20" t="str">
        <f>if(R679,if(and(hour(R679+V$5)&gt;9,(hour(R679+V$5)&lt;18)),R679+V$5,_xlfn.workday.intl(int(R679),1,"0000001",Holidays!A:A)+hour(R679+V$5-$B$1)/24+minute(R679)/1440),"")</f>
        <v/>
      </c>
      <c r="X679" s="6"/>
      <c r="Y679" s="22" t="str">
        <f t="shared" si="5"/>
        <v/>
      </c>
      <c r="Z679" s="20" t="str">
        <f>if(V679,if(and(hour(V679+Z$5)&gt;9,(hour(V679+Z$5)&lt;18)),V679+Z$5,_xlfn.workday.intl(int(V679),1,"0000001",Holidays!A:A)+hour(V679+Z$5-$B$1)/24+minute(V679)/1440),"")</f>
        <v/>
      </c>
      <c r="AB679" s="6"/>
      <c r="AC679" s="22" t="str">
        <f t="shared" si="6"/>
        <v/>
      </c>
      <c r="AD679" s="20" t="str">
        <f>if(Z679,if(and(hour(Z679+AD$5)&gt;9,(hour(Z679+AD$5)&lt;18)),Z679+AD$5,_xlfn.workday.intl(int(Z679),1,"0000001",Holidays!A:A)+hour(Z679+AD$5-$B$1)/24+minute(Z679)/1440),"")</f>
        <v/>
      </c>
      <c r="AE679" s="26"/>
      <c r="AF679" s="22"/>
      <c r="AG679" s="22" t="str">
        <f t="shared" si="7"/>
        <v/>
      </c>
      <c r="AH679" s="20" t="str">
        <f>if(AD679,if(and(hour(AD679+AH$5)&gt;9,(hour(AD679+AH$5)&lt;18)),AD679+AH$5,_xlfn.workday.intl(int(AD679),1,"0000001",Holidays!A:A)+hour(AD679+AH$5-$B$1)/24+minute(AD679)/1440),"")</f>
        <v/>
      </c>
      <c r="AJ679" s="6"/>
      <c r="AK679" s="22" t="str">
        <f t="shared" si="8"/>
        <v/>
      </c>
      <c r="AL679" s="20" t="str">
        <f>if(AH679,if(and(hour(AH679+AL$5)&gt;9,(hour(AH679+AL$5)&lt;18)),AH679+AL$5,_xlfn.workday.intl(int(AH679),1,"0000001",Holidays!A:A)+hour(AH679+AL$5-$B$1)/24+minute(AH679)/1440),"")</f>
        <v/>
      </c>
      <c r="AN679" s="6"/>
      <c r="AO679" s="22" t="str">
        <f t="shared" si="9"/>
        <v/>
      </c>
      <c r="AP679" s="20" t="str">
        <f>if(AL679,if(and(hour(AL679+AP$5)&gt;9,(hour(AL679+AP$5)&lt;18)),AL679+AP$5,_xlfn.workday.intl(int(AL679),1,"0000001",Holidays!A:A)+hour(AL679+AP$5-$B$1)/24+minute(AL679)/1440),"")</f>
        <v/>
      </c>
      <c r="AR679" s="6"/>
      <c r="AS679" s="22" t="str">
        <f t="shared" si="10"/>
        <v/>
      </c>
      <c r="AT679" s="20" t="str">
        <f>if(AP679,if(and(hour(AP679+AT$5)&gt;9,(hour(AP679+AT$5)&lt;18)),AP679+AT$5,_xlfn.workday.intl(int(AP679),1,"0000001",Holidays!A:A)+hour(AP679+AT$5-$B$1)/24+minute(AP679)/1440),"")</f>
        <v/>
      </c>
      <c r="AV679" s="6"/>
      <c r="AW679" s="22" t="str">
        <f t="shared" si="11"/>
        <v/>
      </c>
      <c r="AX679" s="20" t="str">
        <f>if(AT679,if(and(hour(AT679+AX$5)&gt;9,(hour(AT679+AX$5)&lt;18)),AT679+AX$5,_xlfn.workday.intl(int(AT679),1,"0000001",Holidays!A:A)+hour(AT679+AX$5-$B$1)/24+minute(AT679)/1440),"")</f>
        <v/>
      </c>
      <c r="AZ679" s="6"/>
      <c r="BA679" s="22" t="str">
        <f t="shared" si="12"/>
        <v/>
      </c>
      <c r="BB679" s="20" t="str">
        <f>if(AX679,if(and(hour(AX679+BB$5)&gt;9,(hour(AX679+BB$5)&lt;18)),AX679+BB$5,_xlfn.workday.intl(int(AX679),1,"0000001",Holidays!A:A)+hour(AX679+BB$5-$B$1)/24+minute(AX679)/1440),"")</f>
        <v/>
      </c>
      <c r="BC679" s="27"/>
      <c r="BD679" s="25"/>
      <c r="BE679" s="25" t="str">
        <f t="shared" si="13"/>
        <v/>
      </c>
    </row>
    <row r="680">
      <c r="A680" s="5"/>
      <c r="B680" s="19"/>
      <c r="C680" s="5"/>
      <c r="D680" s="5"/>
      <c r="E680" s="5"/>
      <c r="F680" s="20" t="str">
        <f>if(A680,if(and(hour(A680+F$5)&gt;9,(hour(A680+F$5)&lt;18)),A680+F$5,_xlfn.workday.intl(int(A680),1,"0000001",Holidays!A:A)+hour(A680+F$5-$B$1)/24+minute(A680)/1440),"")</f>
        <v/>
      </c>
      <c r="H680" s="6"/>
      <c r="I680" s="22" t="str">
        <f t="shared" si="1"/>
        <v/>
      </c>
      <c r="J680" s="20" t="str">
        <f>if(F680,if(and(hour(F680+J$5)&gt;9,(hour(F680+J$5)&lt;18)),F680+J$5,_xlfn.workday.intl(int(F680),1,"0000001",Holidays!A:A)+hour(F680+J$5-$B$1)/24+minute(F680)/1440),"")</f>
        <v/>
      </c>
      <c r="L680" s="6"/>
      <c r="M680" s="22" t="str">
        <f t="shared" si="2"/>
        <v/>
      </c>
      <c r="N680" s="20" t="str">
        <f>if(J680,if(and(hour(J680+N$5)&gt;9,(hour(J680+N$5)&lt;18)),J680+N$5,_xlfn.workday.intl(int(J680),1,"0000001",Holidays!A:A)+hour(J680+N$5-$B$1)/24+minute(J680)/1440),"")</f>
        <v/>
      </c>
      <c r="P680" s="6"/>
      <c r="Q680" s="22" t="str">
        <f t="shared" si="3"/>
        <v/>
      </c>
      <c r="R680" s="20" t="str">
        <f>if(N680,if(and(hour(N680+R$5)&gt;9,(hour(N680+R$5)&lt;18)),N680+R$5,_xlfn.workday.intl(int(N680),1,"0000001",Holidays!A:A)+hour(N680+R$5-$B$1)/24+minute(N680)/1440),"")</f>
        <v/>
      </c>
      <c r="T680" s="6"/>
      <c r="U680" s="22" t="str">
        <f t="shared" si="4"/>
        <v/>
      </c>
      <c r="V680" s="20" t="str">
        <f>if(R680,if(and(hour(R680+V$5)&gt;9,(hour(R680+V$5)&lt;18)),R680+V$5,_xlfn.workday.intl(int(R680),1,"0000001",Holidays!A:A)+hour(R680+V$5-$B$1)/24+minute(R680)/1440),"")</f>
        <v/>
      </c>
      <c r="X680" s="6"/>
      <c r="Y680" s="22" t="str">
        <f t="shared" si="5"/>
        <v/>
      </c>
      <c r="Z680" s="20" t="str">
        <f>if(V680,if(and(hour(V680+Z$5)&gt;9,(hour(V680+Z$5)&lt;18)),V680+Z$5,_xlfn.workday.intl(int(V680),1,"0000001",Holidays!A:A)+hour(V680+Z$5-$B$1)/24+minute(V680)/1440),"")</f>
        <v/>
      </c>
      <c r="AB680" s="6"/>
      <c r="AC680" s="22" t="str">
        <f t="shared" si="6"/>
        <v/>
      </c>
      <c r="AD680" s="20" t="str">
        <f>if(Z680,if(and(hour(Z680+AD$5)&gt;9,(hour(Z680+AD$5)&lt;18)),Z680+AD$5,_xlfn.workday.intl(int(Z680),1,"0000001",Holidays!A:A)+hour(Z680+AD$5-$B$1)/24+minute(Z680)/1440),"")</f>
        <v/>
      </c>
      <c r="AE680" s="26"/>
      <c r="AF680" s="22"/>
      <c r="AG680" s="22" t="str">
        <f t="shared" si="7"/>
        <v/>
      </c>
      <c r="AH680" s="20" t="str">
        <f>if(AD680,if(and(hour(AD680+AH$5)&gt;9,(hour(AD680+AH$5)&lt;18)),AD680+AH$5,_xlfn.workday.intl(int(AD680),1,"0000001",Holidays!A:A)+hour(AD680+AH$5-$B$1)/24+minute(AD680)/1440),"")</f>
        <v/>
      </c>
      <c r="AJ680" s="6"/>
      <c r="AK680" s="22" t="str">
        <f t="shared" si="8"/>
        <v/>
      </c>
      <c r="AL680" s="20" t="str">
        <f>if(AH680,if(and(hour(AH680+AL$5)&gt;9,(hour(AH680+AL$5)&lt;18)),AH680+AL$5,_xlfn.workday.intl(int(AH680),1,"0000001",Holidays!A:A)+hour(AH680+AL$5-$B$1)/24+minute(AH680)/1440),"")</f>
        <v/>
      </c>
      <c r="AN680" s="6"/>
      <c r="AO680" s="22" t="str">
        <f t="shared" si="9"/>
        <v/>
      </c>
      <c r="AP680" s="20" t="str">
        <f>if(AL680,if(and(hour(AL680+AP$5)&gt;9,(hour(AL680+AP$5)&lt;18)),AL680+AP$5,_xlfn.workday.intl(int(AL680),1,"0000001",Holidays!A:A)+hour(AL680+AP$5-$B$1)/24+minute(AL680)/1440),"")</f>
        <v/>
      </c>
      <c r="AR680" s="6"/>
      <c r="AS680" s="22" t="str">
        <f t="shared" si="10"/>
        <v/>
      </c>
      <c r="AT680" s="20" t="str">
        <f>if(AP680,if(and(hour(AP680+AT$5)&gt;9,(hour(AP680+AT$5)&lt;18)),AP680+AT$5,_xlfn.workday.intl(int(AP680),1,"0000001",Holidays!A:A)+hour(AP680+AT$5-$B$1)/24+minute(AP680)/1440),"")</f>
        <v/>
      </c>
      <c r="AV680" s="6"/>
      <c r="AW680" s="22" t="str">
        <f t="shared" si="11"/>
        <v/>
      </c>
      <c r="AX680" s="20" t="str">
        <f>if(AT680,if(and(hour(AT680+AX$5)&gt;9,(hour(AT680+AX$5)&lt;18)),AT680+AX$5,_xlfn.workday.intl(int(AT680),1,"0000001",Holidays!A:A)+hour(AT680+AX$5-$B$1)/24+minute(AT680)/1440),"")</f>
        <v/>
      </c>
      <c r="AZ680" s="6"/>
      <c r="BA680" s="22" t="str">
        <f t="shared" si="12"/>
        <v/>
      </c>
      <c r="BB680" s="20" t="str">
        <f>if(AX680,if(and(hour(AX680+BB$5)&gt;9,(hour(AX680+BB$5)&lt;18)),AX680+BB$5,_xlfn.workday.intl(int(AX680),1,"0000001",Holidays!A:A)+hour(AX680+BB$5-$B$1)/24+minute(AX680)/1440),"")</f>
        <v/>
      </c>
      <c r="BC680" s="27"/>
      <c r="BD680" s="25"/>
      <c r="BE680" s="25" t="str">
        <f t="shared" si="13"/>
        <v/>
      </c>
    </row>
    <row r="681">
      <c r="A681" s="5"/>
      <c r="B681" s="19"/>
      <c r="C681" s="5"/>
      <c r="D681" s="5"/>
      <c r="E681" s="5"/>
      <c r="F681" s="20" t="str">
        <f>if(A681,if(and(hour(A681+F$5)&gt;9,(hour(A681+F$5)&lt;18)),A681+F$5,_xlfn.workday.intl(int(A681),1,"0000001",Holidays!A:A)+hour(A681+F$5-$B$1)/24+minute(A681)/1440),"")</f>
        <v/>
      </c>
      <c r="H681" s="6"/>
      <c r="I681" s="22" t="str">
        <f t="shared" si="1"/>
        <v/>
      </c>
      <c r="J681" s="20" t="str">
        <f>if(F681,if(and(hour(F681+J$5)&gt;9,(hour(F681+J$5)&lt;18)),F681+J$5,_xlfn.workday.intl(int(F681),1,"0000001",Holidays!A:A)+hour(F681+J$5-$B$1)/24+minute(F681)/1440),"")</f>
        <v/>
      </c>
      <c r="L681" s="6"/>
      <c r="M681" s="22" t="str">
        <f t="shared" si="2"/>
        <v/>
      </c>
      <c r="N681" s="20" t="str">
        <f>if(J681,if(and(hour(J681+N$5)&gt;9,(hour(J681+N$5)&lt;18)),J681+N$5,_xlfn.workday.intl(int(J681),1,"0000001",Holidays!A:A)+hour(J681+N$5-$B$1)/24+minute(J681)/1440),"")</f>
        <v/>
      </c>
      <c r="P681" s="6"/>
      <c r="Q681" s="22" t="str">
        <f t="shared" si="3"/>
        <v/>
      </c>
      <c r="R681" s="20" t="str">
        <f>if(N681,if(and(hour(N681+R$5)&gt;9,(hour(N681+R$5)&lt;18)),N681+R$5,_xlfn.workday.intl(int(N681),1,"0000001",Holidays!A:A)+hour(N681+R$5-$B$1)/24+minute(N681)/1440),"")</f>
        <v/>
      </c>
      <c r="T681" s="6"/>
      <c r="U681" s="22" t="str">
        <f t="shared" si="4"/>
        <v/>
      </c>
      <c r="V681" s="20" t="str">
        <f>if(R681,if(and(hour(R681+V$5)&gt;9,(hour(R681+V$5)&lt;18)),R681+V$5,_xlfn.workday.intl(int(R681),1,"0000001",Holidays!A:A)+hour(R681+V$5-$B$1)/24+minute(R681)/1440),"")</f>
        <v/>
      </c>
      <c r="X681" s="6"/>
      <c r="Y681" s="22" t="str">
        <f t="shared" si="5"/>
        <v/>
      </c>
      <c r="Z681" s="20" t="str">
        <f>if(V681,if(and(hour(V681+Z$5)&gt;9,(hour(V681+Z$5)&lt;18)),V681+Z$5,_xlfn.workday.intl(int(V681),1,"0000001",Holidays!A:A)+hour(V681+Z$5-$B$1)/24+minute(V681)/1440),"")</f>
        <v/>
      </c>
      <c r="AB681" s="6"/>
      <c r="AC681" s="22" t="str">
        <f t="shared" si="6"/>
        <v/>
      </c>
      <c r="AD681" s="20" t="str">
        <f>if(Z681,if(and(hour(Z681+AD$5)&gt;9,(hour(Z681+AD$5)&lt;18)),Z681+AD$5,_xlfn.workday.intl(int(Z681),1,"0000001",Holidays!A:A)+hour(Z681+AD$5-$B$1)/24+minute(Z681)/1440),"")</f>
        <v/>
      </c>
      <c r="AE681" s="26"/>
      <c r="AF681" s="22"/>
      <c r="AG681" s="22" t="str">
        <f t="shared" si="7"/>
        <v/>
      </c>
      <c r="AH681" s="20" t="str">
        <f>if(AD681,if(and(hour(AD681+AH$5)&gt;9,(hour(AD681+AH$5)&lt;18)),AD681+AH$5,_xlfn.workday.intl(int(AD681),1,"0000001",Holidays!A:A)+hour(AD681+AH$5-$B$1)/24+minute(AD681)/1440),"")</f>
        <v/>
      </c>
      <c r="AJ681" s="6"/>
      <c r="AK681" s="22" t="str">
        <f t="shared" si="8"/>
        <v/>
      </c>
      <c r="AL681" s="20" t="str">
        <f>if(AH681,if(and(hour(AH681+AL$5)&gt;9,(hour(AH681+AL$5)&lt;18)),AH681+AL$5,_xlfn.workday.intl(int(AH681),1,"0000001",Holidays!A:A)+hour(AH681+AL$5-$B$1)/24+minute(AH681)/1440),"")</f>
        <v/>
      </c>
      <c r="AN681" s="6"/>
      <c r="AO681" s="22" t="str">
        <f t="shared" si="9"/>
        <v/>
      </c>
      <c r="AP681" s="20" t="str">
        <f>if(AL681,if(and(hour(AL681+AP$5)&gt;9,(hour(AL681+AP$5)&lt;18)),AL681+AP$5,_xlfn.workday.intl(int(AL681),1,"0000001",Holidays!A:A)+hour(AL681+AP$5-$B$1)/24+minute(AL681)/1440),"")</f>
        <v/>
      </c>
      <c r="AR681" s="6"/>
      <c r="AS681" s="22" t="str">
        <f t="shared" si="10"/>
        <v/>
      </c>
      <c r="AT681" s="20" t="str">
        <f>if(AP681,if(and(hour(AP681+AT$5)&gt;9,(hour(AP681+AT$5)&lt;18)),AP681+AT$5,_xlfn.workday.intl(int(AP681),1,"0000001",Holidays!A:A)+hour(AP681+AT$5-$B$1)/24+minute(AP681)/1440),"")</f>
        <v/>
      </c>
      <c r="AV681" s="6"/>
      <c r="AW681" s="22" t="str">
        <f t="shared" si="11"/>
        <v/>
      </c>
      <c r="AX681" s="20" t="str">
        <f>if(AT681,if(and(hour(AT681+AX$5)&gt;9,(hour(AT681+AX$5)&lt;18)),AT681+AX$5,_xlfn.workday.intl(int(AT681),1,"0000001",Holidays!A:A)+hour(AT681+AX$5-$B$1)/24+minute(AT681)/1440),"")</f>
        <v/>
      </c>
      <c r="AZ681" s="6"/>
      <c r="BA681" s="22" t="str">
        <f t="shared" si="12"/>
        <v/>
      </c>
      <c r="BB681" s="20" t="str">
        <f>if(AX681,if(and(hour(AX681+BB$5)&gt;9,(hour(AX681+BB$5)&lt;18)),AX681+BB$5,_xlfn.workday.intl(int(AX681),1,"0000001",Holidays!A:A)+hour(AX681+BB$5-$B$1)/24+minute(AX681)/1440),"")</f>
        <v/>
      </c>
      <c r="BC681" s="27"/>
      <c r="BD681" s="25"/>
      <c r="BE681" s="25" t="str">
        <f t="shared" si="13"/>
        <v/>
      </c>
    </row>
    <row r="682">
      <c r="A682" s="5"/>
      <c r="B682" s="19"/>
      <c r="C682" s="5"/>
      <c r="D682" s="5"/>
      <c r="E682" s="5"/>
      <c r="F682" s="20" t="str">
        <f>if(A682,if(and(hour(A682+F$5)&gt;9,(hour(A682+F$5)&lt;18)),A682+F$5,_xlfn.workday.intl(int(A682),1,"0000001",Holidays!A:A)+hour(A682+F$5-$B$1)/24+minute(A682)/1440),"")</f>
        <v/>
      </c>
      <c r="H682" s="6"/>
      <c r="I682" s="22" t="str">
        <f t="shared" si="1"/>
        <v/>
      </c>
      <c r="J682" s="20" t="str">
        <f>if(F682,if(and(hour(F682+J$5)&gt;9,(hour(F682+J$5)&lt;18)),F682+J$5,_xlfn.workday.intl(int(F682),1,"0000001",Holidays!A:A)+hour(F682+J$5-$B$1)/24+minute(F682)/1440),"")</f>
        <v/>
      </c>
      <c r="L682" s="6"/>
      <c r="M682" s="22" t="str">
        <f t="shared" si="2"/>
        <v/>
      </c>
      <c r="N682" s="20" t="str">
        <f>if(J682,if(and(hour(J682+N$5)&gt;9,(hour(J682+N$5)&lt;18)),J682+N$5,_xlfn.workday.intl(int(J682),1,"0000001",Holidays!A:A)+hour(J682+N$5-$B$1)/24+minute(J682)/1440),"")</f>
        <v/>
      </c>
      <c r="P682" s="6"/>
      <c r="Q682" s="22" t="str">
        <f t="shared" si="3"/>
        <v/>
      </c>
      <c r="R682" s="20" t="str">
        <f>if(N682,if(and(hour(N682+R$5)&gt;9,(hour(N682+R$5)&lt;18)),N682+R$5,_xlfn.workday.intl(int(N682),1,"0000001",Holidays!A:A)+hour(N682+R$5-$B$1)/24+minute(N682)/1440),"")</f>
        <v/>
      </c>
      <c r="T682" s="6"/>
      <c r="U682" s="22" t="str">
        <f t="shared" si="4"/>
        <v/>
      </c>
      <c r="V682" s="20" t="str">
        <f>if(R682,if(and(hour(R682+V$5)&gt;9,(hour(R682+V$5)&lt;18)),R682+V$5,_xlfn.workday.intl(int(R682),1,"0000001",Holidays!A:A)+hour(R682+V$5-$B$1)/24+minute(R682)/1440),"")</f>
        <v/>
      </c>
      <c r="X682" s="6"/>
      <c r="Y682" s="22" t="str">
        <f t="shared" si="5"/>
        <v/>
      </c>
      <c r="Z682" s="20" t="str">
        <f>if(V682,if(and(hour(V682+Z$5)&gt;9,(hour(V682+Z$5)&lt;18)),V682+Z$5,_xlfn.workday.intl(int(V682),1,"0000001",Holidays!A:A)+hour(V682+Z$5-$B$1)/24+minute(V682)/1440),"")</f>
        <v/>
      </c>
      <c r="AB682" s="6"/>
      <c r="AC682" s="22" t="str">
        <f t="shared" si="6"/>
        <v/>
      </c>
      <c r="AD682" s="20" t="str">
        <f>if(Z682,if(and(hour(Z682+AD$5)&gt;9,(hour(Z682+AD$5)&lt;18)),Z682+AD$5,_xlfn.workday.intl(int(Z682),1,"0000001",Holidays!A:A)+hour(Z682+AD$5-$B$1)/24+minute(Z682)/1440),"")</f>
        <v/>
      </c>
      <c r="AE682" s="26"/>
      <c r="AF682" s="22"/>
      <c r="AG682" s="22" t="str">
        <f t="shared" si="7"/>
        <v/>
      </c>
      <c r="AH682" s="20" t="str">
        <f>if(AD682,if(and(hour(AD682+AH$5)&gt;9,(hour(AD682+AH$5)&lt;18)),AD682+AH$5,_xlfn.workday.intl(int(AD682),1,"0000001",Holidays!A:A)+hour(AD682+AH$5-$B$1)/24+minute(AD682)/1440),"")</f>
        <v/>
      </c>
      <c r="AJ682" s="6"/>
      <c r="AK682" s="22" t="str">
        <f t="shared" si="8"/>
        <v/>
      </c>
      <c r="AL682" s="20" t="str">
        <f>if(AH682,if(and(hour(AH682+AL$5)&gt;9,(hour(AH682+AL$5)&lt;18)),AH682+AL$5,_xlfn.workday.intl(int(AH682),1,"0000001",Holidays!A:A)+hour(AH682+AL$5-$B$1)/24+minute(AH682)/1440),"")</f>
        <v/>
      </c>
      <c r="AN682" s="6"/>
      <c r="AO682" s="22" t="str">
        <f t="shared" si="9"/>
        <v/>
      </c>
      <c r="AP682" s="20" t="str">
        <f>if(AL682,if(and(hour(AL682+AP$5)&gt;9,(hour(AL682+AP$5)&lt;18)),AL682+AP$5,_xlfn.workday.intl(int(AL682),1,"0000001",Holidays!A:A)+hour(AL682+AP$5-$B$1)/24+minute(AL682)/1440),"")</f>
        <v/>
      </c>
      <c r="AR682" s="6"/>
      <c r="AS682" s="22" t="str">
        <f t="shared" si="10"/>
        <v/>
      </c>
      <c r="AT682" s="20" t="str">
        <f>if(AP682,if(and(hour(AP682+AT$5)&gt;9,(hour(AP682+AT$5)&lt;18)),AP682+AT$5,_xlfn.workday.intl(int(AP682),1,"0000001",Holidays!A:A)+hour(AP682+AT$5-$B$1)/24+minute(AP682)/1440),"")</f>
        <v/>
      </c>
      <c r="AV682" s="6"/>
      <c r="AW682" s="22" t="str">
        <f t="shared" si="11"/>
        <v/>
      </c>
      <c r="AX682" s="20" t="str">
        <f>if(AT682,if(and(hour(AT682+AX$5)&gt;9,(hour(AT682+AX$5)&lt;18)),AT682+AX$5,_xlfn.workday.intl(int(AT682),1,"0000001",Holidays!A:A)+hour(AT682+AX$5-$B$1)/24+minute(AT682)/1440),"")</f>
        <v/>
      </c>
      <c r="AZ682" s="6"/>
      <c r="BA682" s="22" t="str">
        <f t="shared" si="12"/>
        <v/>
      </c>
      <c r="BB682" s="20" t="str">
        <f>if(AX682,if(and(hour(AX682+BB$5)&gt;9,(hour(AX682+BB$5)&lt;18)),AX682+BB$5,_xlfn.workday.intl(int(AX682),1,"0000001",Holidays!A:A)+hour(AX682+BB$5-$B$1)/24+minute(AX682)/1440),"")</f>
        <v/>
      </c>
      <c r="BC682" s="27"/>
      <c r="BD682" s="25"/>
      <c r="BE682" s="25" t="str">
        <f t="shared" si="13"/>
        <v/>
      </c>
    </row>
    <row r="683">
      <c r="A683" s="5"/>
      <c r="B683" s="19"/>
      <c r="C683" s="5"/>
      <c r="D683" s="5"/>
      <c r="E683" s="5"/>
      <c r="F683" s="20" t="str">
        <f>if(A683,if(and(hour(A683+F$5)&gt;9,(hour(A683+F$5)&lt;18)),A683+F$5,_xlfn.workday.intl(int(A683),1,"0000001",Holidays!A:A)+hour(A683+F$5-$B$1)/24+minute(A683)/1440),"")</f>
        <v/>
      </c>
      <c r="H683" s="6"/>
      <c r="I683" s="22" t="str">
        <f t="shared" si="1"/>
        <v/>
      </c>
      <c r="J683" s="20" t="str">
        <f>if(F683,if(and(hour(F683+J$5)&gt;9,(hour(F683+J$5)&lt;18)),F683+J$5,_xlfn.workday.intl(int(F683),1,"0000001",Holidays!A:A)+hour(F683+J$5-$B$1)/24+minute(F683)/1440),"")</f>
        <v/>
      </c>
      <c r="L683" s="6"/>
      <c r="M683" s="22" t="str">
        <f t="shared" si="2"/>
        <v/>
      </c>
      <c r="N683" s="20" t="str">
        <f>if(J683,if(and(hour(J683+N$5)&gt;9,(hour(J683+N$5)&lt;18)),J683+N$5,_xlfn.workday.intl(int(J683),1,"0000001",Holidays!A:A)+hour(J683+N$5-$B$1)/24+minute(J683)/1440),"")</f>
        <v/>
      </c>
      <c r="P683" s="6"/>
      <c r="Q683" s="22" t="str">
        <f t="shared" si="3"/>
        <v/>
      </c>
      <c r="R683" s="20" t="str">
        <f>if(N683,if(and(hour(N683+R$5)&gt;9,(hour(N683+R$5)&lt;18)),N683+R$5,_xlfn.workday.intl(int(N683),1,"0000001",Holidays!A:A)+hour(N683+R$5-$B$1)/24+minute(N683)/1440),"")</f>
        <v/>
      </c>
      <c r="T683" s="6"/>
      <c r="U683" s="22" t="str">
        <f t="shared" si="4"/>
        <v/>
      </c>
      <c r="V683" s="20" t="str">
        <f>if(R683,if(and(hour(R683+V$5)&gt;9,(hour(R683+V$5)&lt;18)),R683+V$5,_xlfn.workday.intl(int(R683),1,"0000001",Holidays!A:A)+hour(R683+V$5-$B$1)/24+minute(R683)/1440),"")</f>
        <v/>
      </c>
      <c r="X683" s="6"/>
      <c r="Y683" s="22" t="str">
        <f t="shared" si="5"/>
        <v/>
      </c>
      <c r="Z683" s="20" t="str">
        <f>if(V683,if(and(hour(V683+Z$5)&gt;9,(hour(V683+Z$5)&lt;18)),V683+Z$5,_xlfn.workday.intl(int(V683),1,"0000001",Holidays!A:A)+hour(V683+Z$5-$B$1)/24+minute(V683)/1440),"")</f>
        <v/>
      </c>
      <c r="AB683" s="6"/>
      <c r="AC683" s="22" t="str">
        <f t="shared" si="6"/>
        <v/>
      </c>
      <c r="AD683" s="20" t="str">
        <f>if(Z683,if(and(hour(Z683+AD$5)&gt;9,(hour(Z683+AD$5)&lt;18)),Z683+AD$5,_xlfn.workday.intl(int(Z683),1,"0000001",Holidays!A:A)+hour(Z683+AD$5-$B$1)/24+minute(Z683)/1440),"")</f>
        <v/>
      </c>
      <c r="AE683" s="26"/>
      <c r="AF683" s="22"/>
      <c r="AG683" s="22" t="str">
        <f t="shared" si="7"/>
        <v/>
      </c>
      <c r="AH683" s="20" t="str">
        <f>if(AD683,if(and(hour(AD683+AH$5)&gt;9,(hour(AD683+AH$5)&lt;18)),AD683+AH$5,_xlfn.workday.intl(int(AD683),1,"0000001",Holidays!A:A)+hour(AD683+AH$5-$B$1)/24+minute(AD683)/1440),"")</f>
        <v/>
      </c>
      <c r="AJ683" s="6"/>
      <c r="AK683" s="22" t="str">
        <f t="shared" si="8"/>
        <v/>
      </c>
      <c r="AL683" s="20" t="str">
        <f>if(AH683,if(and(hour(AH683+AL$5)&gt;9,(hour(AH683+AL$5)&lt;18)),AH683+AL$5,_xlfn.workday.intl(int(AH683),1,"0000001",Holidays!A:A)+hour(AH683+AL$5-$B$1)/24+minute(AH683)/1440),"")</f>
        <v/>
      </c>
      <c r="AN683" s="6"/>
      <c r="AO683" s="22" t="str">
        <f t="shared" si="9"/>
        <v/>
      </c>
      <c r="AP683" s="20" t="str">
        <f>if(AL683,if(and(hour(AL683+AP$5)&gt;9,(hour(AL683+AP$5)&lt;18)),AL683+AP$5,_xlfn.workday.intl(int(AL683),1,"0000001",Holidays!A:A)+hour(AL683+AP$5-$B$1)/24+minute(AL683)/1440),"")</f>
        <v/>
      </c>
      <c r="AR683" s="6"/>
      <c r="AS683" s="22" t="str">
        <f t="shared" si="10"/>
        <v/>
      </c>
      <c r="AT683" s="20" t="str">
        <f>if(AP683,if(and(hour(AP683+AT$5)&gt;9,(hour(AP683+AT$5)&lt;18)),AP683+AT$5,_xlfn.workday.intl(int(AP683),1,"0000001",Holidays!A:A)+hour(AP683+AT$5-$B$1)/24+minute(AP683)/1440),"")</f>
        <v/>
      </c>
      <c r="AV683" s="6"/>
      <c r="AW683" s="22" t="str">
        <f t="shared" si="11"/>
        <v/>
      </c>
      <c r="AX683" s="20" t="str">
        <f>if(AT683,if(and(hour(AT683+AX$5)&gt;9,(hour(AT683+AX$5)&lt;18)),AT683+AX$5,_xlfn.workday.intl(int(AT683),1,"0000001",Holidays!A:A)+hour(AT683+AX$5-$B$1)/24+minute(AT683)/1440),"")</f>
        <v/>
      </c>
      <c r="AZ683" s="6"/>
      <c r="BA683" s="22" t="str">
        <f t="shared" si="12"/>
        <v/>
      </c>
      <c r="BB683" s="20" t="str">
        <f>if(AX683,if(and(hour(AX683+BB$5)&gt;9,(hour(AX683+BB$5)&lt;18)),AX683+BB$5,_xlfn.workday.intl(int(AX683),1,"0000001",Holidays!A:A)+hour(AX683+BB$5-$B$1)/24+minute(AX683)/1440),"")</f>
        <v/>
      </c>
      <c r="BC683" s="27"/>
      <c r="BD683" s="25"/>
      <c r="BE683" s="25" t="str">
        <f t="shared" si="13"/>
        <v/>
      </c>
    </row>
    <row r="684">
      <c r="A684" s="5"/>
      <c r="B684" s="19"/>
      <c r="C684" s="5"/>
      <c r="D684" s="5"/>
      <c r="E684" s="5"/>
      <c r="F684" s="20" t="str">
        <f>if(A684,if(and(hour(A684+F$5)&gt;9,(hour(A684+F$5)&lt;18)),A684+F$5,_xlfn.workday.intl(int(A684),1,"0000001",Holidays!A:A)+hour(A684+F$5-$B$1)/24+minute(A684)/1440),"")</f>
        <v/>
      </c>
      <c r="H684" s="6"/>
      <c r="I684" s="22" t="str">
        <f t="shared" si="1"/>
        <v/>
      </c>
      <c r="J684" s="20" t="str">
        <f>if(F684,if(and(hour(F684+J$5)&gt;9,(hour(F684+J$5)&lt;18)),F684+J$5,_xlfn.workday.intl(int(F684),1,"0000001",Holidays!A:A)+hour(F684+J$5-$B$1)/24+minute(F684)/1440),"")</f>
        <v/>
      </c>
      <c r="L684" s="6"/>
      <c r="M684" s="22" t="str">
        <f t="shared" si="2"/>
        <v/>
      </c>
      <c r="N684" s="20" t="str">
        <f>if(J684,if(and(hour(J684+N$5)&gt;9,(hour(J684+N$5)&lt;18)),J684+N$5,_xlfn.workday.intl(int(J684),1,"0000001",Holidays!A:A)+hour(J684+N$5-$B$1)/24+minute(J684)/1440),"")</f>
        <v/>
      </c>
      <c r="P684" s="6"/>
      <c r="Q684" s="22" t="str">
        <f t="shared" si="3"/>
        <v/>
      </c>
      <c r="R684" s="20" t="str">
        <f>if(N684,if(and(hour(N684+R$5)&gt;9,(hour(N684+R$5)&lt;18)),N684+R$5,_xlfn.workday.intl(int(N684),1,"0000001",Holidays!A:A)+hour(N684+R$5-$B$1)/24+minute(N684)/1440),"")</f>
        <v/>
      </c>
      <c r="T684" s="6"/>
      <c r="U684" s="22" t="str">
        <f t="shared" si="4"/>
        <v/>
      </c>
      <c r="V684" s="20" t="str">
        <f>if(R684,if(and(hour(R684+V$5)&gt;9,(hour(R684+V$5)&lt;18)),R684+V$5,_xlfn.workday.intl(int(R684),1,"0000001",Holidays!A:A)+hour(R684+V$5-$B$1)/24+minute(R684)/1440),"")</f>
        <v/>
      </c>
      <c r="X684" s="6"/>
      <c r="Y684" s="22" t="str">
        <f t="shared" si="5"/>
        <v/>
      </c>
      <c r="Z684" s="20" t="str">
        <f>if(V684,if(and(hour(V684+Z$5)&gt;9,(hour(V684+Z$5)&lt;18)),V684+Z$5,_xlfn.workday.intl(int(V684),1,"0000001",Holidays!A:A)+hour(V684+Z$5-$B$1)/24+minute(V684)/1440),"")</f>
        <v/>
      </c>
      <c r="AB684" s="6"/>
      <c r="AC684" s="22" t="str">
        <f t="shared" si="6"/>
        <v/>
      </c>
      <c r="AD684" s="20" t="str">
        <f>if(Z684,if(and(hour(Z684+AD$5)&gt;9,(hour(Z684+AD$5)&lt;18)),Z684+AD$5,_xlfn.workday.intl(int(Z684),1,"0000001",Holidays!A:A)+hour(Z684+AD$5-$B$1)/24+minute(Z684)/1440),"")</f>
        <v/>
      </c>
      <c r="AE684" s="26"/>
      <c r="AF684" s="22"/>
      <c r="AG684" s="22" t="str">
        <f t="shared" si="7"/>
        <v/>
      </c>
      <c r="AH684" s="20" t="str">
        <f>if(AD684,if(and(hour(AD684+AH$5)&gt;9,(hour(AD684+AH$5)&lt;18)),AD684+AH$5,_xlfn.workday.intl(int(AD684),1,"0000001",Holidays!A:A)+hour(AD684+AH$5-$B$1)/24+minute(AD684)/1440),"")</f>
        <v/>
      </c>
      <c r="AJ684" s="6"/>
      <c r="AK684" s="22" t="str">
        <f t="shared" si="8"/>
        <v/>
      </c>
      <c r="AL684" s="20" t="str">
        <f>if(AH684,if(and(hour(AH684+AL$5)&gt;9,(hour(AH684+AL$5)&lt;18)),AH684+AL$5,_xlfn.workday.intl(int(AH684),1,"0000001",Holidays!A:A)+hour(AH684+AL$5-$B$1)/24+minute(AH684)/1440),"")</f>
        <v/>
      </c>
      <c r="AN684" s="6"/>
      <c r="AO684" s="22" t="str">
        <f t="shared" si="9"/>
        <v/>
      </c>
      <c r="AP684" s="20" t="str">
        <f>if(AL684,if(and(hour(AL684+AP$5)&gt;9,(hour(AL684+AP$5)&lt;18)),AL684+AP$5,_xlfn.workday.intl(int(AL684),1,"0000001",Holidays!A:A)+hour(AL684+AP$5-$B$1)/24+minute(AL684)/1440),"")</f>
        <v/>
      </c>
      <c r="AR684" s="6"/>
      <c r="AS684" s="22" t="str">
        <f t="shared" si="10"/>
        <v/>
      </c>
      <c r="AT684" s="20" t="str">
        <f>if(AP684,if(and(hour(AP684+AT$5)&gt;9,(hour(AP684+AT$5)&lt;18)),AP684+AT$5,_xlfn.workday.intl(int(AP684),1,"0000001",Holidays!A:A)+hour(AP684+AT$5-$B$1)/24+minute(AP684)/1440),"")</f>
        <v/>
      </c>
      <c r="AV684" s="6"/>
      <c r="AW684" s="22" t="str">
        <f t="shared" si="11"/>
        <v/>
      </c>
      <c r="AX684" s="20" t="str">
        <f>if(AT684,if(and(hour(AT684+AX$5)&gt;9,(hour(AT684+AX$5)&lt;18)),AT684+AX$5,_xlfn.workday.intl(int(AT684),1,"0000001",Holidays!A:A)+hour(AT684+AX$5-$B$1)/24+minute(AT684)/1440),"")</f>
        <v/>
      </c>
      <c r="AZ684" s="6"/>
      <c r="BA684" s="22" t="str">
        <f t="shared" si="12"/>
        <v/>
      </c>
      <c r="BB684" s="20" t="str">
        <f>if(AX684,if(and(hour(AX684+BB$5)&gt;9,(hour(AX684+BB$5)&lt;18)),AX684+BB$5,_xlfn.workday.intl(int(AX684),1,"0000001",Holidays!A:A)+hour(AX684+BB$5-$B$1)/24+minute(AX684)/1440),"")</f>
        <v/>
      </c>
      <c r="BC684" s="27"/>
      <c r="BD684" s="25"/>
      <c r="BE684" s="25" t="str">
        <f t="shared" si="13"/>
        <v/>
      </c>
    </row>
    <row r="685">
      <c r="A685" s="5"/>
      <c r="B685" s="19"/>
      <c r="C685" s="5"/>
      <c r="D685" s="5"/>
      <c r="E685" s="5"/>
      <c r="F685" s="20" t="str">
        <f>if(A685,if(and(hour(A685+F$5)&gt;9,(hour(A685+F$5)&lt;18)),A685+F$5,_xlfn.workday.intl(int(A685),1,"0000001",Holidays!A:A)+hour(A685+F$5-$B$1)/24+minute(A685)/1440),"")</f>
        <v/>
      </c>
      <c r="H685" s="6"/>
      <c r="I685" s="22" t="str">
        <f t="shared" si="1"/>
        <v/>
      </c>
      <c r="J685" s="20" t="str">
        <f>if(F685,if(and(hour(F685+J$5)&gt;9,(hour(F685+J$5)&lt;18)),F685+J$5,_xlfn.workday.intl(int(F685),1,"0000001",Holidays!A:A)+hour(F685+J$5-$B$1)/24+minute(F685)/1440),"")</f>
        <v/>
      </c>
      <c r="L685" s="6"/>
      <c r="M685" s="22" t="str">
        <f t="shared" si="2"/>
        <v/>
      </c>
      <c r="N685" s="20" t="str">
        <f>if(J685,if(and(hour(J685+N$5)&gt;9,(hour(J685+N$5)&lt;18)),J685+N$5,_xlfn.workday.intl(int(J685),1,"0000001",Holidays!A:A)+hour(J685+N$5-$B$1)/24+minute(J685)/1440),"")</f>
        <v/>
      </c>
      <c r="P685" s="6"/>
      <c r="Q685" s="22" t="str">
        <f t="shared" si="3"/>
        <v/>
      </c>
      <c r="R685" s="20" t="str">
        <f>if(N685,if(and(hour(N685+R$5)&gt;9,(hour(N685+R$5)&lt;18)),N685+R$5,_xlfn.workday.intl(int(N685),1,"0000001",Holidays!A:A)+hour(N685+R$5-$B$1)/24+minute(N685)/1440),"")</f>
        <v/>
      </c>
      <c r="T685" s="6"/>
      <c r="U685" s="22" t="str">
        <f t="shared" si="4"/>
        <v/>
      </c>
      <c r="V685" s="20" t="str">
        <f>if(R685,if(and(hour(R685+V$5)&gt;9,(hour(R685+V$5)&lt;18)),R685+V$5,_xlfn.workday.intl(int(R685),1,"0000001",Holidays!A:A)+hour(R685+V$5-$B$1)/24+minute(R685)/1440),"")</f>
        <v/>
      </c>
      <c r="X685" s="6"/>
      <c r="Y685" s="22" t="str">
        <f t="shared" si="5"/>
        <v/>
      </c>
      <c r="Z685" s="20" t="str">
        <f>if(V685,if(and(hour(V685+Z$5)&gt;9,(hour(V685+Z$5)&lt;18)),V685+Z$5,_xlfn.workday.intl(int(V685),1,"0000001",Holidays!A:A)+hour(V685+Z$5-$B$1)/24+minute(V685)/1440),"")</f>
        <v/>
      </c>
      <c r="AB685" s="6"/>
      <c r="AC685" s="22" t="str">
        <f t="shared" si="6"/>
        <v/>
      </c>
      <c r="AD685" s="20" t="str">
        <f>if(Z685,if(and(hour(Z685+AD$5)&gt;9,(hour(Z685+AD$5)&lt;18)),Z685+AD$5,_xlfn.workday.intl(int(Z685),1,"0000001",Holidays!A:A)+hour(Z685+AD$5-$B$1)/24+minute(Z685)/1440),"")</f>
        <v/>
      </c>
      <c r="AE685" s="26"/>
      <c r="AF685" s="22"/>
      <c r="AG685" s="22" t="str">
        <f t="shared" si="7"/>
        <v/>
      </c>
      <c r="AH685" s="20" t="str">
        <f>if(AD685,if(and(hour(AD685+AH$5)&gt;9,(hour(AD685+AH$5)&lt;18)),AD685+AH$5,_xlfn.workday.intl(int(AD685),1,"0000001",Holidays!A:A)+hour(AD685+AH$5-$B$1)/24+minute(AD685)/1440),"")</f>
        <v/>
      </c>
      <c r="AJ685" s="6"/>
      <c r="AK685" s="22" t="str">
        <f t="shared" si="8"/>
        <v/>
      </c>
      <c r="AL685" s="20" t="str">
        <f>if(AH685,if(and(hour(AH685+AL$5)&gt;9,(hour(AH685+AL$5)&lt;18)),AH685+AL$5,_xlfn.workday.intl(int(AH685),1,"0000001",Holidays!A:A)+hour(AH685+AL$5-$B$1)/24+minute(AH685)/1440),"")</f>
        <v/>
      </c>
      <c r="AN685" s="6"/>
      <c r="AO685" s="22" t="str">
        <f t="shared" si="9"/>
        <v/>
      </c>
      <c r="AP685" s="20" t="str">
        <f>if(AL685,if(and(hour(AL685+AP$5)&gt;9,(hour(AL685+AP$5)&lt;18)),AL685+AP$5,_xlfn.workday.intl(int(AL685),1,"0000001",Holidays!A:A)+hour(AL685+AP$5-$B$1)/24+minute(AL685)/1440),"")</f>
        <v/>
      </c>
      <c r="AR685" s="6"/>
      <c r="AS685" s="22" t="str">
        <f t="shared" si="10"/>
        <v/>
      </c>
      <c r="AT685" s="20" t="str">
        <f>if(AP685,if(and(hour(AP685+AT$5)&gt;9,(hour(AP685+AT$5)&lt;18)),AP685+AT$5,_xlfn.workday.intl(int(AP685),1,"0000001",Holidays!A:A)+hour(AP685+AT$5-$B$1)/24+minute(AP685)/1440),"")</f>
        <v/>
      </c>
      <c r="AV685" s="6"/>
      <c r="AW685" s="22" t="str">
        <f t="shared" si="11"/>
        <v/>
      </c>
      <c r="AX685" s="20" t="str">
        <f>if(AT685,if(and(hour(AT685+AX$5)&gt;9,(hour(AT685+AX$5)&lt;18)),AT685+AX$5,_xlfn.workday.intl(int(AT685),1,"0000001",Holidays!A:A)+hour(AT685+AX$5-$B$1)/24+minute(AT685)/1440),"")</f>
        <v/>
      </c>
      <c r="AZ685" s="6"/>
      <c r="BA685" s="22" t="str">
        <f t="shared" si="12"/>
        <v/>
      </c>
      <c r="BB685" s="20" t="str">
        <f>if(AX685,if(and(hour(AX685+BB$5)&gt;9,(hour(AX685+BB$5)&lt;18)),AX685+BB$5,_xlfn.workday.intl(int(AX685),1,"0000001",Holidays!A:A)+hour(AX685+BB$5-$B$1)/24+minute(AX685)/1440),"")</f>
        <v/>
      </c>
      <c r="BC685" s="27"/>
      <c r="BD685" s="25"/>
      <c r="BE685" s="25" t="str">
        <f t="shared" si="13"/>
        <v/>
      </c>
    </row>
    <row r="686">
      <c r="A686" s="5"/>
      <c r="B686" s="19"/>
      <c r="C686" s="5"/>
      <c r="D686" s="5"/>
      <c r="E686" s="5"/>
      <c r="F686" s="20" t="str">
        <f>if(A686,if(and(hour(A686+F$5)&gt;9,(hour(A686+F$5)&lt;18)),A686+F$5,_xlfn.workday.intl(int(A686),1,"0000001",Holidays!A:A)+hour(A686+F$5-$B$1)/24+minute(A686)/1440),"")</f>
        <v/>
      </c>
      <c r="H686" s="6"/>
      <c r="I686" s="22" t="str">
        <f t="shared" si="1"/>
        <v/>
      </c>
      <c r="J686" s="20" t="str">
        <f>if(F686,if(and(hour(F686+J$5)&gt;9,(hour(F686+J$5)&lt;18)),F686+J$5,_xlfn.workday.intl(int(F686),1,"0000001",Holidays!A:A)+hour(F686+J$5-$B$1)/24+minute(F686)/1440),"")</f>
        <v/>
      </c>
      <c r="L686" s="6"/>
      <c r="M686" s="22" t="str">
        <f t="shared" si="2"/>
        <v/>
      </c>
      <c r="N686" s="20" t="str">
        <f>if(J686,if(and(hour(J686+N$5)&gt;9,(hour(J686+N$5)&lt;18)),J686+N$5,_xlfn.workday.intl(int(J686),1,"0000001",Holidays!A:A)+hour(J686+N$5-$B$1)/24+minute(J686)/1440),"")</f>
        <v/>
      </c>
      <c r="P686" s="6"/>
      <c r="Q686" s="22" t="str">
        <f t="shared" si="3"/>
        <v/>
      </c>
      <c r="R686" s="20" t="str">
        <f>if(N686,if(and(hour(N686+R$5)&gt;9,(hour(N686+R$5)&lt;18)),N686+R$5,_xlfn.workday.intl(int(N686),1,"0000001",Holidays!A:A)+hour(N686+R$5-$B$1)/24+minute(N686)/1440),"")</f>
        <v/>
      </c>
      <c r="T686" s="6"/>
      <c r="U686" s="22" t="str">
        <f t="shared" si="4"/>
        <v/>
      </c>
      <c r="V686" s="20" t="str">
        <f>if(R686,if(and(hour(R686+V$5)&gt;9,(hour(R686+V$5)&lt;18)),R686+V$5,_xlfn.workday.intl(int(R686),1,"0000001",Holidays!A:A)+hour(R686+V$5-$B$1)/24+minute(R686)/1440),"")</f>
        <v/>
      </c>
      <c r="X686" s="6"/>
      <c r="Y686" s="22" t="str">
        <f t="shared" si="5"/>
        <v/>
      </c>
      <c r="Z686" s="20" t="str">
        <f>if(V686,if(and(hour(V686+Z$5)&gt;9,(hour(V686+Z$5)&lt;18)),V686+Z$5,_xlfn.workday.intl(int(V686),1,"0000001",Holidays!A:A)+hour(V686+Z$5-$B$1)/24+minute(V686)/1440),"")</f>
        <v/>
      </c>
      <c r="AB686" s="6"/>
      <c r="AC686" s="22" t="str">
        <f t="shared" si="6"/>
        <v/>
      </c>
      <c r="AD686" s="20" t="str">
        <f>if(Z686,if(and(hour(Z686+AD$5)&gt;9,(hour(Z686+AD$5)&lt;18)),Z686+AD$5,_xlfn.workday.intl(int(Z686),1,"0000001",Holidays!A:A)+hour(Z686+AD$5-$B$1)/24+minute(Z686)/1440),"")</f>
        <v/>
      </c>
      <c r="AE686" s="26"/>
      <c r="AF686" s="22"/>
      <c r="AG686" s="22" t="str">
        <f t="shared" si="7"/>
        <v/>
      </c>
      <c r="AH686" s="20" t="str">
        <f>if(AD686,if(and(hour(AD686+AH$5)&gt;9,(hour(AD686+AH$5)&lt;18)),AD686+AH$5,_xlfn.workday.intl(int(AD686),1,"0000001",Holidays!A:A)+hour(AD686+AH$5-$B$1)/24+minute(AD686)/1440),"")</f>
        <v/>
      </c>
      <c r="AJ686" s="6"/>
      <c r="AK686" s="22" t="str">
        <f t="shared" si="8"/>
        <v/>
      </c>
      <c r="AL686" s="20" t="str">
        <f>if(AH686,if(and(hour(AH686+AL$5)&gt;9,(hour(AH686+AL$5)&lt;18)),AH686+AL$5,_xlfn.workday.intl(int(AH686),1,"0000001",Holidays!A:A)+hour(AH686+AL$5-$B$1)/24+minute(AH686)/1440),"")</f>
        <v/>
      </c>
      <c r="AN686" s="6"/>
      <c r="AO686" s="22" t="str">
        <f t="shared" si="9"/>
        <v/>
      </c>
      <c r="AP686" s="20" t="str">
        <f>if(AL686,if(and(hour(AL686+AP$5)&gt;9,(hour(AL686+AP$5)&lt;18)),AL686+AP$5,_xlfn.workday.intl(int(AL686),1,"0000001",Holidays!A:A)+hour(AL686+AP$5-$B$1)/24+minute(AL686)/1440),"")</f>
        <v/>
      </c>
      <c r="AR686" s="6"/>
      <c r="AS686" s="22" t="str">
        <f t="shared" si="10"/>
        <v/>
      </c>
      <c r="AT686" s="20" t="str">
        <f>if(AP686,if(and(hour(AP686+AT$5)&gt;9,(hour(AP686+AT$5)&lt;18)),AP686+AT$5,_xlfn.workday.intl(int(AP686),1,"0000001",Holidays!A:A)+hour(AP686+AT$5-$B$1)/24+minute(AP686)/1440),"")</f>
        <v/>
      </c>
      <c r="AV686" s="6"/>
      <c r="AW686" s="22" t="str">
        <f t="shared" si="11"/>
        <v/>
      </c>
      <c r="AX686" s="20" t="str">
        <f>if(AT686,if(and(hour(AT686+AX$5)&gt;9,(hour(AT686+AX$5)&lt;18)),AT686+AX$5,_xlfn.workday.intl(int(AT686),1,"0000001",Holidays!A:A)+hour(AT686+AX$5-$B$1)/24+minute(AT686)/1440),"")</f>
        <v/>
      </c>
      <c r="AZ686" s="6"/>
      <c r="BA686" s="22" t="str">
        <f t="shared" si="12"/>
        <v/>
      </c>
      <c r="BB686" s="20" t="str">
        <f>if(AX686,if(and(hour(AX686+BB$5)&gt;9,(hour(AX686+BB$5)&lt;18)),AX686+BB$5,_xlfn.workday.intl(int(AX686),1,"0000001",Holidays!A:A)+hour(AX686+BB$5-$B$1)/24+minute(AX686)/1440),"")</f>
        <v/>
      </c>
      <c r="BC686" s="27"/>
      <c r="BD686" s="25"/>
      <c r="BE686" s="25" t="str">
        <f t="shared" si="13"/>
        <v/>
      </c>
    </row>
    <row r="687">
      <c r="A687" s="5"/>
      <c r="B687" s="19"/>
      <c r="C687" s="5"/>
      <c r="D687" s="5"/>
      <c r="E687" s="5"/>
      <c r="F687" s="20" t="str">
        <f>if(A687,if(and(hour(A687+F$5)&gt;9,(hour(A687+F$5)&lt;18)),A687+F$5,_xlfn.workday.intl(int(A687),1,"0000001",Holidays!A:A)+hour(A687+F$5-$B$1)/24+minute(A687)/1440),"")</f>
        <v/>
      </c>
      <c r="H687" s="6"/>
      <c r="I687" s="22" t="str">
        <f t="shared" si="1"/>
        <v/>
      </c>
      <c r="J687" s="20" t="str">
        <f>if(F687,if(and(hour(F687+J$5)&gt;9,(hour(F687+J$5)&lt;18)),F687+J$5,_xlfn.workday.intl(int(F687),1,"0000001",Holidays!A:A)+hour(F687+J$5-$B$1)/24+minute(F687)/1440),"")</f>
        <v/>
      </c>
      <c r="L687" s="6"/>
      <c r="M687" s="22" t="str">
        <f t="shared" si="2"/>
        <v/>
      </c>
      <c r="N687" s="20" t="str">
        <f>if(J687,if(and(hour(J687+N$5)&gt;9,(hour(J687+N$5)&lt;18)),J687+N$5,_xlfn.workday.intl(int(J687),1,"0000001",Holidays!A:A)+hour(J687+N$5-$B$1)/24+minute(J687)/1440),"")</f>
        <v/>
      </c>
      <c r="P687" s="6"/>
      <c r="Q687" s="22" t="str">
        <f t="shared" si="3"/>
        <v/>
      </c>
      <c r="R687" s="20" t="str">
        <f>if(N687,if(and(hour(N687+R$5)&gt;9,(hour(N687+R$5)&lt;18)),N687+R$5,_xlfn.workday.intl(int(N687),1,"0000001",Holidays!A:A)+hour(N687+R$5-$B$1)/24+minute(N687)/1440),"")</f>
        <v/>
      </c>
      <c r="T687" s="6"/>
      <c r="U687" s="22" t="str">
        <f t="shared" si="4"/>
        <v/>
      </c>
      <c r="V687" s="20" t="str">
        <f>if(R687,if(and(hour(R687+V$5)&gt;9,(hour(R687+V$5)&lt;18)),R687+V$5,_xlfn.workday.intl(int(R687),1,"0000001",Holidays!A:A)+hour(R687+V$5-$B$1)/24+minute(R687)/1440),"")</f>
        <v/>
      </c>
      <c r="X687" s="6"/>
      <c r="Y687" s="22" t="str">
        <f t="shared" si="5"/>
        <v/>
      </c>
      <c r="Z687" s="20" t="str">
        <f>if(V687,if(and(hour(V687+Z$5)&gt;9,(hour(V687+Z$5)&lt;18)),V687+Z$5,_xlfn.workday.intl(int(V687),1,"0000001",Holidays!A:A)+hour(V687+Z$5-$B$1)/24+minute(V687)/1440),"")</f>
        <v/>
      </c>
      <c r="AB687" s="6"/>
      <c r="AC687" s="22" t="str">
        <f t="shared" si="6"/>
        <v/>
      </c>
      <c r="AD687" s="20" t="str">
        <f>if(Z687,if(and(hour(Z687+AD$5)&gt;9,(hour(Z687+AD$5)&lt;18)),Z687+AD$5,_xlfn.workday.intl(int(Z687),1,"0000001",Holidays!A:A)+hour(Z687+AD$5-$B$1)/24+minute(Z687)/1440),"")</f>
        <v/>
      </c>
      <c r="AE687" s="26"/>
      <c r="AF687" s="22"/>
      <c r="AG687" s="22" t="str">
        <f t="shared" si="7"/>
        <v/>
      </c>
      <c r="AH687" s="20" t="str">
        <f>if(AD687,if(and(hour(AD687+AH$5)&gt;9,(hour(AD687+AH$5)&lt;18)),AD687+AH$5,_xlfn.workday.intl(int(AD687),1,"0000001",Holidays!A:A)+hour(AD687+AH$5-$B$1)/24+minute(AD687)/1440),"")</f>
        <v/>
      </c>
      <c r="AJ687" s="6"/>
      <c r="AK687" s="22" t="str">
        <f t="shared" si="8"/>
        <v/>
      </c>
      <c r="AL687" s="20" t="str">
        <f>if(AH687,if(and(hour(AH687+AL$5)&gt;9,(hour(AH687+AL$5)&lt;18)),AH687+AL$5,_xlfn.workday.intl(int(AH687),1,"0000001",Holidays!A:A)+hour(AH687+AL$5-$B$1)/24+minute(AH687)/1440),"")</f>
        <v/>
      </c>
      <c r="AN687" s="6"/>
      <c r="AO687" s="22" t="str">
        <f t="shared" si="9"/>
        <v/>
      </c>
      <c r="AP687" s="20" t="str">
        <f>if(AL687,if(and(hour(AL687+AP$5)&gt;9,(hour(AL687+AP$5)&lt;18)),AL687+AP$5,_xlfn.workday.intl(int(AL687),1,"0000001",Holidays!A:A)+hour(AL687+AP$5-$B$1)/24+minute(AL687)/1440),"")</f>
        <v/>
      </c>
      <c r="AR687" s="6"/>
      <c r="AS687" s="22" t="str">
        <f t="shared" si="10"/>
        <v/>
      </c>
      <c r="AT687" s="20" t="str">
        <f>if(AP687,if(and(hour(AP687+AT$5)&gt;9,(hour(AP687+AT$5)&lt;18)),AP687+AT$5,_xlfn.workday.intl(int(AP687),1,"0000001",Holidays!A:A)+hour(AP687+AT$5-$B$1)/24+minute(AP687)/1440),"")</f>
        <v/>
      </c>
      <c r="AV687" s="6"/>
      <c r="AW687" s="22" t="str">
        <f t="shared" si="11"/>
        <v/>
      </c>
      <c r="AX687" s="20" t="str">
        <f>if(AT687,if(and(hour(AT687+AX$5)&gt;9,(hour(AT687+AX$5)&lt;18)),AT687+AX$5,_xlfn.workday.intl(int(AT687),1,"0000001",Holidays!A:A)+hour(AT687+AX$5-$B$1)/24+minute(AT687)/1440),"")</f>
        <v/>
      </c>
      <c r="AZ687" s="6"/>
      <c r="BA687" s="22" t="str">
        <f t="shared" si="12"/>
        <v/>
      </c>
      <c r="BB687" s="20" t="str">
        <f>if(AX687,if(and(hour(AX687+BB$5)&gt;9,(hour(AX687+BB$5)&lt;18)),AX687+BB$5,_xlfn.workday.intl(int(AX687),1,"0000001",Holidays!A:A)+hour(AX687+BB$5-$B$1)/24+minute(AX687)/1440),"")</f>
        <v/>
      </c>
      <c r="BC687" s="27"/>
      <c r="BD687" s="25"/>
      <c r="BE687" s="25" t="str">
        <f t="shared" si="13"/>
        <v/>
      </c>
    </row>
    <row r="688">
      <c r="A688" s="5"/>
      <c r="B688" s="19"/>
      <c r="C688" s="5"/>
      <c r="D688" s="5"/>
      <c r="E688" s="5"/>
      <c r="F688" s="20" t="str">
        <f>if(A688,if(and(hour(A688+F$5)&gt;9,(hour(A688+F$5)&lt;18)),A688+F$5,_xlfn.workday.intl(int(A688),1,"0000001",Holidays!A:A)+hour(A688+F$5-$B$1)/24+minute(A688)/1440),"")</f>
        <v/>
      </c>
      <c r="H688" s="6"/>
      <c r="I688" s="22" t="str">
        <f t="shared" si="1"/>
        <v/>
      </c>
      <c r="J688" s="20" t="str">
        <f>if(F688,if(and(hour(F688+J$5)&gt;9,(hour(F688+J$5)&lt;18)),F688+J$5,_xlfn.workday.intl(int(F688),1,"0000001",Holidays!A:A)+hour(F688+J$5-$B$1)/24+minute(F688)/1440),"")</f>
        <v/>
      </c>
      <c r="L688" s="6"/>
      <c r="M688" s="22" t="str">
        <f t="shared" si="2"/>
        <v/>
      </c>
      <c r="N688" s="20" t="str">
        <f>if(J688,if(and(hour(J688+N$5)&gt;9,(hour(J688+N$5)&lt;18)),J688+N$5,_xlfn.workday.intl(int(J688),1,"0000001",Holidays!A:A)+hour(J688+N$5-$B$1)/24+minute(J688)/1440),"")</f>
        <v/>
      </c>
      <c r="P688" s="6"/>
      <c r="Q688" s="22" t="str">
        <f t="shared" si="3"/>
        <v/>
      </c>
      <c r="R688" s="20" t="str">
        <f>if(N688,if(and(hour(N688+R$5)&gt;9,(hour(N688+R$5)&lt;18)),N688+R$5,_xlfn.workday.intl(int(N688),1,"0000001",Holidays!A:A)+hour(N688+R$5-$B$1)/24+minute(N688)/1440),"")</f>
        <v/>
      </c>
      <c r="T688" s="6"/>
      <c r="U688" s="22" t="str">
        <f t="shared" si="4"/>
        <v/>
      </c>
      <c r="V688" s="20" t="str">
        <f>if(R688,if(and(hour(R688+V$5)&gt;9,(hour(R688+V$5)&lt;18)),R688+V$5,_xlfn.workday.intl(int(R688),1,"0000001",Holidays!A:A)+hour(R688+V$5-$B$1)/24+minute(R688)/1440),"")</f>
        <v/>
      </c>
      <c r="X688" s="6"/>
      <c r="Y688" s="22" t="str">
        <f t="shared" si="5"/>
        <v/>
      </c>
      <c r="Z688" s="20" t="str">
        <f>if(V688,if(and(hour(V688+Z$5)&gt;9,(hour(V688+Z$5)&lt;18)),V688+Z$5,_xlfn.workday.intl(int(V688),1,"0000001",Holidays!A:A)+hour(V688+Z$5-$B$1)/24+minute(V688)/1440),"")</f>
        <v/>
      </c>
      <c r="AB688" s="6"/>
      <c r="AC688" s="22" t="str">
        <f t="shared" si="6"/>
        <v/>
      </c>
      <c r="AD688" s="20" t="str">
        <f>if(Z688,if(and(hour(Z688+AD$5)&gt;9,(hour(Z688+AD$5)&lt;18)),Z688+AD$5,_xlfn.workday.intl(int(Z688),1,"0000001",Holidays!A:A)+hour(Z688+AD$5-$B$1)/24+minute(Z688)/1440),"")</f>
        <v/>
      </c>
      <c r="AE688" s="26"/>
      <c r="AF688" s="22"/>
      <c r="AG688" s="22" t="str">
        <f t="shared" si="7"/>
        <v/>
      </c>
      <c r="AH688" s="20" t="str">
        <f>if(AD688,if(and(hour(AD688+AH$5)&gt;9,(hour(AD688+AH$5)&lt;18)),AD688+AH$5,_xlfn.workday.intl(int(AD688),1,"0000001",Holidays!A:A)+hour(AD688+AH$5-$B$1)/24+minute(AD688)/1440),"")</f>
        <v/>
      </c>
      <c r="AJ688" s="6"/>
      <c r="AK688" s="22" t="str">
        <f t="shared" si="8"/>
        <v/>
      </c>
      <c r="AL688" s="20" t="str">
        <f>if(AH688,if(and(hour(AH688+AL$5)&gt;9,(hour(AH688+AL$5)&lt;18)),AH688+AL$5,_xlfn.workday.intl(int(AH688),1,"0000001",Holidays!A:A)+hour(AH688+AL$5-$B$1)/24+minute(AH688)/1440),"")</f>
        <v/>
      </c>
      <c r="AN688" s="6"/>
      <c r="AO688" s="22" t="str">
        <f t="shared" si="9"/>
        <v/>
      </c>
      <c r="AP688" s="20" t="str">
        <f>if(AL688,if(and(hour(AL688+AP$5)&gt;9,(hour(AL688+AP$5)&lt;18)),AL688+AP$5,_xlfn.workday.intl(int(AL688),1,"0000001",Holidays!A:A)+hour(AL688+AP$5-$B$1)/24+minute(AL688)/1440),"")</f>
        <v/>
      </c>
      <c r="AR688" s="6"/>
      <c r="AS688" s="22" t="str">
        <f t="shared" si="10"/>
        <v/>
      </c>
      <c r="AT688" s="20" t="str">
        <f>if(AP688,if(and(hour(AP688+AT$5)&gt;9,(hour(AP688+AT$5)&lt;18)),AP688+AT$5,_xlfn.workday.intl(int(AP688),1,"0000001",Holidays!A:A)+hour(AP688+AT$5-$B$1)/24+minute(AP688)/1440),"")</f>
        <v/>
      </c>
      <c r="AV688" s="6"/>
      <c r="AW688" s="22" t="str">
        <f t="shared" si="11"/>
        <v/>
      </c>
      <c r="AX688" s="20" t="str">
        <f>if(AT688,if(and(hour(AT688+AX$5)&gt;9,(hour(AT688+AX$5)&lt;18)),AT688+AX$5,_xlfn.workday.intl(int(AT688),1,"0000001",Holidays!A:A)+hour(AT688+AX$5-$B$1)/24+minute(AT688)/1440),"")</f>
        <v/>
      </c>
      <c r="AZ688" s="6"/>
      <c r="BA688" s="22" t="str">
        <f t="shared" si="12"/>
        <v/>
      </c>
      <c r="BB688" s="20" t="str">
        <f>if(AX688,if(and(hour(AX688+BB$5)&gt;9,(hour(AX688+BB$5)&lt;18)),AX688+BB$5,_xlfn.workday.intl(int(AX688),1,"0000001",Holidays!A:A)+hour(AX688+BB$5-$B$1)/24+minute(AX688)/1440),"")</f>
        <v/>
      </c>
      <c r="BC688" s="27"/>
      <c r="BD688" s="25"/>
      <c r="BE688" s="25" t="str">
        <f t="shared" si="13"/>
        <v/>
      </c>
    </row>
    <row r="689">
      <c r="A689" s="5"/>
      <c r="B689" s="19"/>
      <c r="C689" s="5"/>
      <c r="D689" s="5"/>
      <c r="E689" s="5"/>
      <c r="F689" s="20" t="str">
        <f>if(A689,if(and(hour(A689+F$5)&gt;9,(hour(A689+F$5)&lt;18)),A689+F$5,_xlfn.workday.intl(int(A689),1,"0000001",Holidays!A:A)+hour(A689+F$5-$B$1)/24+minute(A689)/1440),"")</f>
        <v/>
      </c>
      <c r="H689" s="6"/>
      <c r="I689" s="22" t="str">
        <f t="shared" si="1"/>
        <v/>
      </c>
      <c r="J689" s="20" t="str">
        <f>if(F689,if(and(hour(F689+J$5)&gt;9,(hour(F689+J$5)&lt;18)),F689+J$5,_xlfn.workday.intl(int(F689),1,"0000001",Holidays!A:A)+hour(F689+J$5-$B$1)/24+minute(F689)/1440),"")</f>
        <v/>
      </c>
      <c r="L689" s="6"/>
      <c r="M689" s="22" t="str">
        <f t="shared" si="2"/>
        <v/>
      </c>
      <c r="N689" s="20" t="str">
        <f>if(J689,if(and(hour(J689+N$5)&gt;9,(hour(J689+N$5)&lt;18)),J689+N$5,_xlfn.workday.intl(int(J689),1,"0000001",Holidays!A:A)+hour(J689+N$5-$B$1)/24+minute(J689)/1440),"")</f>
        <v/>
      </c>
      <c r="P689" s="6"/>
      <c r="Q689" s="22" t="str">
        <f t="shared" si="3"/>
        <v/>
      </c>
      <c r="R689" s="20" t="str">
        <f>if(N689,if(and(hour(N689+R$5)&gt;9,(hour(N689+R$5)&lt;18)),N689+R$5,_xlfn.workday.intl(int(N689),1,"0000001",Holidays!A:A)+hour(N689+R$5-$B$1)/24+minute(N689)/1440),"")</f>
        <v/>
      </c>
      <c r="T689" s="6"/>
      <c r="U689" s="22" t="str">
        <f t="shared" si="4"/>
        <v/>
      </c>
      <c r="V689" s="20" t="str">
        <f>if(R689,if(and(hour(R689+V$5)&gt;9,(hour(R689+V$5)&lt;18)),R689+V$5,_xlfn.workday.intl(int(R689),1,"0000001",Holidays!A:A)+hour(R689+V$5-$B$1)/24+minute(R689)/1440),"")</f>
        <v/>
      </c>
      <c r="X689" s="6"/>
      <c r="Y689" s="22" t="str">
        <f t="shared" si="5"/>
        <v/>
      </c>
      <c r="Z689" s="20" t="str">
        <f>if(V689,if(and(hour(V689+Z$5)&gt;9,(hour(V689+Z$5)&lt;18)),V689+Z$5,_xlfn.workday.intl(int(V689),1,"0000001",Holidays!A:A)+hour(V689+Z$5-$B$1)/24+minute(V689)/1440),"")</f>
        <v/>
      </c>
      <c r="AB689" s="6"/>
      <c r="AC689" s="22" t="str">
        <f t="shared" si="6"/>
        <v/>
      </c>
      <c r="AD689" s="20" t="str">
        <f>if(Z689,if(and(hour(Z689+AD$5)&gt;9,(hour(Z689+AD$5)&lt;18)),Z689+AD$5,_xlfn.workday.intl(int(Z689),1,"0000001",Holidays!A:A)+hour(Z689+AD$5-$B$1)/24+minute(Z689)/1440),"")</f>
        <v/>
      </c>
      <c r="AE689" s="26"/>
      <c r="AF689" s="22"/>
      <c r="AG689" s="22" t="str">
        <f t="shared" si="7"/>
        <v/>
      </c>
      <c r="AH689" s="20" t="str">
        <f>if(AD689,if(and(hour(AD689+AH$5)&gt;9,(hour(AD689+AH$5)&lt;18)),AD689+AH$5,_xlfn.workday.intl(int(AD689),1,"0000001",Holidays!A:A)+hour(AD689+AH$5-$B$1)/24+minute(AD689)/1440),"")</f>
        <v/>
      </c>
      <c r="AJ689" s="6"/>
      <c r="AK689" s="22" t="str">
        <f t="shared" si="8"/>
        <v/>
      </c>
      <c r="AL689" s="20" t="str">
        <f>if(AH689,if(and(hour(AH689+AL$5)&gt;9,(hour(AH689+AL$5)&lt;18)),AH689+AL$5,_xlfn.workday.intl(int(AH689),1,"0000001",Holidays!A:A)+hour(AH689+AL$5-$B$1)/24+minute(AH689)/1440),"")</f>
        <v/>
      </c>
      <c r="AN689" s="6"/>
      <c r="AO689" s="22" t="str">
        <f t="shared" si="9"/>
        <v/>
      </c>
      <c r="AP689" s="20" t="str">
        <f>if(AL689,if(and(hour(AL689+AP$5)&gt;9,(hour(AL689+AP$5)&lt;18)),AL689+AP$5,_xlfn.workday.intl(int(AL689),1,"0000001",Holidays!A:A)+hour(AL689+AP$5-$B$1)/24+minute(AL689)/1440),"")</f>
        <v/>
      </c>
      <c r="AR689" s="6"/>
      <c r="AS689" s="22" t="str">
        <f t="shared" si="10"/>
        <v/>
      </c>
      <c r="AT689" s="20" t="str">
        <f>if(AP689,if(and(hour(AP689+AT$5)&gt;9,(hour(AP689+AT$5)&lt;18)),AP689+AT$5,_xlfn.workday.intl(int(AP689),1,"0000001",Holidays!A:A)+hour(AP689+AT$5-$B$1)/24+minute(AP689)/1440),"")</f>
        <v/>
      </c>
      <c r="AV689" s="6"/>
      <c r="AW689" s="22" t="str">
        <f t="shared" si="11"/>
        <v/>
      </c>
      <c r="AX689" s="20" t="str">
        <f>if(AT689,if(and(hour(AT689+AX$5)&gt;9,(hour(AT689+AX$5)&lt;18)),AT689+AX$5,_xlfn.workday.intl(int(AT689),1,"0000001",Holidays!A:A)+hour(AT689+AX$5-$B$1)/24+minute(AT689)/1440),"")</f>
        <v/>
      </c>
      <c r="AZ689" s="6"/>
      <c r="BA689" s="22" t="str">
        <f t="shared" si="12"/>
        <v/>
      </c>
      <c r="BB689" s="20" t="str">
        <f>if(AX689,if(and(hour(AX689+BB$5)&gt;9,(hour(AX689+BB$5)&lt;18)),AX689+BB$5,_xlfn.workday.intl(int(AX689),1,"0000001",Holidays!A:A)+hour(AX689+BB$5-$B$1)/24+minute(AX689)/1440),"")</f>
        <v/>
      </c>
      <c r="BC689" s="27"/>
      <c r="BD689" s="25"/>
      <c r="BE689" s="25" t="str">
        <f t="shared" si="13"/>
        <v/>
      </c>
    </row>
    <row r="690">
      <c r="A690" s="5"/>
      <c r="B690" s="19"/>
      <c r="C690" s="5"/>
      <c r="D690" s="5"/>
      <c r="E690" s="5"/>
      <c r="F690" s="20" t="str">
        <f>if(A690,if(and(hour(A690+F$5)&gt;9,(hour(A690+F$5)&lt;18)),A690+F$5,_xlfn.workday.intl(int(A690),1,"0000001",Holidays!A:A)+hour(A690+F$5-$B$1)/24+minute(A690)/1440),"")</f>
        <v/>
      </c>
      <c r="H690" s="6"/>
      <c r="I690" s="22" t="str">
        <f t="shared" si="1"/>
        <v/>
      </c>
      <c r="J690" s="20" t="str">
        <f>if(F690,if(and(hour(F690+J$5)&gt;9,(hour(F690+J$5)&lt;18)),F690+J$5,_xlfn.workday.intl(int(F690),1,"0000001",Holidays!A:A)+hour(F690+J$5-$B$1)/24+minute(F690)/1440),"")</f>
        <v/>
      </c>
      <c r="L690" s="6"/>
      <c r="M690" s="22" t="str">
        <f t="shared" si="2"/>
        <v/>
      </c>
      <c r="N690" s="20" t="str">
        <f>if(J690,if(and(hour(J690+N$5)&gt;9,(hour(J690+N$5)&lt;18)),J690+N$5,_xlfn.workday.intl(int(J690),1,"0000001",Holidays!A:A)+hour(J690+N$5-$B$1)/24+minute(J690)/1440),"")</f>
        <v/>
      </c>
      <c r="P690" s="6"/>
      <c r="Q690" s="22" t="str">
        <f t="shared" si="3"/>
        <v/>
      </c>
      <c r="R690" s="20" t="str">
        <f>if(N690,if(and(hour(N690+R$5)&gt;9,(hour(N690+R$5)&lt;18)),N690+R$5,_xlfn.workday.intl(int(N690),1,"0000001",Holidays!A:A)+hour(N690+R$5-$B$1)/24+minute(N690)/1440),"")</f>
        <v/>
      </c>
      <c r="T690" s="6"/>
      <c r="U690" s="22" t="str">
        <f t="shared" si="4"/>
        <v/>
      </c>
      <c r="V690" s="20" t="str">
        <f>if(R690,if(and(hour(R690+V$5)&gt;9,(hour(R690+V$5)&lt;18)),R690+V$5,_xlfn.workday.intl(int(R690),1,"0000001",Holidays!A:A)+hour(R690+V$5-$B$1)/24+minute(R690)/1440),"")</f>
        <v/>
      </c>
      <c r="X690" s="6"/>
      <c r="Y690" s="22" t="str">
        <f t="shared" si="5"/>
        <v/>
      </c>
      <c r="Z690" s="20" t="str">
        <f>if(V690,if(and(hour(V690+Z$5)&gt;9,(hour(V690+Z$5)&lt;18)),V690+Z$5,_xlfn.workday.intl(int(V690),1,"0000001",Holidays!A:A)+hour(V690+Z$5-$B$1)/24+minute(V690)/1440),"")</f>
        <v/>
      </c>
      <c r="AB690" s="6"/>
      <c r="AC690" s="22" t="str">
        <f t="shared" si="6"/>
        <v/>
      </c>
      <c r="AD690" s="20" t="str">
        <f>if(Z690,if(and(hour(Z690+AD$5)&gt;9,(hour(Z690+AD$5)&lt;18)),Z690+AD$5,_xlfn.workday.intl(int(Z690),1,"0000001",Holidays!A:A)+hour(Z690+AD$5-$B$1)/24+minute(Z690)/1440),"")</f>
        <v/>
      </c>
      <c r="AE690" s="26"/>
      <c r="AF690" s="22"/>
      <c r="AG690" s="22" t="str">
        <f t="shared" si="7"/>
        <v/>
      </c>
      <c r="AH690" s="20" t="str">
        <f>if(AD690,if(and(hour(AD690+AH$5)&gt;9,(hour(AD690+AH$5)&lt;18)),AD690+AH$5,_xlfn.workday.intl(int(AD690),1,"0000001",Holidays!A:A)+hour(AD690+AH$5-$B$1)/24+minute(AD690)/1440),"")</f>
        <v/>
      </c>
      <c r="AJ690" s="6"/>
      <c r="AK690" s="22" t="str">
        <f t="shared" si="8"/>
        <v/>
      </c>
      <c r="AL690" s="20" t="str">
        <f>if(AH690,if(and(hour(AH690+AL$5)&gt;9,(hour(AH690+AL$5)&lt;18)),AH690+AL$5,_xlfn.workday.intl(int(AH690),1,"0000001",Holidays!A:A)+hour(AH690+AL$5-$B$1)/24+minute(AH690)/1440),"")</f>
        <v/>
      </c>
      <c r="AN690" s="6"/>
      <c r="AO690" s="22" t="str">
        <f t="shared" si="9"/>
        <v/>
      </c>
      <c r="AP690" s="20" t="str">
        <f>if(AL690,if(and(hour(AL690+AP$5)&gt;9,(hour(AL690+AP$5)&lt;18)),AL690+AP$5,_xlfn.workday.intl(int(AL690),1,"0000001",Holidays!A:A)+hour(AL690+AP$5-$B$1)/24+minute(AL690)/1440),"")</f>
        <v/>
      </c>
      <c r="AR690" s="6"/>
      <c r="AS690" s="22" t="str">
        <f t="shared" si="10"/>
        <v/>
      </c>
      <c r="AT690" s="20" t="str">
        <f>if(AP690,if(and(hour(AP690+AT$5)&gt;9,(hour(AP690+AT$5)&lt;18)),AP690+AT$5,_xlfn.workday.intl(int(AP690),1,"0000001",Holidays!A:A)+hour(AP690+AT$5-$B$1)/24+minute(AP690)/1440),"")</f>
        <v/>
      </c>
      <c r="AV690" s="6"/>
      <c r="AW690" s="22" t="str">
        <f t="shared" si="11"/>
        <v/>
      </c>
      <c r="AX690" s="20" t="str">
        <f>if(AT690,if(and(hour(AT690+AX$5)&gt;9,(hour(AT690+AX$5)&lt;18)),AT690+AX$5,_xlfn.workday.intl(int(AT690),1,"0000001",Holidays!A:A)+hour(AT690+AX$5-$B$1)/24+minute(AT690)/1440),"")</f>
        <v/>
      </c>
      <c r="AZ690" s="6"/>
      <c r="BA690" s="22" t="str">
        <f t="shared" si="12"/>
        <v/>
      </c>
      <c r="BB690" s="20" t="str">
        <f>if(AX690,if(and(hour(AX690+BB$5)&gt;9,(hour(AX690+BB$5)&lt;18)),AX690+BB$5,_xlfn.workday.intl(int(AX690),1,"0000001",Holidays!A:A)+hour(AX690+BB$5-$B$1)/24+minute(AX690)/1440),"")</f>
        <v/>
      </c>
      <c r="BC690" s="27"/>
      <c r="BD690" s="25"/>
      <c r="BE690" s="25" t="str">
        <f t="shared" si="13"/>
        <v/>
      </c>
    </row>
    <row r="691">
      <c r="A691" s="5"/>
      <c r="B691" s="19"/>
      <c r="C691" s="5"/>
      <c r="D691" s="5"/>
      <c r="E691" s="5"/>
      <c r="F691" s="20" t="str">
        <f>if(A691,if(and(hour(A691+F$5)&gt;9,(hour(A691+F$5)&lt;18)),A691+F$5,_xlfn.workday.intl(int(A691),1,"0000001",Holidays!A:A)+hour(A691+F$5-$B$1)/24+minute(A691)/1440),"")</f>
        <v/>
      </c>
      <c r="H691" s="6"/>
      <c r="I691" s="22" t="str">
        <f t="shared" si="1"/>
        <v/>
      </c>
      <c r="J691" s="20" t="str">
        <f>if(F691,if(and(hour(F691+J$5)&gt;9,(hour(F691+J$5)&lt;18)),F691+J$5,_xlfn.workday.intl(int(F691),1,"0000001",Holidays!A:A)+hour(F691+J$5-$B$1)/24+minute(F691)/1440),"")</f>
        <v/>
      </c>
      <c r="L691" s="6"/>
      <c r="M691" s="22" t="str">
        <f t="shared" si="2"/>
        <v/>
      </c>
      <c r="N691" s="20" t="str">
        <f>if(J691,if(and(hour(J691+N$5)&gt;9,(hour(J691+N$5)&lt;18)),J691+N$5,_xlfn.workday.intl(int(J691),1,"0000001",Holidays!A:A)+hour(J691+N$5-$B$1)/24+minute(J691)/1440),"")</f>
        <v/>
      </c>
      <c r="P691" s="6"/>
      <c r="Q691" s="22" t="str">
        <f t="shared" si="3"/>
        <v/>
      </c>
      <c r="R691" s="20" t="str">
        <f>if(N691,if(and(hour(N691+R$5)&gt;9,(hour(N691+R$5)&lt;18)),N691+R$5,_xlfn.workday.intl(int(N691),1,"0000001",Holidays!A:A)+hour(N691+R$5-$B$1)/24+minute(N691)/1440),"")</f>
        <v/>
      </c>
      <c r="T691" s="6"/>
      <c r="U691" s="22" t="str">
        <f t="shared" si="4"/>
        <v/>
      </c>
      <c r="V691" s="20" t="str">
        <f>if(R691,if(and(hour(R691+V$5)&gt;9,(hour(R691+V$5)&lt;18)),R691+V$5,_xlfn.workday.intl(int(R691),1,"0000001",Holidays!A:A)+hour(R691+V$5-$B$1)/24+minute(R691)/1440),"")</f>
        <v/>
      </c>
      <c r="X691" s="6"/>
      <c r="Y691" s="22" t="str">
        <f t="shared" si="5"/>
        <v/>
      </c>
      <c r="Z691" s="20" t="str">
        <f>if(V691,if(and(hour(V691+Z$5)&gt;9,(hour(V691+Z$5)&lt;18)),V691+Z$5,_xlfn.workday.intl(int(V691),1,"0000001",Holidays!A:A)+hour(V691+Z$5-$B$1)/24+minute(V691)/1440),"")</f>
        <v/>
      </c>
      <c r="AB691" s="6"/>
      <c r="AC691" s="22" t="str">
        <f t="shared" si="6"/>
        <v/>
      </c>
      <c r="AD691" s="20" t="str">
        <f>if(Z691,if(and(hour(Z691+AD$5)&gt;9,(hour(Z691+AD$5)&lt;18)),Z691+AD$5,_xlfn.workday.intl(int(Z691),1,"0000001",Holidays!A:A)+hour(Z691+AD$5-$B$1)/24+minute(Z691)/1440),"")</f>
        <v/>
      </c>
      <c r="AE691" s="26"/>
      <c r="AF691" s="22"/>
      <c r="AG691" s="22" t="str">
        <f t="shared" si="7"/>
        <v/>
      </c>
      <c r="AH691" s="20" t="str">
        <f>if(AD691,if(and(hour(AD691+AH$5)&gt;9,(hour(AD691+AH$5)&lt;18)),AD691+AH$5,_xlfn.workday.intl(int(AD691),1,"0000001",Holidays!A:A)+hour(AD691+AH$5-$B$1)/24+minute(AD691)/1440),"")</f>
        <v/>
      </c>
      <c r="AJ691" s="6"/>
      <c r="AK691" s="22" t="str">
        <f t="shared" si="8"/>
        <v/>
      </c>
      <c r="AL691" s="20" t="str">
        <f>if(AH691,if(and(hour(AH691+AL$5)&gt;9,(hour(AH691+AL$5)&lt;18)),AH691+AL$5,_xlfn.workday.intl(int(AH691),1,"0000001",Holidays!A:A)+hour(AH691+AL$5-$B$1)/24+minute(AH691)/1440),"")</f>
        <v/>
      </c>
      <c r="AN691" s="6"/>
      <c r="AO691" s="22" t="str">
        <f t="shared" si="9"/>
        <v/>
      </c>
      <c r="AP691" s="20" t="str">
        <f>if(AL691,if(and(hour(AL691+AP$5)&gt;9,(hour(AL691+AP$5)&lt;18)),AL691+AP$5,_xlfn.workday.intl(int(AL691),1,"0000001",Holidays!A:A)+hour(AL691+AP$5-$B$1)/24+minute(AL691)/1440),"")</f>
        <v/>
      </c>
      <c r="AR691" s="6"/>
      <c r="AS691" s="22" t="str">
        <f t="shared" si="10"/>
        <v/>
      </c>
      <c r="AT691" s="20" t="str">
        <f>if(AP691,if(and(hour(AP691+AT$5)&gt;9,(hour(AP691+AT$5)&lt;18)),AP691+AT$5,_xlfn.workday.intl(int(AP691),1,"0000001",Holidays!A:A)+hour(AP691+AT$5-$B$1)/24+minute(AP691)/1440),"")</f>
        <v/>
      </c>
      <c r="AV691" s="6"/>
      <c r="AW691" s="22" t="str">
        <f t="shared" si="11"/>
        <v/>
      </c>
      <c r="AX691" s="20" t="str">
        <f>if(AT691,if(and(hour(AT691+AX$5)&gt;9,(hour(AT691+AX$5)&lt;18)),AT691+AX$5,_xlfn.workday.intl(int(AT691),1,"0000001",Holidays!A:A)+hour(AT691+AX$5-$B$1)/24+minute(AT691)/1440),"")</f>
        <v/>
      </c>
      <c r="AZ691" s="6"/>
      <c r="BA691" s="22" t="str">
        <f t="shared" si="12"/>
        <v/>
      </c>
      <c r="BB691" s="20" t="str">
        <f>if(AX691,if(and(hour(AX691+BB$5)&gt;9,(hour(AX691+BB$5)&lt;18)),AX691+BB$5,_xlfn.workday.intl(int(AX691),1,"0000001",Holidays!A:A)+hour(AX691+BB$5-$B$1)/24+minute(AX691)/1440),"")</f>
        <v/>
      </c>
      <c r="BC691" s="27"/>
      <c r="BD691" s="25"/>
      <c r="BE691" s="25" t="str">
        <f t="shared" si="13"/>
        <v/>
      </c>
    </row>
    <row r="692">
      <c r="A692" s="5"/>
      <c r="B692" s="19"/>
      <c r="C692" s="5"/>
      <c r="D692" s="5"/>
      <c r="E692" s="5"/>
      <c r="F692" s="20" t="str">
        <f>if(A692,if(and(hour(A692+F$5)&gt;9,(hour(A692+F$5)&lt;18)),A692+F$5,_xlfn.workday.intl(int(A692),1,"0000001",Holidays!A:A)+hour(A692+F$5-$B$1)/24+minute(A692)/1440),"")</f>
        <v/>
      </c>
      <c r="H692" s="6"/>
      <c r="I692" s="22" t="str">
        <f t="shared" si="1"/>
        <v/>
      </c>
      <c r="J692" s="20" t="str">
        <f>if(F692,if(and(hour(F692+J$5)&gt;9,(hour(F692+J$5)&lt;18)),F692+J$5,_xlfn.workday.intl(int(F692),1,"0000001",Holidays!A:A)+hour(F692+J$5-$B$1)/24+minute(F692)/1440),"")</f>
        <v/>
      </c>
      <c r="L692" s="6"/>
      <c r="M692" s="22" t="str">
        <f t="shared" si="2"/>
        <v/>
      </c>
      <c r="N692" s="20" t="str">
        <f>if(J692,if(and(hour(J692+N$5)&gt;9,(hour(J692+N$5)&lt;18)),J692+N$5,_xlfn.workday.intl(int(J692),1,"0000001",Holidays!A:A)+hour(J692+N$5-$B$1)/24+minute(J692)/1440),"")</f>
        <v/>
      </c>
      <c r="P692" s="6"/>
      <c r="Q692" s="22" t="str">
        <f t="shared" si="3"/>
        <v/>
      </c>
      <c r="R692" s="20" t="str">
        <f>if(N692,if(and(hour(N692+R$5)&gt;9,(hour(N692+R$5)&lt;18)),N692+R$5,_xlfn.workday.intl(int(N692),1,"0000001",Holidays!A:A)+hour(N692+R$5-$B$1)/24+minute(N692)/1440),"")</f>
        <v/>
      </c>
      <c r="T692" s="6"/>
      <c r="U692" s="22" t="str">
        <f t="shared" si="4"/>
        <v/>
      </c>
      <c r="V692" s="20" t="str">
        <f>if(R692,if(and(hour(R692+V$5)&gt;9,(hour(R692+V$5)&lt;18)),R692+V$5,_xlfn.workday.intl(int(R692),1,"0000001",Holidays!A:A)+hour(R692+V$5-$B$1)/24+minute(R692)/1440),"")</f>
        <v/>
      </c>
      <c r="X692" s="6"/>
      <c r="Y692" s="22" t="str">
        <f t="shared" si="5"/>
        <v/>
      </c>
      <c r="Z692" s="20" t="str">
        <f>if(V692,if(and(hour(V692+Z$5)&gt;9,(hour(V692+Z$5)&lt;18)),V692+Z$5,_xlfn.workday.intl(int(V692),1,"0000001",Holidays!A:A)+hour(V692+Z$5-$B$1)/24+minute(V692)/1440),"")</f>
        <v/>
      </c>
      <c r="AB692" s="6"/>
      <c r="AC692" s="22" t="str">
        <f t="shared" si="6"/>
        <v/>
      </c>
      <c r="AD692" s="20" t="str">
        <f>if(Z692,if(and(hour(Z692+AD$5)&gt;9,(hour(Z692+AD$5)&lt;18)),Z692+AD$5,_xlfn.workday.intl(int(Z692),1,"0000001",Holidays!A:A)+hour(Z692+AD$5-$B$1)/24+minute(Z692)/1440),"")</f>
        <v/>
      </c>
      <c r="AE692" s="26"/>
      <c r="AF692" s="22"/>
      <c r="AG692" s="22" t="str">
        <f t="shared" si="7"/>
        <v/>
      </c>
      <c r="AH692" s="20" t="str">
        <f>if(AD692,if(and(hour(AD692+AH$5)&gt;9,(hour(AD692+AH$5)&lt;18)),AD692+AH$5,_xlfn.workday.intl(int(AD692),1,"0000001",Holidays!A:A)+hour(AD692+AH$5-$B$1)/24+minute(AD692)/1440),"")</f>
        <v/>
      </c>
      <c r="AJ692" s="6"/>
      <c r="AK692" s="22" t="str">
        <f t="shared" si="8"/>
        <v/>
      </c>
      <c r="AL692" s="20" t="str">
        <f>if(AH692,if(and(hour(AH692+AL$5)&gt;9,(hour(AH692+AL$5)&lt;18)),AH692+AL$5,_xlfn.workday.intl(int(AH692),1,"0000001",Holidays!A:A)+hour(AH692+AL$5-$B$1)/24+minute(AH692)/1440),"")</f>
        <v/>
      </c>
      <c r="AN692" s="6"/>
      <c r="AO692" s="22" t="str">
        <f t="shared" si="9"/>
        <v/>
      </c>
      <c r="AP692" s="20" t="str">
        <f>if(AL692,if(and(hour(AL692+AP$5)&gt;9,(hour(AL692+AP$5)&lt;18)),AL692+AP$5,_xlfn.workday.intl(int(AL692),1,"0000001",Holidays!A:A)+hour(AL692+AP$5-$B$1)/24+minute(AL692)/1440),"")</f>
        <v/>
      </c>
      <c r="AR692" s="6"/>
      <c r="AS692" s="22" t="str">
        <f t="shared" si="10"/>
        <v/>
      </c>
      <c r="AT692" s="20" t="str">
        <f>if(AP692,if(and(hour(AP692+AT$5)&gt;9,(hour(AP692+AT$5)&lt;18)),AP692+AT$5,_xlfn.workday.intl(int(AP692),1,"0000001",Holidays!A:A)+hour(AP692+AT$5-$B$1)/24+minute(AP692)/1440),"")</f>
        <v/>
      </c>
      <c r="AV692" s="6"/>
      <c r="AW692" s="22" t="str">
        <f t="shared" si="11"/>
        <v/>
      </c>
      <c r="AX692" s="20" t="str">
        <f>if(AT692,if(and(hour(AT692+AX$5)&gt;9,(hour(AT692+AX$5)&lt;18)),AT692+AX$5,_xlfn.workday.intl(int(AT692),1,"0000001",Holidays!A:A)+hour(AT692+AX$5-$B$1)/24+minute(AT692)/1440),"")</f>
        <v/>
      </c>
      <c r="AZ692" s="6"/>
      <c r="BA692" s="22" t="str">
        <f t="shared" si="12"/>
        <v/>
      </c>
      <c r="BB692" s="20" t="str">
        <f>if(AX692,if(and(hour(AX692+BB$5)&gt;9,(hour(AX692+BB$5)&lt;18)),AX692+BB$5,_xlfn.workday.intl(int(AX692),1,"0000001",Holidays!A:A)+hour(AX692+BB$5-$B$1)/24+minute(AX692)/1440),"")</f>
        <v/>
      </c>
      <c r="BC692" s="27"/>
      <c r="BD692" s="25"/>
      <c r="BE692" s="25" t="str">
        <f t="shared" si="13"/>
        <v/>
      </c>
    </row>
    <row r="693">
      <c r="A693" s="5"/>
      <c r="B693" s="19"/>
      <c r="C693" s="5"/>
      <c r="D693" s="5"/>
      <c r="E693" s="5"/>
      <c r="F693" s="20" t="str">
        <f>if(A693,if(and(hour(A693+F$5)&gt;9,(hour(A693+F$5)&lt;18)),A693+F$5,_xlfn.workday.intl(int(A693),1,"0000001",Holidays!A:A)+hour(A693+F$5-$B$1)/24+minute(A693)/1440),"")</f>
        <v/>
      </c>
      <c r="H693" s="6"/>
      <c r="I693" s="22" t="str">
        <f t="shared" si="1"/>
        <v/>
      </c>
      <c r="J693" s="20" t="str">
        <f>if(F693,if(and(hour(F693+J$5)&gt;9,(hour(F693+J$5)&lt;18)),F693+J$5,_xlfn.workday.intl(int(F693),1,"0000001",Holidays!A:A)+hour(F693+J$5-$B$1)/24+minute(F693)/1440),"")</f>
        <v/>
      </c>
      <c r="L693" s="6"/>
      <c r="M693" s="22" t="str">
        <f t="shared" si="2"/>
        <v/>
      </c>
      <c r="N693" s="20" t="str">
        <f>if(J693,if(and(hour(J693+N$5)&gt;9,(hour(J693+N$5)&lt;18)),J693+N$5,_xlfn.workday.intl(int(J693),1,"0000001",Holidays!A:A)+hour(J693+N$5-$B$1)/24+minute(J693)/1440),"")</f>
        <v/>
      </c>
      <c r="P693" s="6"/>
      <c r="Q693" s="22" t="str">
        <f t="shared" si="3"/>
        <v/>
      </c>
      <c r="R693" s="20" t="str">
        <f>if(N693,if(and(hour(N693+R$5)&gt;9,(hour(N693+R$5)&lt;18)),N693+R$5,_xlfn.workday.intl(int(N693),1,"0000001",Holidays!A:A)+hour(N693+R$5-$B$1)/24+minute(N693)/1440),"")</f>
        <v/>
      </c>
      <c r="T693" s="6"/>
      <c r="U693" s="22" t="str">
        <f t="shared" si="4"/>
        <v/>
      </c>
      <c r="V693" s="20" t="str">
        <f>if(R693,if(and(hour(R693+V$5)&gt;9,(hour(R693+V$5)&lt;18)),R693+V$5,_xlfn.workday.intl(int(R693),1,"0000001",Holidays!A:A)+hour(R693+V$5-$B$1)/24+minute(R693)/1440),"")</f>
        <v/>
      </c>
      <c r="X693" s="6"/>
      <c r="Y693" s="22" t="str">
        <f t="shared" si="5"/>
        <v/>
      </c>
      <c r="Z693" s="20" t="str">
        <f>if(V693,if(and(hour(V693+Z$5)&gt;9,(hour(V693+Z$5)&lt;18)),V693+Z$5,_xlfn.workday.intl(int(V693),1,"0000001",Holidays!A:A)+hour(V693+Z$5-$B$1)/24+minute(V693)/1440),"")</f>
        <v/>
      </c>
      <c r="AB693" s="6"/>
      <c r="AC693" s="22" t="str">
        <f t="shared" si="6"/>
        <v/>
      </c>
      <c r="AD693" s="20" t="str">
        <f>if(Z693,if(and(hour(Z693+AD$5)&gt;9,(hour(Z693+AD$5)&lt;18)),Z693+AD$5,_xlfn.workday.intl(int(Z693),1,"0000001",Holidays!A:A)+hour(Z693+AD$5-$B$1)/24+minute(Z693)/1440),"")</f>
        <v/>
      </c>
      <c r="AE693" s="26"/>
      <c r="AF693" s="22"/>
      <c r="AG693" s="22" t="str">
        <f t="shared" si="7"/>
        <v/>
      </c>
      <c r="AH693" s="20" t="str">
        <f>if(AD693,if(and(hour(AD693+AH$5)&gt;9,(hour(AD693+AH$5)&lt;18)),AD693+AH$5,_xlfn.workday.intl(int(AD693),1,"0000001",Holidays!A:A)+hour(AD693+AH$5-$B$1)/24+minute(AD693)/1440),"")</f>
        <v/>
      </c>
      <c r="AJ693" s="6"/>
      <c r="AK693" s="22" t="str">
        <f t="shared" si="8"/>
        <v/>
      </c>
      <c r="AL693" s="20" t="str">
        <f>if(AH693,if(and(hour(AH693+AL$5)&gt;9,(hour(AH693+AL$5)&lt;18)),AH693+AL$5,_xlfn.workday.intl(int(AH693),1,"0000001",Holidays!A:A)+hour(AH693+AL$5-$B$1)/24+minute(AH693)/1440),"")</f>
        <v/>
      </c>
      <c r="AN693" s="6"/>
      <c r="AO693" s="22" t="str">
        <f t="shared" si="9"/>
        <v/>
      </c>
      <c r="AP693" s="20" t="str">
        <f>if(AL693,if(and(hour(AL693+AP$5)&gt;9,(hour(AL693+AP$5)&lt;18)),AL693+AP$5,_xlfn.workday.intl(int(AL693),1,"0000001",Holidays!A:A)+hour(AL693+AP$5-$B$1)/24+minute(AL693)/1440),"")</f>
        <v/>
      </c>
      <c r="AR693" s="6"/>
      <c r="AS693" s="22" t="str">
        <f t="shared" si="10"/>
        <v/>
      </c>
      <c r="AT693" s="20" t="str">
        <f>if(AP693,if(and(hour(AP693+AT$5)&gt;9,(hour(AP693+AT$5)&lt;18)),AP693+AT$5,_xlfn.workday.intl(int(AP693),1,"0000001",Holidays!A:A)+hour(AP693+AT$5-$B$1)/24+minute(AP693)/1440),"")</f>
        <v/>
      </c>
      <c r="AV693" s="6"/>
      <c r="AW693" s="22" t="str">
        <f t="shared" si="11"/>
        <v/>
      </c>
      <c r="AX693" s="20" t="str">
        <f>if(AT693,if(and(hour(AT693+AX$5)&gt;9,(hour(AT693+AX$5)&lt;18)),AT693+AX$5,_xlfn.workday.intl(int(AT693),1,"0000001",Holidays!A:A)+hour(AT693+AX$5-$B$1)/24+minute(AT693)/1440),"")</f>
        <v/>
      </c>
      <c r="AZ693" s="6"/>
      <c r="BA693" s="22" t="str">
        <f t="shared" si="12"/>
        <v/>
      </c>
      <c r="BB693" s="20" t="str">
        <f>if(AX693,if(and(hour(AX693+BB$5)&gt;9,(hour(AX693+BB$5)&lt;18)),AX693+BB$5,_xlfn.workday.intl(int(AX693),1,"0000001",Holidays!A:A)+hour(AX693+BB$5-$B$1)/24+minute(AX693)/1440),"")</f>
        <v/>
      </c>
      <c r="BC693" s="27"/>
      <c r="BD693" s="25"/>
      <c r="BE693" s="25" t="str">
        <f t="shared" si="13"/>
        <v/>
      </c>
    </row>
    <row r="694">
      <c r="A694" s="5"/>
      <c r="B694" s="19"/>
      <c r="C694" s="5"/>
      <c r="D694" s="5"/>
      <c r="E694" s="5"/>
      <c r="F694" s="20" t="str">
        <f>if(A694,if(and(hour(A694+F$5)&gt;9,(hour(A694+F$5)&lt;18)),A694+F$5,_xlfn.workday.intl(int(A694),1,"0000001",Holidays!A:A)+hour(A694+F$5-$B$1)/24+minute(A694)/1440),"")</f>
        <v/>
      </c>
      <c r="H694" s="6"/>
      <c r="I694" s="22" t="str">
        <f t="shared" si="1"/>
        <v/>
      </c>
      <c r="J694" s="20" t="str">
        <f>if(F694,if(and(hour(F694+J$5)&gt;9,(hour(F694+J$5)&lt;18)),F694+J$5,_xlfn.workday.intl(int(F694),1,"0000001",Holidays!A:A)+hour(F694+J$5-$B$1)/24+minute(F694)/1440),"")</f>
        <v/>
      </c>
      <c r="L694" s="6"/>
      <c r="M694" s="22" t="str">
        <f t="shared" si="2"/>
        <v/>
      </c>
      <c r="N694" s="20" t="str">
        <f>if(J694,if(and(hour(J694+N$5)&gt;9,(hour(J694+N$5)&lt;18)),J694+N$5,_xlfn.workday.intl(int(J694),1,"0000001",Holidays!A:A)+hour(J694+N$5-$B$1)/24+minute(J694)/1440),"")</f>
        <v/>
      </c>
      <c r="P694" s="6"/>
      <c r="Q694" s="22" t="str">
        <f t="shared" si="3"/>
        <v/>
      </c>
      <c r="R694" s="20" t="str">
        <f>if(N694,if(and(hour(N694+R$5)&gt;9,(hour(N694+R$5)&lt;18)),N694+R$5,_xlfn.workday.intl(int(N694),1,"0000001",Holidays!A:A)+hour(N694+R$5-$B$1)/24+minute(N694)/1440),"")</f>
        <v/>
      </c>
      <c r="T694" s="6"/>
      <c r="U694" s="22" t="str">
        <f t="shared" si="4"/>
        <v/>
      </c>
      <c r="V694" s="20" t="str">
        <f>if(R694,if(and(hour(R694+V$5)&gt;9,(hour(R694+V$5)&lt;18)),R694+V$5,_xlfn.workday.intl(int(R694),1,"0000001",Holidays!A:A)+hour(R694+V$5-$B$1)/24+minute(R694)/1440),"")</f>
        <v/>
      </c>
      <c r="X694" s="6"/>
      <c r="Y694" s="22" t="str">
        <f t="shared" si="5"/>
        <v/>
      </c>
      <c r="Z694" s="20" t="str">
        <f>if(V694,if(and(hour(V694+Z$5)&gt;9,(hour(V694+Z$5)&lt;18)),V694+Z$5,_xlfn.workday.intl(int(V694),1,"0000001",Holidays!A:A)+hour(V694+Z$5-$B$1)/24+minute(V694)/1440),"")</f>
        <v/>
      </c>
      <c r="AB694" s="6"/>
      <c r="AC694" s="22" t="str">
        <f t="shared" si="6"/>
        <v/>
      </c>
      <c r="AD694" s="20" t="str">
        <f>if(Z694,if(and(hour(Z694+AD$5)&gt;9,(hour(Z694+AD$5)&lt;18)),Z694+AD$5,_xlfn.workday.intl(int(Z694),1,"0000001",Holidays!A:A)+hour(Z694+AD$5-$B$1)/24+minute(Z694)/1440),"")</f>
        <v/>
      </c>
      <c r="AE694" s="26"/>
      <c r="AF694" s="22"/>
      <c r="AG694" s="22" t="str">
        <f t="shared" si="7"/>
        <v/>
      </c>
      <c r="AH694" s="20" t="str">
        <f>if(AD694,if(and(hour(AD694+AH$5)&gt;9,(hour(AD694+AH$5)&lt;18)),AD694+AH$5,_xlfn.workday.intl(int(AD694),1,"0000001",Holidays!A:A)+hour(AD694+AH$5-$B$1)/24+minute(AD694)/1440),"")</f>
        <v/>
      </c>
      <c r="AJ694" s="6"/>
      <c r="AK694" s="22" t="str">
        <f t="shared" si="8"/>
        <v/>
      </c>
      <c r="AL694" s="20" t="str">
        <f>if(AH694,if(and(hour(AH694+AL$5)&gt;9,(hour(AH694+AL$5)&lt;18)),AH694+AL$5,_xlfn.workday.intl(int(AH694),1,"0000001",Holidays!A:A)+hour(AH694+AL$5-$B$1)/24+minute(AH694)/1440),"")</f>
        <v/>
      </c>
      <c r="AN694" s="6"/>
      <c r="AO694" s="22" t="str">
        <f t="shared" si="9"/>
        <v/>
      </c>
      <c r="AP694" s="20" t="str">
        <f>if(AL694,if(and(hour(AL694+AP$5)&gt;9,(hour(AL694+AP$5)&lt;18)),AL694+AP$5,_xlfn.workday.intl(int(AL694),1,"0000001",Holidays!A:A)+hour(AL694+AP$5-$B$1)/24+minute(AL694)/1440),"")</f>
        <v/>
      </c>
      <c r="AR694" s="6"/>
      <c r="AS694" s="22" t="str">
        <f t="shared" si="10"/>
        <v/>
      </c>
      <c r="AT694" s="20" t="str">
        <f>if(AP694,if(and(hour(AP694+AT$5)&gt;9,(hour(AP694+AT$5)&lt;18)),AP694+AT$5,_xlfn.workday.intl(int(AP694),1,"0000001",Holidays!A:A)+hour(AP694+AT$5-$B$1)/24+minute(AP694)/1440),"")</f>
        <v/>
      </c>
      <c r="AV694" s="6"/>
      <c r="AW694" s="22" t="str">
        <f t="shared" si="11"/>
        <v/>
      </c>
      <c r="AX694" s="20" t="str">
        <f>if(AT694,if(and(hour(AT694+AX$5)&gt;9,(hour(AT694+AX$5)&lt;18)),AT694+AX$5,_xlfn.workday.intl(int(AT694),1,"0000001",Holidays!A:A)+hour(AT694+AX$5-$B$1)/24+minute(AT694)/1440),"")</f>
        <v/>
      </c>
      <c r="AZ694" s="6"/>
      <c r="BA694" s="22" t="str">
        <f t="shared" si="12"/>
        <v/>
      </c>
      <c r="BB694" s="20" t="str">
        <f>if(AX694,if(and(hour(AX694+BB$5)&gt;9,(hour(AX694+BB$5)&lt;18)),AX694+BB$5,_xlfn.workday.intl(int(AX694),1,"0000001",Holidays!A:A)+hour(AX694+BB$5-$B$1)/24+minute(AX694)/1440),"")</f>
        <v/>
      </c>
      <c r="BC694" s="27"/>
      <c r="BD694" s="25"/>
      <c r="BE694" s="25" t="str">
        <f t="shared" si="13"/>
        <v/>
      </c>
    </row>
    <row r="695">
      <c r="A695" s="5"/>
      <c r="B695" s="19"/>
      <c r="C695" s="5"/>
      <c r="D695" s="5"/>
      <c r="E695" s="5"/>
      <c r="F695" s="20" t="str">
        <f>if(A695,if(and(hour(A695+F$5)&gt;9,(hour(A695+F$5)&lt;18)),A695+F$5,_xlfn.workday.intl(int(A695),1,"0000001",Holidays!A:A)+hour(A695+F$5-$B$1)/24+minute(A695)/1440),"")</f>
        <v/>
      </c>
      <c r="H695" s="6"/>
      <c r="I695" s="22" t="str">
        <f t="shared" si="1"/>
        <v/>
      </c>
      <c r="J695" s="20" t="str">
        <f>if(F695,if(and(hour(F695+J$5)&gt;9,(hour(F695+J$5)&lt;18)),F695+J$5,_xlfn.workday.intl(int(F695),1,"0000001",Holidays!A:A)+hour(F695+J$5-$B$1)/24+minute(F695)/1440),"")</f>
        <v/>
      </c>
      <c r="L695" s="6"/>
      <c r="M695" s="22" t="str">
        <f t="shared" si="2"/>
        <v/>
      </c>
      <c r="N695" s="20" t="str">
        <f>if(J695,if(and(hour(J695+N$5)&gt;9,(hour(J695+N$5)&lt;18)),J695+N$5,_xlfn.workday.intl(int(J695),1,"0000001",Holidays!A:A)+hour(J695+N$5-$B$1)/24+minute(J695)/1440),"")</f>
        <v/>
      </c>
      <c r="P695" s="6"/>
      <c r="Q695" s="22" t="str">
        <f t="shared" si="3"/>
        <v/>
      </c>
      <c r="R695" s="20" t="str">
        <f>if(N695,if(and(hour(N695+R$5)&gt;9,(hour(N695+R$5)&lt;18)),N695+R$5,_xlfn.workday.intl(int(N695),1,"0000001",Holidays!A:A)+hour(N695+R$5-$B$1)/24+minute(N695)/1440),"")</f>
        <v/>
      </c>
      <c r="T695" s="6"/>
      <c r="U695" s="22" t="str">
        <f t="shared" si="4"/>
        <v/>
      </c>
      <c r="V695" s="20" t="str">
        <f>if(R695,if(and(hour(R695+V$5)&gt;9,(hour(R695+V$5)&lt;18)),R695+V$5,_xlfn.workday.intl(int(R695),1,"0000001",Holidays!A:A)+hour(R695+V$5-$B$1)/24+minute(R695)/1440),"")</f>
        <v/>
      </c>
      <c r="X695" s="6"/>
      <c r="Y695" s="22" t="str">
        <f t="shared" si="5"/>
        <v/>
      </c>
      <c r="Z695" s="20" t="str">
        <f>if(V695,if(and(hour(V695+Z$5)&gt;9,(hour(V695+Z$5)&lt;18)),V695+Z$5,_xlfn.workday.intl(int(V695),1,"0000001",Holidays!A:A)+hour(V695+Z$5-$B$1)/24+minute(V695)/1440),"")</f>
        <v/>
      </c>
      <c r="AB695" s="6"/>
      <c r="AC695" s="22" t="str">
        <f t="shared" si="6"/>
        <v/>
      </c>
      <c r="AD695" s="20" t="str">
        <f>if(Z695,if(and(hour(Z695+AD$5)&gt;9,(hour(Z695+AD$5)&lt;18)),Z695+AD$5,_xlfn.workday.intl(int(Z695),1,"0000001",Holidays!A:A)+hour(Z695+AD$5-$B$1)/24+minute(Z695)/1440),"")</f>
        <v/>
      </c>
      <c r="AE695" s="26"/>
      <c r="AF695" s="22"/>
      <c r="AG695" s="22" t="str">
        <f t="shared" si="7"/>
        <v/>
      </c>
      <c r="AH695" s="20" t="str">
        <f>if(AD695,if(and(hour(AD695+AH$5)&gt;9,(hour(AD695+AH$5)&lt;18)),AD695+AH$5,_xlfn.workday.intl(int(AD695),1,"0000001",Holidays!A:A)+hour(AD695+AH$5-$B$1)/24+minute(AD695)/1440),"")</f>
        <v/>
      </c>
      <c r="AJ695" s="6"/>
      <c r="AK695" s="22" t="str">
        <f t="shared" si="8"/>
        <v/>
      </c>
      <c r="AL695" s="20" t="str">
        <f>if(AH695,if(and(hour(AH695+AL$5)&gt;9,(hour(AH695+AL$5)&lt;18)),AH695+AL$5,_xlfn.workday.intl(int(AH695),1,"0000001",Holidays!A:A)+hour(AH695+AL$5-$B$1)/24+minute(AH695)/1440),"")</f>
        <v/>
      </c>
      <c r="AN695" s="6"/>
      <c r="AO695" s="22" t="str">
        <f t="shared" si="9"/>
        <v/>
      </c>
      <c r="AP695" s="20" t="str">
        <f>if(AL695,if(and(hour(AL695+AP$5)&gt;9,(hour(AL695+AP$5)&lt;18)),AL695+AP$5,_xlfn.workday.intl(int(AL695),1,"0000001",Holidays!A:A)+hour(AL695+AP$5-$B$1)/24+minute(AL695)/1440),"")</f>
        <v/>
      </c>
      <c r="AR695" s="6"/>
      <c r="AS695" s="22" t="str">
        <f t="shared" si="10"/>
        <v/>
      </c>
      <c r="AT695" s="20" t="str">
        <f>if(AP695,if(and(hour(AP695+AT$5)&gt;9,(hour(AP695+AT$5)&lt;18)),AP695+AT$5,_xlfn.workday.intl(int(AP695),1,"0000001",Holidays!A:A)+hour(AP695+AT$5-$B$1)/24+minute(AP695)/1440),"")</f>
        <v/>
      </c>
      <c r="AV695" s="6"/>
      <c r="AW695" s="22" t="str">
        <f t="shared" si="11"/>
        <v/>
      </c>
      <c r="AX695" s="20" t="str">
        <f>if(AT695,if(and(hour(AT695+AX$5)&gt;9,(hour(AT695+AX$5)&lt;18)),AT695+AX$5,_xlfn.workday.intl(int(AT695),1,"0000001",Holidays!A:A)+hour(AT695+AX$5-$B$1)/24+minute(AT695)/1440),"")</f>
        <v/>
      </c>
      <c r="AZ695" s="6"/>
      <c r="BA695" s="22" t="str">
        <f t="shared" si="12"/>
        <v/>
      </c>
      <c r="BB695" s="20" t="str">
        <f>if(AX695,if(and(hour(AX695+BB$5)&gt;9,(hour(AX695+BB$5)&lt;18)),AX695+BB$5,_xlfn.workday.intl(int(AX695),1,"0000001",Holidays!A:A)+hour(AX695+BB$5-$B$1)/24+minute(AX695)/1440),"")</f>
        <v/>
      </c>
      <c r="BC695" s="27"/>
      <c r="BD695" s="25"/>
      <c r="BE695" s="25" t="str">
        <f t="shared" si="13"/>
        <v/>
      </c>
    </row>
    <row r="696">
      <c r="A696" s="5"/>
      <c r="B696" s="19"/>
      <c r="C696" s="5"/>
      <c r="D696" s="5"/>
      <c r="E696" s="5"/>
      <c r="F696" s="20" t="str">
        <f>if(A696,if(and(hour(A696+F$5)&gt;9,(hour(A696+F$5)&lt;18)),A696+F$5,_xlfn.workday.intl(int(A696),1,"0000001",Holidays!A:A)+hour(A696+F$5-$B$1)/24+minute(A696)/1440),"")</f>
        <v/>
      </c>
      <c r="H696" s="6"/>
      <c r="I696" s="22" t="str">
        <f t="shared" si="1"/>
        <v/>
      </c>
      <c r="J696" s="20" t="str">
        <f>if(F696,if(and(hour(F696+J$5)&gt;9,(hour(F696+J$5)&lt;18)),F696+J$5,_xlfn.workday.intl(int(F696),1,"0000001",Holidays!A:A)+hour(F696+J$5-$B$1)/24+minute(F696)/1440),"")</f>
        <v/>
      </c>
      <c r="L696" s="6"/>
      <c r="M696" s="22" t="str">
        <f t="shared" si="2"/>
        <v/>
      </c>
      <c r="N696" s="20" t="str">
        <f>if(J696,if(and(hour(J696+N$5)&gt;9,(hour(J696+N$5)&lt;18)),J696+N$5,_xlfn.workday.intl(int(J696),1,"0000001",Holidays!A:A)+hour(J696+N$5-$B$1)/24+minute(J696)/1440),"")</f>
        <v/>
      </c>
      <c r="P696" s="6"/>
      <c r="Q696" s="22" t="str">
        <f t="shared" si="3"/>
        <v/>
      </c>
      <c r="R696" s="20" t="str">
        <f>if(N696,if(and(hour(N696+R$5)&gt;9,(hour(N696+R$5)&lt;18)),N696+R$5,_xlfn.workday.intl(int(N696),1,"0000001",Holidays!A:A)+hour(N696+R$5-$B$1)/24+minute(N696)/1440),"")</f>
        <v/>
      </c>
      <c r="T696" s="6"/>
      <c r="U696" s="22" t="str">
        <f t="shared" si="4"/>
        <v/>
      </c>
      <c r="V696" s="20" t="str">
        <f>if(R696,if(and(hour(R696+V$5)&gt;9,(hour(R696+V$5)&lt;18)),R696+V$5,_xlfn.workday.intl(int(R696),1,"0000001",Holidays!A:A)+hour(R696+V$5-$B$1)/24+minute(R696)/1440),"")</f>
        <v/>
      </c>
      <c r="X696" s="6"/>
      <c r="Y696" s="22" t="str">
        <f t="shared" si="5"/>
        <v/>
      </c>
      <c r="Z696" s="20" t="str">
        <f>if(V696,if(and(hour(V696+Z$5)&gt;9,(hour(V696+Z$5)&lt;18)),V696+Z$5,_xlfn.workday.intl(int(V696),1,"0000001",Holidays!A:A)+hour(V696+Z$5-$B$1)/24+minute(V696)/1440),"")</f>
        <v/>
      </c>
      <c r="AB696" s="6"/>
      <c r="AC696" s="22" t="str">
        <f t="shared" si="6"/>
        <v/>
      </c>
      <c r="AD696" s="20" t="str">
        <f>if(Z696,if(and(hour(Z696+AD$5)&gt;9,(hour(Z696+AD$5)&lt;18)),Z696+AD$5,_xlfn.workday.intl(int(Z696),1,"0000001",Holidays!A:A)+hour(Z696+AD$5-$B$1)/24+minute(Z696)/1440),"")</f>
        <v/>
      </c>
      <c r="AE696" s="26"/>
      <c r="AF696" s="22"/>
      <c r="AG696" s="22" t="str">
        <f t="shared" si="7"/>
        <v/>
      </c>
      <c r="AH696" s="20" t="str">
        <f>if(AD696,if(and(hour(AD696+AH$5)&gt;9,(hour(AD696+AH$5)&lt;18)),AD696+AH$5,_xlfn.workday.intl(int(AD696),1,"0000001",Holidays!A:A)+hour(AD696+AH$5-$B$1)/24+minute(AD696)/1440),"")</f>
        <v/>
      </c>
      <c r="AJ696" s="6"/>
      <c r="AK696" s="22" t="str">
        <f t="shared" si="8"/>
        <v/>
      </c>
      <c r="AL696" s="20" t="str">
        <f>if(AH696,if(and(hour(AH696+AL$5)&gt;9,(hour(AH696+AL$5)&lt;18)),AH696+AL$5,_xlfn.workday.intl(int(AH696),1,"0000001",Holidays!A:A)+hour(AH696+AL$5-$B$1)/24+minute(AH696)/1440),"")</f>
        <v/>
      </c>
      <c r="AN696" s="6"/>
      <c r="AO696" s="22" t="str">
        <f t="shared" si="9"/>
        <v/>
      </c>
      <c r="AP696" s="20" t="str">
        <f>if(AL696,if(and(hour(AL696+AP$5)&gt;9,(hour(AL696+AP$5)&lt;18)),AL696+AP$5,_xlfn.workday.intl(int(AL696),1,"0000001",Holidays!A:A)+hour(AL696+AP$5-$B$1)/24+minute(AL696)/1440),"")</f>
        <v/>
      </c>
      <c r="AR696" s="6"/>
      <c r="AS696" s="22" t="str">
        <f t="shared" si="10"/>
        <v/>
      </c>
      <c r="AT696" s="20" t="str">
        <f>if(AP696,if(and(hour(AP696+AT$5)&gt;9,(hour(AP696+AT$5)&lt;18)),AP696+AT$5,_xlfn.workday.intl(int(AP696),1,"0000001",Holidays!A:A)+hour(AP696+AT$5-$B$1)/24+minute(AP696)/1440),"")</f>
        <v/>
      </c>
      <c r="AV696" s="6"/>
      <c r="AW696" s="22" t="str">
        <f t="shared" si="11"/>
        <v/>
      </c>
      <c r="AX696" s="20" t="str">
        <f>if(AT696,if(and(hour(AT696+AX$5)&gt;9,(hour(AT696+AX$5)&lt;18)),AT696+AX$5,_xlfn.workday.intl(int(AT696),1,"0000001",Holidays!A:A)+hour(AT696+AX$5-$B$1)/24+minute(AT696)/1440),"")</f>
        <v/>
      </c>
      <c r="AZ696" s="6"/>
      <c r="BA696" s="22" t="str">
        <f t="shared" si="12"/>
        <v/>
      </c>
      <c r="BB696" s="20" t="str">
        <f>if(AX696,if(and(hour(AX696+BB$5)&gt;9,(hour(AX696+BB$5)&lt;18)),AX696+BB$5,_xlfn.workday.intl(int(AX696),1,"0000001",Holidays!A:A)+hour(AX696+BB$5-$B$1)/24+minute(AX696)/1440),"")</f>
        <v/>
      </c>
      <c r="BC696" s="27"/>
      <c r="BD696" s="25"/>
      <c r="BE696" s="25" t="str">
        <f t="shared" si="13"/>
        <v/>
      </c>
    </row>
    <row r="697">
      <c r="A697" s="5"/>
      <c r="B697" s="19"/>
      <c r="C697" s="5"/>
      <c r="D697" s="5"/>
      <c r="E697" s="5"/>
      <c r="F697" s="20" t="str">
        <f>if(A697,if(and(hour(A697+F$5)&gt;9,(hour(A697+F$5)&lt;18)),A697+F$5,_xlfn.workday.intl(int(A697),1,"0000001",Holidays!A:A)+hour(A697+F$5-$B$1)/24+minute(A697)/1440),"")</f>
        <v/>
      </c>
      <c r="H697" s="6"/>
      <c r="I697" s="22" t="str">
        <f t="shared" si="1"/>
        <v/>
      </c>
      <c r="J697" s="20" t="str">
        <f>if(F697,if(and(hour(F697+J$5)&gt;9,(hour(F697+J$5)&lt;18)),F697+J$5,_xlfn.workday.intl(int(F697),1,"0000001",Holidays!A:A)+hour(F697+J$5-$B$1)/24+minute(F697)/1440),"")</f>
        <v/>
      </c>
      <c r="L697" s="6"/>
      <c r="M697" s="22" t="str">
        <f t="shared" si="2"/>
        <v/>
      </c>
      <c r="N697" s="20" t="str">
        <f>if(J697,if(and(hour(J697+N$5)&gt;9,(hour(J697+N$5)&lt;18)),J697+N$5,_xlfn.workday.intl(int(J697),1,"0000001",Holidays!A:A)+hour(J697+N$5-$B$1)/24+minute(J697)/1440),"")</f>
        <v/>
      </c>
      <c r="P697" s="6"/>
      <c r="Q697" s="22" t="str">
        <f t="shared" si="3"/>
        <v/>
      </c>
      <c r="R697" s="20" t="str">
        <f>if(N697,if(and(hour(N697+R$5)&gt;9,(hour(N697+R$5)&lt;18)),N697+R$5,_xlfn.workday.intl(int(N697),1,"0000001",Holidays!A:A)+hour(N697+R$5-$B$1)/24+minute(N697)/1440),"")</f>
        <v/>
      </c>
      <c r="T697" s="6"/>
      <c r="U697" s="22" t="str">
        <f t="shared" si="4"/>
        <v/>
      </c>
      <c r="V697" s="20" t="str">
        <f>if(R697,if(and(hour(R697+V$5)&gt;9,(hour(R697+V$5)&lt;18)),R697+V$5,_xlfn.workday.intl(int(R697),1,"0000001",Holidays!A:A)+hour(R697+V$5-$B$1)/24+minute(R697)/1440),"")</f>
        <v/>
      </c>
      <c r="X697" s="6"/>
      <c r="Y697" s="22" t="str">
        <f t="shared" si="5"/>
        <v/>
      </c>
      <c r="Z697" s="20" t="str">
        <f>if(V697,if(and(hour(V697+Z$5)&gt;9,(hour(V697+Z$5)&lt;18)),V697+Z$5,_xlfn.workday.intl(int(V697),1,"0000001",Holidays!A:A)+hour(V697+Z$5-$B$1)/24+minute(V697)/1440),"")</f>
        <v/>
      </c>
      <c r="AB697" s="6"/>
      <c r="AC697" s="22" t="str">
        <f t="shared" si="6"/>
        <v/>
      </c>
      <c r="AD697" s="20" t="str">
        <f>if(Z697,if(and(hour(Z697+AD$5)&gt;9,(hour(Z697+AD$5)&lt;18)),Z697+AD$5,_xlfn.workday.intl(int(Z697),1,"0000001",Holidays!A:A)+hour(Z697+AD$5-$B$1)/24+minute(Z697)/1440),"")</f>
        <v/>
      </c>
      <c r="AE697" s="26"/>
      <c r="AF697" s="22"/>
      <c r="AG697" s="22" t="str">
        <f t="shared" si="7"/>
        <v/>
      </c>
      <c r="AH697" s="20" t="str">
        <f>if(AD697,if(and(hour(AD697+AH$5)&gt;9,(hour(AD697+AH$5)&lt;18)),AD697+AH$5,_xlfn.workday.intl(int(AD697),1,"0000001",Holidays!A:A)+hour(AD697+AH$5-$B$1)/24+minute(AD697)/1440),"")</f>
        <v/>
      </c>
      <c r="AJ697" s="6"/>
      <c r="AK697" s="22" t="str">
        <f t="shared" si="8"/>
        <v/>
      </c>
      <c r="AL697" s="20" t="str">
        <f>if(AH697,if(and(hour(AH697+AL$5)&gt;9,(hour(AH697+AL$5)&lt;18)),AH697+AL$5,_xlfn.workday.intl(int(AH697),1,"0000001",Holidays!A:A)+hour(AH697+AL$5-$B$1)/24+minute(AH697)/1440),"")</f>
        <v/>
      </c>
      <c r="AN697" s="6"/>
      <c r="AO697" s="22" t="str">
        <f t="shared" si="9"/>
        <v/>
      </c>
      <c r="AP697" s="20" t="str">
        <f>if(AL697,if(and(hour(AL697+AP$5)&gt;9,(hour(AL697+AP$5)&lt;18)),AL697+AP$5,_xlfn.workday.intl(int(AL697),1,"0000001",Holidays!A:A)+hour(AL697+AP$5-$B$1)/24+minute(AL697)/1440),"")</f>
        <v/>
      </c>
      <c r="AR697" s="6"/>
      <c r="AS697" s="22" t="str">
        <f t="shared" si="10"/>
        <v/>
      </c>
      <c r="AT697" s="20" t="str">
        <f>if(AP697,if(and(hour(AP697+AT$5)&gt;9,(hour(AP697+AT$5)&lt;18)),AP697+AT$5,_xlfn.workday.intl(int(AP697),1,"0000001",Holidays!A:A)+hour(AP697+AT$5-$B$1)/24+minute(AP697)/1440),"")</f>
        <v/>
      </c>
      <c r="AV697" s="6"/>
      <c r="AW697" s="22" t="str">
        <f t="shared" si="11"/>
        <v/>
      </c>
      <c r="AX697" s="20" t="str">
        <f>if(AT697,if(and(hour(AT697+AX$5)&gt;9,(hour(AT697+AX$5)&lt;18)),AT697+AX$5,_xlfn.workday.intl(int(AT697),1,"0000001",Holidays!A:A)+hour(AT697+AX$5-$B$1)/24+minute(AT697)/1440),"")</f>
        <v/>
      </c>
      <c r="AZ697" s="6"/>
      <c r="BA697" s="22" t="str">
        <f t="shared" si="12"/>
        <v/>
      </c>
      <c r="BB697" s="20" t="str">
        <f>if(AX697,if(and(hour(AX697+BB$5)&gt;9,(hour(AX697+BB$5)&lt;18)),AX697+BB$5,_xlfn.workday.intl(int(AX697),1,"0000001",Holidays!A:A)+hour(AX697+BB$5-$B$1)/24+minute(AX697)/1440),"")</f>
        <v/>
      </c>
      <c r="BC697" s="27"/>
      <c r="BD697" s="25"/>
      <c r="BE697" s="25" t="str">
        <f t="shared" si="13"/>
        <v/>
      </c>
    </row>
    <row r="698">
      <c r="A698" s="5"/>
      <c r="B698" s="19"/>
      <c r="C698" s="5"/>
      <c r="D698" s="5"/>
      <c r="E698" s="5"/>
      <c r="F698" s="20" t="str">
        <f>if(A698,if(and(hour(A698+F$5)&gt;9,(hour(A698+F$5)&lt;18)),A698+F$5,_xlfn.workday.intl(int(A698),1,"0000001",Holidays!A:A)+hour(A698+F$5-$B$1)/24+minute(A698)/1440),"")</f>
        <v/>
      </c>
      <c r="H698" s="6"/>
      <c r="I698" s="22" t="str">
        <f t="shared" si="1"/>
        <v/>
      </c>
      <c r="J698" s="20" t="str">
        <f>if(F698,if(and(hour(F698+J$5)&gt;9,(hour(F698+J$5)&lt;18)),F698+J$5,_xlfn.workday.intl(int(F698),1,"0000001",Holidays!A:A)+hour(F698+J$5-$B$1)/24+minute(F698)/1440),"")</f>
        <v/>
      </c>
      <c r="L698" s="6"/>
      <c r="M698" s="22" t="str">
        <f t="shared" si="2"/>
        <v/>
      </c>
      <c r="N698" s="20" t="str">
        <f>if(J698,if(and(hour(J698+N$5)&gt;9,(hour(J698+N$5)&lt;18)),J698+N$5,_xlfn.workday.intl(int(J698),1,"0000001",Holidays!A:A)+hour(J698+N$5-$B$1)/24+minute(J698)/1440),"")</f>
        <v/>
      </c>
      <c r="P698" s="6"/>
      <c r="Q698" s="22" t="str">
        <f t="shared" si="3"/>
        <v/>
      </c>
      <c r="R698" s="20" t="str">
        <f>if(N698,if(and(hour(N698+R$5)&gt;9,(hour(N698+R$5)&lt;18)),N698+R$5,_xlfn.workday.intl(int(N698),1,"0000001",Holidays!A:A)+hour(N698+R$5-$B$1)/24+minute(N698)/1440),"")</f>
        <v/>
      </c>
      <c r="T698" s="6"/>
      <c r="U698" s="22" t="str">
        <f t="shared" si="4"/>
        <v/>
      </c>
      <c r="V698" s="20" t="str">
        <f>if(R698,if(and(hour(R698+V$5)&gt;9,(hour(R698+V$5)&lt;18)),R698+V$5,_xlfn.workday.intl(int(R698),1,"0000001",Holidays!A:A)+hour(R698+V$5-$B$1)/24+minute(R698)/1440),"")</f>
        <v/>
      </c>
      <c r="X698" s="6"/>
      <c r="Y698" s="22" t="str">
        <f t="shared" si="5"/>
        <v/>
      </c>
      <c r="Z698" s="20" t="str">
        <f>if(V698,if(and(hour(V698+Z$5)&gt;9,(hour(V698+Z$5)&lt;18)),V698+Z$5,_xlfn.workday.intl(int(V698),1,"0000001",Holidays!A:A)+hour(V698+Z$5-$B$1)/24+minute(V698)/1440),"")</f>
        <v/>
      </c>
      <c r="AB698" s="6"/>
      <c r="AC698" s="22" t="str">
        <f t="shared" si="6"/>
        <v/>
      </c>
      <c r="AD698" s="20" t="str">
        <f>if(Z698,if(and(hour(Z698+AD$5)&gt;9,(hour(Z698+AD$5)&lt;18)),Z698+AD$5,_xlfn.workday.intl(int(Z698),1,"0000001",Holidays!A:A)+hour(Z698+AD$5-$B$1)/24+minute(Z698)/1440),"")</f>
        <v/>
      </c>
      <c r="AE698" s="26"/>
      <c r="AF698" s="22"/>
      <c r="AG698" s="22" t="str">
        <f t="shared" si="7"/>
        <v/>
      </c>
      <c r="AH698" s="20" t="str">
        <f>if(AD698,if(and(hour(AD698+AH$5)&gt;9,(hour(AD698+AH$5)&lt;18)),AD698+AH$5,_xlfn.workday.intl(int(AD698),1,"0000001",Holidays!A:A)+hour(AD698+AH$5-$B$1)/24+minute(AD698)/1440),"")</f>
        <v/>
      </c>
      <c r="AJ698" s="6"/>
      <c r="AK698" s="22" t="str">
        <f t="shared" si="8"/>
        <v/>
      </c>
      <c r="AL698" s="20" t="str">
        <f>if(AH698,if(and(hour(AH698+AL$5)&gt;9,(hour(AH698+AL$5)&lt;18)),AH698+AL$5,_xlfn.workday.intl(int(AH698),1,"0000001",Holidays!A:A)+hour(AH698+AL$5-$B$1)/24+minute(AH698)/1440),"")</f>
        <v/>
      </c>
      <c r="AN698" s="6"/>
      <c r="AO698" s="22" t="str">
        <f t="shared" si="9"/>
        <v/>
      </c>
      <c r="AP698" s="20" t="str">
        <f>if(AL698,if(and(hour(AL698+AP$5)&gt;9,(hour(AL698+AP$5)&lt;18)),AL698+AP$5,_xlfn.workday.intl(int(AL698),1,"0000001",Holidays!A:A)+hour(AL698+AP$5-$B$1)/24+minute(AL698)/1440),"")</f>
        <v/>
      </c>
      <c r="AR698" s="6"/>
      <c r="AS698" s="22" t="str">
        <f t="shared" si="10"/>
        <v/>
      </c>
      <c r="AT698" s="20" t="str">
        <f>if(AP698,if(and(hour(AP698+AT$5)&gt;9,(hour(AP698+AT$5)&lt;18)),AP698+AT$5,_xlfn.workday.intl(int(AP698),1,"0000001",Holidays!A:A)+hour(AP698+AT$5-$B$1)/24+minute(AP698)/1440),"")</f>
        <v/>
      </c>
      <c r="AV698" s="6"/>
      <c r="AW698" s="22" t="str">
        <f t="shared" si="11"/>
        <v/>
      </c>
      <c r="AX698" s="20" t="str">
        <f>if(AT698,if(and(hour(AT698+AX$5)&gt;9,(hour(AT698+AX$5)&lt;18)),AT698+AX$5,_xlfn.workday.intl(int(AT698),1,"0000001",Holidays!A:A)+hour(AT698+AX$5-$B$1)/24+minute(AT698)/1440),"")</f>
        <v/>
      </c>
      <c r="AZ698" s="6"/>
      <c r="BA698" s="22" t="str">
        <f t="shared" si="12"/>
        <v/>
      </c>
      <c r="BB698" s="20" t="str">
        <f>if(AX698,if(and(hour(AX698+BB$5)&gt;9,(hour(AX698+BB$5)&lt;18)),AX698+BB$5,_xlfn.workday.intl(int(AX698),1,"0000001",Holidays!A:A)+hour(AX698+BB$5-$B$1)/24+minute(AX698)/1440),"")</f>
        <v/>
      </c>
      <c r="BC698" s="27"/>
      <c r="BD698" s="25"/>
      <c r="BE698" s="25" t="str">
        <f t="shared" si="13"/>
        <v/>
      </c>
    </row>
    <row r="699">
      <c r="A699" s="5"/>
      <c r="B699" s="19"/>
      <c r="C699" s="5"/>
      <c r="D699" s="5"/>
      <c r="E699" s="5"/>
      <c r="F699" s="20" t="str">
        <f>if(A699,if(and(hour(A699+F$5)&gt;9,(hour(A699+F$5)&lt;18)),A699+F$5,_xlfn.workday.intl(int(A699),1,"0000001",Holidays!A:A)+hour(A699+F$5-$B$1)/24+minute(A699)/1440),"")</f>
        <v/>
      </c>
      <c r="H699" s="6"/>
      <c r="I699" s="22" t="str">
        <f t="shared" si="1"/>
        <v/>
      </c>
      <c r="J699" s="20" t="str">
        <f>if(F699,if(and(hour(F699+J$5)&gt;9,(hour(F699+J$5)&lt;18)),F699+J$5,_xlfn.workday.intl(int(F699),1,"0000001",Holidays!A:A)+hour(F699+J$5-$B$1)/24+minute(F699)/1440),"")</f>
        <v/>
      </c>
      <c r="L699" s="6"/>
      <c r="M699" s="22" t="str">
        <f t="shared" si="2"/>
        <v/>
      </c>
      <c r="N699" s="20" t="str">
        <f>if(J699,if(and(hour(J699+N$5)&gt;9,(hour(J699+N$5)&lt;18)),J699+N$5,_xlfn.workday.intl(int(J699),1,"0000001",Holidays!A:A)+hour(J699+N$5-$B$1)/24+minute(J699)/1440),"")</f>
        <v/>
      </c>
      <c r="P699" s="6"/>
      <c r="Q699" s="22" t="str">
        <f t="shared" si="3"/>
        <v/>
      </c>
      <c r="R699" s="20" t="str">
        <f>if(N699,if(and(hour(N699+R$5)&gt;9,(hour(N699+R$5)&lt;18)),N699+R$5,_xlfn.workday.intl(int(N699),1,"0000001",Holidays!A:A)+hour(N699+R$5-$B$1)/24+minute(N699)/1440),"")</f>
        <v/>
      </c>
      <c r="T699" s="6"/>
      <c r="U699" s="22" t="str">
        <f t="shared" si="4"/>
        <v/>
      </c>
      <c r="V699" s="20" t="str">
        <f>if(R699,if(and(hour(R699+V$5)&gt;9,(hour(R699+V$5)&lt;18)),R699+V$5,_xlfn.workday.intl(int(R699),1,"0000001",Holidays!A:A)+hour(R699+V$5-$B$1)/24+minute(R699)/1440),"")</f>
        <v/>
      </c>
      <c r="X699" s="6"/>
      <c r="Y699" s="22" t="str">
        <f t="shared" si="5"/>
        <v/>
      </c>
      <c r="Z699" s="20" t="str">
        <f>if(V699,if(and(hour(V699+Z$5)&gt;9,(hour(V699+Z$5)&lt;18)),V699+Z$5,_xlfn.workday.intl(int(V699),1,"0000001",Holidays!A:A)+hour(V699+Z$5-$B$1)/24+minute(V699)/1440),"")</f>
        <v/>
      </c>
      <c r="AB699" s="6"/>
      <c r="AC699" s="22" t="str">
        <f t="shared" si="6"/>
        <v/>
      </c>
      <c r="AD699" s="20" t="str">
        <f>if(Z699,if(and(hour(Z699+AD$5)&gt;9,(hour(Z699+AD$5)&lt;18)),Z699+AD$5,_xlfn.workday.intl(int(Z699),1,"0000001",Holidays!A:A)+hour(Z699+AD$5-$B$1)/24+minute(Z699)/1440),"")</f>
        <v/>
      </c>
      <c r="AE699" s="26"/>
      <c r="AF699" s="22"/>
      <c r="AG699" s="22" t="str">
        <f t="shared" si="7"/>
        <v/>
      </c>
      <c r="AH699" s="20" t="str">
        <f>if(AD699,if(and(hour(AD699+AH$5)&gt;9,(hour(AD699+AH$5)&lt;18)),AD699+AH$5,_xlfn.workday.intl(int(AD699),1,"0000001",Holidays!A:A)+hour(AD699+AH$5-$B$1)/24+minute(AD699)/1440),"")</f>
        <v/>
      </c>
      <c r="AJ699" s="6"/>
      <c r="AK699" s="22" t="str">
        <f t="shared" si="8"/>
        <v/>
      </c>
      <c r="AL699" s="20" t="str">
        <f>if(AH699,if(and(hour(AH699+AL$5)&gt;9,(hour(AH699+AL$5)&lt;18)),AH699+AL$5,_xlfn.workday.intl(int(AH699),1,"0000001",Holidays!A:A)+hour(AH699+AL$5-$B$1)/24+minute(AH699)/1440),"")</f>
        <v/>
      </c>
      <c r="AN699" s="6"/>
      <c r="AO699" s="22" t="str">
        <f t="shared" si="9"/>
        <v/>
      </c>
      <c r="AP699" s="20" t="str">
        <f>if(AL699,if(and(hour(AL699+AP$5)&gt;9,(hour(AL699+AP$5)&lt;18)),AL699+AP$5,_xlfn.workday.intl(int(AL699),1,"0000001",Holidays!A:A)+hour(AL699+AP$5-$B$1)/24+minute(AL699)/1440),"")</f>
        <v/>
      </c>
      <c r="AR699" s="6"/>
      <c r="AS699" s="22" t="str">
        <f t="shared" si="10"/>
        <v/>
      </c>
      <c r="AT699" s="20" t="str">
        <f>if(AP699,if(and(hour(AP699+AT$5)&gt;9,(hour(AP699+AT$5)&lt;18)),AP699+AT$5,_xlfn.workday.intl(int(AP699),1,"0000001",Holidays!A:A)+hour(AP699+AT$5-$B$1)/24+minute(AP699)/1440),"")</f>
        <v/>
      </c>
      <c r="AV699" s="6"/>
      <c r="AW699" s="22" t="str">
        <f t="shared" si="11"/>
        <v/>
      </c>
      <c r="AX699" s="20" t="str">
        <f>if(AT699,if(and(hour(AT699+AX$5)&gt;9,(hour(AT699+AX$5)&lt;18)),AT699+AX$5,_xlfn.workday.intl(int(AT699),1,"0000001",Holidays!A:A)+hour(AT699+AX$5-$B$1)/24+minute(AT699)/1440),"")</f>
        <v/>
      </c>
      <c r="AZ699" s="6"/>
      <c r="BA699" s="22" t="str">
        <f t="shared" si="12"/>
        <v/>
      </c>
      <c r="BB699" s="20" t="str">
        <f>if(AX699,if(and(hour(AX699+BB$5)&gt;9,(hour(AX699+BB$5)&lt;18)),AX699+BB$5,_xlfn.workday.intl(int(AX699),1,"0000001",Holidays!A:A)+hour(AX699+BB$5-$B$1)/24+minute(AX699)/1440),"")</f>
        <v/>
      </c>
      <c r="BC699" s="27"/>
      <c r="BD699" s="25"/>
      <c r="BE699" s="25" t="str">
        <f t="shared" si="13"/>
        <v/>
      </c>
    </row>
    <row r="700">
      <c r="A700" s="5"/>
      <c r="B700" s="19"/>
      <c r="C700" s="5"/>
      <c r="D700" s="5"/>
      <c r="E700" s="5"/>
      <c r="F700" s="20" t="str">
        <f>if(A700,if(and(hour(A700+F$5)&gt;9,(hour(A700+F$5)&lt;18)),A700+F$5,_xlfn.workday.intl(int(A700),1,"0000001",Holidays!A:A)+hour(A700+F$5-$B$1)/24+minute(A700)/1440),"")</f>
        <v/>
      </c>
      <c r="H700" s="6"/>
      <c r="I700" s="22" t="str">
        <f t="shared" si="1"/>
        <v/>
      </c>
      <c r="J700" s="20" t="str">
        <f>if(F700,if(and(hour(F700+J$5)&gt;9,(hour(F700+J$5)&lt;18)),F700+J$5,_xlfn.workday.intl(int(F700),1,"0000001",Holidays!A:A)+hour(F700+J$5-$B$1)/24+minute(F700)/1440),"")</f>
        <v/>
      </c>
      <c r="L700" s="6"/>
      <c r="M700" s="22" t="str">
        <f t="shared" si="2"/>
        <v/>
      </c>
      <c r="N700" s="20" t="str">
        <f>if(J700,if(and(hour(J700+N$5)&gt;9,(hour(J700+N$5)&lt;18)),J700+N$5,_xlfn.workday.intl(int(J700),1,"0000001",Holidays!A:A)+hour(J700+N$5-$B$1)/24+minute(J700)/1440),"")</f>
        <v/>
      </c>
      <c r="P700" s="6"/>
      <c r="Q700" s="22" t="str">
        <f t="shared" si="3"/>
        <v/>
      </c>
      <c r="R700" s="20" t="str">
        <f>if(N700,if(and(hour(N700+R$5)&gt;9,(hour(N700+R$5)&lt;18)),N700+R$5,_xlfn.workday.intl(int(N700),1,"0000001",Holidays!A:A)+hour(N700+R$5-$B$1)/24+minute(N700)/1440),"")</f>
        <v/>
      </c>
      <c r="T700" s="6"/>
      <c r="U700" s="22" t="str">
        <f t="shared" si="4"/>
        <v/>
      </c>
      <c r="V700" s="20" t="str">
        <f>if(R700,if(and(hour(R700+V$5)&gt;9,(hour(R700+V$5)&lt;18)),R700+V$5,_xlfn.workday.intl(int(R700),1,"0000001",Holidays!A:A)+hour(R700+V$5-$B$1)/24+minute(R700)/1440),"")</f>
        <v/>
      </c>
      <c r="X700" s="6"/>
      <c r="Y700" s="22" t="str">
        <f t="shared" si="5"/>
        <v/>
      </c>
      <c r="Z700" s="20" t="str">
        <f>if(V700,if(and(hour(V700+Z$5)&gt;9,(hour(V700+Z$5)&lt;18)),V700+Z$5,_xlfn.workday.intl(int(V700),1,"0000001",Holidays!A:A)+hour(V700+Z$5-$B$1)/24+minute(V700)/1440),"")</f>
        <v/>
      </c>
      <c r="AB700" s="6"/>
      <c r="AC700" s="22" t="str">
        <f t="shared" si="6"/>
        <v/>
      </c>
      <c r="AD700" s="20" t="str">
        <f>if(Z700,if(and(hour(Z700+AD$5)&gt;9,(hour(Z700+AD$5)&lt;18)),Z700+AD$5,_xlfn.workday.intl(int(Z700),1,"0000001",Holidays!A:A)+hour(Z700+AD$5-$B$1)/24+minute(Z700)/1440),"")</f>
        <v/>
      </c>
      <c r="AE700" s="26"/>
      <c r="AF700" s="22"/>
      <c r="AG700" s="22" t="str">
        <f t="shared" si="7"/>
        <v/>
      </c>
      <c r="AH700" s="20" t="str">
        <f>if(AD700,if(and(hour(AD700+AH$5)&gt;9,(hour(AD700+AH$5)&lt;18)),AD700+AH$5,_xlfn.workday.intl(int(AD700),1,"0000001",Holidays!A:A)+hour(AD700+AH$5-$B$1)/24+minute(AD700)/1440),"")</f>
        <v/>
      </c>
      <c r="AJ700" s="6"/>
      <c r="AK700" s="22" t="str">
        <f t="shared" si="8"/>
        <v/>
      </c>
      <c r="AL700" s="20" t="str">
        <f>if(AH700,if(and(hour(AH700+AL$5)&gt;9,(hour(AH700+AL$5)&lt;18)),AH700+AL$5,_xlfn.workday.intl(int(AH700),1,"0000001",Holidays!A:A)+hour(AH700+AL$5-$B$1)/24+minute(AH700)/1440),"")</f>
        <v/>
      </c>
      <c r="AN700" s="6"/>
      <c r="AO700" s="22" t="str">
        <f t="shared" si="9"/>
        <v/>
      </c>
      <c r="AP700" s="20" t="str">
        <f>if(AL700,if(and(hour(AL700+AP$5)&gt;9,(hour(AL700+AP$5)&lt;18)),AL700+AP$5,_xlfn.workday.intl(int(AL700),1,"0000001",Holidays!A:A)+hour(AL700+AP$5-$B$1)/24+minute(AL700)/1440),"")</f>
        <v/>
      </c>
      <c r="AR700" s="6"/>
      <c r="AS700" s="22" t="str">
        <f t="shared" si="10"/>
        <v/>
      </c>
      <c r="AT700" s="20" t="str">
        <f>if(AP700,if(and(hour(AP700+AT$5)&gt;9,(hour(AP700+AT$5)&lt;18)),AP700+AT$5,_xlfn.workday.intl(int(AP700),1,"0000001",Holidays!A:A)+hour(AP700+AT$5-$B$1)/24+minute(AP700)/1440),"")</f>
        <v/>
      </c>
      <c r="AV700" s="6"/>
      <c r="AW700" s="22" t="str">
        <f t="shared" si="11"/>
        <v/>
      </c>
      <c r="AX700" s="20" t="str">
        <f>if(AT700,if(and(hour(AT700+AX$5)&gt;9,(hour(AT700+AX$5)&lt;18)),AT700+AX$5,_xlfn.workday.intl(int(AT700),1,"0000001",Holidays!A:A)+hour(AT700+AX$5-$B$1)/24+minute(AT700)/1440),"")</f>
        <v/>
      </c>
      <c r="AZ700" s="6"/>
      <c r="BA700" s="22" t="str">
        <f t="shared" si="12"/>
        <v/>
      </c>
      <c r="BB700" s="20" t="str">
        <f>if(AX700,if(and(hour(AX700+BB$5)&gt;9,(hour(AX700+BB$5)&lt;18)),AX700+BB$5,_xlfn.workday.intl(int(AX700),1,"0000001",Holidays!A:A)+hour(AX700+BB$5-$B$1)/24+minute(AX700)/1440),"")</f>
        <v/>
      </c>
      <c r="BC700" s="27"/>
      <c r="BD700" s="25"/>
      <c r="BE700" s="25" t="str">
        <f t="shared" si="13"/>
        <v/>
      </c>
    </row>
    <row r="701">
      <c r="A701" s="5"/>
      <c r="B701" s="19"/>
      <c r="C701" s="5"/>
      <c r="D701" s="5"/>
      <c r="E701" s="5"/>
      <c r="F701" s="20" t="str">
        <f>if(A701,if(and(hour(A701+F$5)&gt;9,(hour(A701+F$5)&lt;18)),A701+F$5,_xlfn.workday.intl(int(A701),1,"0000001",Holidays!A:A)+hour(A701+F$5-$B$1)/24+minute(A701)/1440),"")</f>
        <v/>
      </c>
      <c r="H701" s="6"/>
      <c r="I701" s="22" t="str">
        <f t="shared" si="1"/>
        <v/>
      </c>
      <c r="J701" s="20" t="str">
        <f>if(F701,if(and(hour(F701+J$5)&gt;9,(hour(F701+J$5)&lt;18)),F701+J$5,_xlfn.workday.intl(int(F701),1,"0000001",Holidays!A:A)+hour(F701+J$5-$B$1)/24+minute(F701)/1440),"")</f>
        <v/>
      </c>
      <c r="L701" s="6"/>
      <c r="M701" s="22" t="str">
        <f t="shared" si="2"/>
        <v/>
      </c>
      <c r="N701" s="20" t="str">
        <f>if(J701,if(and(hour(J701+N$5)&gt;9,(hour(J701+N$5)&lt;18)),J701+N$5,_xlfn.workday.intl(int(J701),1,"0000001",Holidays!A:A)+hour(J701+N$5-$B$1)/24+minute(J701)/1440),"")</f>
        <v/>
      </c>
      <c r="P701" s="6"/>
      <c r="Q701" s="22" t="str">
        <f t="shared" si="3"/>
        <v/>
      </c>
      <c r="R701" s="20" t="str">
        <f>if(N701,if(and(hour(N701+R$5)&gt;9,(hour(N701+R$5)&lt;18)),N701+R$5,_xlfn.workday.intl(int(N701),1,"0000001",Holidays!A:A)+hour(N701+R$5-$B$1)/24+minute(N701)/1440),"")</f>
        <v/>
      </c>
      <c r="T701" s="6"/>
      <c r="U701" s="22" t="str">
        <f t="shared" si="4"/>
        <v/>
      </c>
      <c r="V701" s="20" t="str">
        <f>if(R701,if(and(hour(R701+V$5)&gt;9,(hour(R701+V$5)&lt;18)),R701+V$5,_xlfn.workday.intl(int(R701),1,"0000001",Holidays!A:A)+hour(R701+V$5-$B$1)/24+minute(R701)/1440),"")</f>
        <v/>
      </c>
      <c r="X701" s="6"/>
      <c r="Y701" s="22" t="str">
        <f t="shared" si="5"/>
        <v/>
      </c>
      <c r="Z701" s="20" t="str">
        <f>if(V701,if(and(hour(V701+Z$5)&gt;9,(hour(V701+Z$5)&lt;18)),V701+Z$5,_xlfn.workday.intl(int(V701),1,"0000001",Holidays!A:A)+hour(V701+Z$5-$B$1)/24+minute(V701)/1440),"")</f>
        <v/>
      </c>
      <c r="AB701" s="6"/>
      <c r="AC701" s="22" t="str">
        <f t="shared" si="6"/>
        <v/>
      </c>
      <c r="AD701" s="20" t="str">
        <f>if(Z701,if(and(hour(Z701+AD$5)&gt;9,(hour(Z701+AD$5)&lt;18)),Z701+AD$5,_xlfn.workday.intl(int(Z701),1,"0000001",Holidays!A:A)+hour(Z701+AD$5-$B$1)/24+minute(Z701)/1440),"")</f>
        <v/>
      </c>
      <c r="AE701" s="26"/>
      <c r="AF701" s="22"/>
      <c r="AG701" s="22" t="str">
        <f t="shared" si="7"/>
        <v/>
      </c>
      <c r="AH701" s="20" t="str">
        <f>if(AD701,if(and(hour(AD701+AH$5)&gt;9,(hour(AD701+AH$5)&lt;18)),AD701+AH$5,_xlfn.workday.intl(int(AD701),1,"0000001",Holidays!A:A)+hour(AD701+AH$5-$B$1)/24+minute(AD701)/1440),"")</f>
        <v/>
      </c>
      <c r="AJ701" s="6"/>
      <c r="AK701" s="22" t="str">
        <f t="shared" si="8"/>
        <v/>
      </c>
      <c r="AL701" s="20" t="str">
        <f>if(AH701,if(and(hour(AH701+AL$5)&gt;9,(hour(AH701+AL$5)&lt;18)),AH701+AL$5,_xlfn.workday.intl(int(AH701),1,"0000001",Holidays!A:A)+hour(AH701+AL$5-$B$1)/24+minute(AH701)/1440),"")</f>
        <v/>
      </c>
      <c r="AN701" s="6"/>
      <c r="AO701" s="22" t="str">
        <f t="shared" si="9"/>
        <v/>
      </c>
      <c r="AP701" s="20" t="str">
        <f>if(AL701,if(and(hour(AL701+AP$5)&gt;9,(hour(AL701+AP$5)&lt;18)),AL701+AP$5,_xlfn.workday.intl(int(AL701),1,"0000001",Holidays!A:A)+hour(AL701+AP$5-$B$1)/24+minute(AL701)/1440),"")</f>
        <v/>
      </c>
      <c r="AR701" s="6"/>
      <c r="AS701" s="22" t="str">
        <f t="shared" si="10"/>
        <v/>
      </c>
      <c r="AT701" s="20" t="str">
        <f>if(AP701,if(and(hour(AP701+AT$5)&gt;9,(hour(AP701+AT$5)&lt;18)),AP701+AT$5,_xlfn.workday.intl(int(AP701),1,"0000001",Holidays!A:A)+hour(AP701+AT$5-$B$1)/24+minute(AP701)/1440),"")</f>
        <v/>
      </c>
      <c r="AV701" s="6"/>
      <c r="AW701" s="22" t="str">
        <f t="shared" si="11"/>
        <v/>
      </c>
      <c r="AX701" s="20" t="str">
        <f>if(AT701,if(and(hour(AT701+AX$5)&gt;9,(hour(AT701+AX$5)&lt;18)),AT701+AX$5,_xlfn.workday.intl(int(AT701),1,"0000001",Holidays!A:A)+hour(AT701+AX$5-$B$1)/24+minute(AT701)/1440),"")</f>
        <v/>
      </c>
      <c r="AZ701" s="6"/>
      <c r="BA701" s="22" t="str">
        <f t="shared" si="12"/>
        <v/>
      </c>
      <c r="BB701" s="20" t="str">
        <f>if(AX701,if(and(hour(AX701+BB$5)&gt;9,(hour(AX701+BB$5)&lt;18)),AX701+BB$5,_xlfn.workday.intl(int(AX701),1,"0000001",Holidays!A:A)+hour(AX701+BB$5-$B$1)/24+minute(AX701)/1440),"")</f>
        <v/>
      </c>
      <c r="BC701" s="27"/>
      <c r="BD701" s="25"/>
      <c r="BE701" s="25" t="str">
        <f t="shared" si="13"/>
        <v/>
      </c>
    </row>
    <row r="702">
      <c r="A702" s="5"/>
      <c r="B702" s="19"/>
      <c r="C702" s="5"/>
      <c r="D702" s="5"/>
      <c r="E702" s="5"/>
      <c r="F702" s="20" t="str">
        <f>if(A702,if(and(hour(A702+F$5)&gt;9,(hour(A702+F$5)&lt;18)),A702+F$5,_xlfn.workday.intl(int(A702),1,"0000001",Holidays!A:A)+hour(A702+F$5-$B$1)/24+minute(A702)/1440),"")</f>
        <v/>
      </c>
      <c r="H702" s="6"/>
      <c r="I702" s="22" t="str">
        <f t="shared" si="1"/>
        <v/>
      </c>
      <c r="J702" s="20" t="str">
        <f>if(F702,if(and(hour(F702+J$5)&gt;9,(hour(F702+J$5)&lt;18)),F702+J$5,_xlfn.workday.intl(int(F702),1,"0000001",Holidays!A:A)+hour(F702+J$5-$B$1)/24+minute(F702)/1440),"")</f>
        <v/>
      </c>
      <c r="L702" s="6"/>
      <c r="M702" s="22" t="str">
        <f t="shared" si="2"/>
        <v/>
      </c>
      <c r="N702" s="20" t="str">
        <f>if(J702,if(and(hour(J702+N$5)&gt;9,(hour(J702+N$5)&lt;18)),J702+N$5,_xlfn.workday.intl(int(J702),1,"0000001",Holidays!A:A)+hour(J702+N$5-$B$1)/24+minute(J702)/1440),"")</f>
        <v/>
      </c>
      <c r="P702" s="6"/>
      <c r="Q702" s="22" t="str">
        <f t="shared" si="3"/>
        <v/>
      </c>
      <c r="R702" s="20" t="str">
        <f>if(N702,if(and(hour(N702+R$5)&gt;9,(hour(N702+R$5)&lt;18)),N702+R$5,_xlfn.workday.intl(int(N702),1,"0000001",Holidays!A:A)+hour(N702+R$5-$B$1)/24+minute(N702)/1440),"")</f>
        <v/>
      </c>
      <c r="T702" s="6"/>
      <c r="U702" s="22" t="str">
        <f t="shared" si="4"/>
        <v/>
      </c>
      <c r="V702" s="20" t="str">
        <f>if(R702,if(and(hour(R702+V$5)&gt;9,(hour(R702+V$5)&lt;18)),R702+V$5,_xlfn.workday.intl(int(R702),1,"0000001",Holidays!A:A)+hour(R702+V$5-$B$1)/24+minute(R702)/1440),"")</f>
        <v/>
      </c>
      <c r="X702" s="6"/>
      <c r="Y702" s="22" t="str">
        <f t="shared" si="5"/>
        <v/>
      </c>
      <c r="Z702" s="20" t="str">
        <f>if(V702,if(and(hour(V702+Z$5)&gt;9,(hour(V702+Z$5)&lt;18)),V702+Z$5,_xlfn.workday.intl(int(V702),1,"0000001",Holidays!A:A)+hour(V702+Z$5-$B$1)/24+minute(V702)/1440),"")</f>
        <v/>
      </c>
      <c r="AB702" s="6"/>
      <c r="AC702" s="22" t="str">
        <f t="shared" si="6"/>
        <v/>
      </c>
      <c r="AD702" s="20" t="str">
        <f>if(Z702,if(and(hour(Z702+AD$5)&gt;9,(hour(Z702+AD$5)&lt;18)),Z702+AD$5,_xlfn.workday.intl(int(Z702),1,"0000001",Holidays!A:A)+hour(Z702+AD$5-$B$1)/24+minute(Z702)/1440),"")</f>
        <v/>
      </c>
      <c r="AE702" s="26"/>
      <c r="AF702" s="22"/>
      <c r="AG702" s="22" t="str">
        <f t="shared" si="7"/>
        <v/>
      </c>
      <c r="AH702" s="20" t="str">
        <f>if(AD702,if(and(hour(AD702+AH$5)&gt;9,(hour(AD702+AH$5)&lt;18)),AD702+AH$5,_xlfn.workday.intl(int(AD702),1,"0000001",Holidays!A:A)+hour(AD702+AH$5-$B$1)/24+minute(AD702)/1440),"")</f>
        <v/>
      </c>
      <c r="AJ702" s="6"/>
      <c r="AK702" s="22" t="str">
        <f t="shared" si="8"/>
        <v/>
      </c>
      <c r="AL702" s="20" t="str">
        <f>if(AH702,if(and(hour(AH702+AL$5)&gt;9,(hour(AH702+AL$5)&lt;18)),AH702+AL$5,_xlfn.workday.intl(int(AH702),1,"0000001",Holidays!A:A)+hour(AH702+AL$5-$B$1)/24+minute(AH702)/1440),"")</f>
        <v/>
      </c>
      <c r="AN702" s="6"/>
      <c r="AO702" s="22" t="str">
        <f t="shared" si="9"/>
        <v/>
      </c>
      <c r="AP702" s="20" t="str">
        <f>if(AL702,if(and(hour(AL702+AP$5)&gt;9,(hour(AL702+AP$5)&lt;18)),AL702+AP$5,_xlfn.workday.intl(int(AL702),1,"0000001",Holidays!A:A)+hour(AL702+AP$5-$B$1)/24+minute(AL702)/1440),"")</f>
        <v/>
      </c>
      <c r="AR702" s="6"/>
      <c r="AS702" s="22" t="str">
        <f t="shared" si="10"/>
        <v/>
      </c>
      <c r="AT702" s="20" t="str">
        <f>if(AP702,if(and(hour(AP702+AT$5)&gt;9,(hour(AP702+AT$5)&lt;18)),AP702+AT$5,_xlfn.workday.intl(int(AP702),1,"0000001",Holidays!A:A)+hour(AP702+AT$5-$B$1)/24+minute(AP702)/1440),"")</f>
        <v/>
      </c>
      <c r="AV702" s="6"/>
      <c r="AW702" s="22" t="str">
        <f t="shared" si="11"/>
        <v/>
      </c>
      <c r="AX702" s="20" t="str">
        <f>if(AT702,if(and(hour(AT702+AX$5)&gt;9,(hour(AT702+AX$5)&lt;18)),AT702+AX$5,_xlfn.workday.intl(int(AT702),1,"0000001",Holidays!A:A)+hour(AT702+AX$5-$B$1)/24+minute(AT702)/1440),"")</f>
        <v/>
      </c>
      <c r="AZ702" s="6"/>
      <c r="BA702" s="22" t="str">
        <f t="shared" si="12"/>
        <v/>
      </c>
      <c r="BB702" s="20" t="str">
        <f>if(AX702,if(and(hour(AX702+BB$5)&gt;9,(hour(AX702+BB$5)&lt;18)),AX702+BB$5,_xlfn.workday.intl(int(AX702),1,"0000001",Holidays!A:A)+hour(AX702+BB$5-$B$1)/24+minute(AX702)/1440),"")</f>
        <v/>
      </c>
      <c r="BC702" s="27"/>
      <c r="BD702" s="25"/>
      <c r="BE702" s="25" t="str">
        <f t="shared" si="13"/>
        <v/>
      </c>
    </row>
    <row r="703">
      <c r="A703" s="5"/>
      <c r="B703" s="19"/>
      <c r="C703" s="5"/>
      <c r="D703" s="5"/>
      <c r="E703" s="5"/>
      <c r="F703" s="20" t="str">
        <f>if(A703,if(and(hour(A703+F$5)&gt;9,(hour(A703+F$5)&lt;18)),A703+F$5,_xlfn.workday.intl(int(A703),1,"0000001",Holidays!A:A)+hour(A703+F$5-$B$1)/24+minute(A703)/1440),"")</f>
        <v/>
      </c>
      <c r="H703" s="6"/>
      <c r="I703" s="22" t="str">
        <f t="shared" si="1"/>
        <v/>
      </c>
      <c r="J703" s="20" t="str">
        <f>if(F703,if(and(hour(F703+J$5)&gt;9,(hour(F703+J$5)&lt;18)),F703+J$5,_xlfn.workday.intl(int(F703),1,"0000001",Holidays!A:A)+hour(F703+J$5-$B$1)/24+minute(F703)/1440),"")</f>
        <v/>
      </c>
      <c r="L703" s="6"/>
      <c r="M703" s="22" t="str">
        <f t="shared" si="2"/>
        <v/>
      </c>
      <c r="N703" s="20" t="str">
        <f>if(J703,if(and(hour(J703+N$5)&gt;9,(hour(J703+N$5)&lt;18)),J703+N$5,_xlfn.workday.intl(int(J703),1,"0000001",Holidays!A:A)+hour(J703+N$5-$B$1)/24+minute(J703)/1440),"")</f>
        <v/>
      </c>
      <c r="P703" s="6"/>
      <c r="Q703" s="22" t="str">
        <f t="shared" si="3"/>
        <v/>
      </c>
      <c r="R703" s="20" t="str">
        <f>if(N703,if(and(hour(N703+R$5)&gt;9,(hour(N703+R$5)&lt;18)),N703+R$5,_xlfn.workday.intl(int(N703),1,"0000001",Holidays!A:A)+hour(N703+R$5-$B$1)/24+minute(N703)/1440),"")</f>
        <v/>
      </c>
      <c r="T703" s="6"/>
      <c r="U703" s="22" t="str">
        <f t="shared" si="4"/>
        <v/>
      </c>
      <c r="V703" s="20" t="str">
        <f>if(R703,if(and(hour(R703+V$5)&gt;9,(hour(R703+V$5)&lt;18)),R703+V$5,_xlfn.workday.intl(int(R703),1,"0000001",Holidays!A:A)+hour(R703+V$5-$B$1)/24+minute(R703)/1440),"")</f>
        <v/>
      </c>
      <c r="X703" s="6"/>
      <c r="Y703" s="22" t="str">
        <f t="shared" si="5"/>
        <v/>
      </c>
      <c r="Z703" s="20" t="str">
        <f>if(V703,if(and(hour(V703+Z$5)&gt;9,(hour(V703+Z$5)&lt;18)),V703+Z$5,_xlfn.workday.intl(int(V703),1,"0000001",Holidays!A:A)+hour(V703+Z$5-$B$1)/24+minute(V703)/1440),"")</f>
        <v/>
      </c>
      <c r="AB703" s="6"/>
      <c r="AC703" s="22" t="str">
        <f t="shared" si="6"/>
        <v/>
      </c>
      <c r="AD703" s="20" t="str">
        <f>if(Z703,if(and(hour(Z703+AD$5)&gt;9,(hour(Z703+AD$5)&lt;18)),Z703+AD$5,_xlfn.workday.intl(int(Z703),1,"0000001",Holidays!A:A)+hour(Z703+AD$5-$B$1)/24+minute(Z703)/1440),"")</f>
        <v/>
      </c>
      <c r="AE703" s="26"/>
      <c r="AF703" s="22"/>
      <c r="AG703" s="22" t="str">
        <f t="shared" si="7"/>
        <v/>
      </c>
      <c r="AH703" s="20" t="str">
        <f>if(AD703,if(and(hour(AD703+AH$5)&gt;9,(hour(AD703+AH$5)&lt;18)),AD703+AH$5,_xlfn.workday.intl(int(AD703),1,"0000001",Holidays!A:A)+hour(AD703+AH$5-$B$1)/24+minute(AD703)/1440),"")</f>
        <v/>
      </c>
      <c r="AJ703" s="6"/>
      <c r="AK703" s="22" t="str">
        <f t="shared" si="8"/>
        <v/>
      </c>
      <c r="AL703" s="20" t="str">
        <f>if(AH703,if(and(hour(AH703+AL$5)&gt;9,(hour(AH703+AL$5)&lt;18)),AH703+AL$5,_xlfn.workday.intl(int(AH703),1,"0000001",Holidays!A:A)+hour(AH703+AL$5-$B$1)/24+minute(AH703)/1440),"")</f>
        <v/>
      </c>
      <c r="AN703" s="6"/>
      <c r="AO703" s="22" t="str">
        <f t="shared" si="9"/>
        <v/>
      </c>
      <c r="AP703" s="20" t="str">
        <f>if(AL703,if(and(hour(AL703+AP$5)&gt;9,(hour(AL703+AP$5)&lt;18)),AL703+AP$5,_xlfn.workday.intl(int(AL703),1,"0000001",Holidays!A:A)+hour(AL703+AP$5-$B$1)/24+minute(AL703)/1440),"")</f>
        <v/>
      </c>
      <c r="AR703" s="6"/>
      <c r="AS703" s="22" t="str">
        <f t="shared" si="10"/>
        <v/>
      </c>
      <c r="AT703" s="20" t="str">
        <f>if(AP703,if(and(hour(AP703+AT$5)&gt;9,(hour(AP703+AT$5)&lt;18)),AP703+AT$5,_xlfn.workday.intl(int(AP703),1,"0000001",Holidays!A:A)+hour(AP703+AT$5-$B$1)/24+minute(AP703)/1440),"")</f>
        <v/>
      </c>
      <c r="AV703" s="6"/>
      <c r="AW703" s="22" t="str">
        <f t="shared" si="11"/>
        <v/>
      </c>
      <c r="AX703" s="20" t="str">
        <f>if(AT703,if(and(hour(AT703+AX$5)&gt;9,(hour(AT703+AX$5)&lt;18)),AT703+AX$5,_xlfn.workday.intl(int(AT703),1,"0000001",Holidays!A:A)+hour(AT703+AX$5-$B$1)/24+minute(AT703)/1440),"")</f>
        <v/>
      </c>
      <c r="AZ703" s="6"/>
      <c r="BA703" s="22" t="str">
        <f t="shared" si="12"/>
        <v/>
      </c>
      <c r="BB703" s="20" t="str">
        <f>if(AX703,if(and(hour(AX703+BB$5)&gt;9,(hour(AX703+BB$5)&lt;18)),AX703+BB$5,_xlfn.workday.intl(int(AX703),1,"0000001",Holidays!A:A)+hour(AX703+BB$5-$B$1)/24+minute(AX703)/1440),"")</f>
        <v/>
      </c>
      <c r="BC703" s="27"/>
      <c r="BD703" s="25"/>
      <c r="BE703" s="25" t="str">
        <f t="shared" si="13"/>
        <v/>
      </c>
    </row>
    <row r="704">
      <c r="A704" s="5"/>
      <c r="B704" s="19"/>
      <c r="C704" s="5"/>
      <c r="D704" s="5"/>
      <c r="E704" s="5"/>
      <c r="F704" s="20" t="str">
        <f>if(A704,if(and(hour(A704+F$5)&gt;9,(hour(A704+F$5)&lt;18)),A704+F$5,_xlfn.workday.intl(int(A704),1,"0000001",Holidays!A:A)+hour(A704+F$5-$B$1)/24+minute(A704)/1440),"")</f>
        <v/>
      </c>
      <c r="H704" s="6"/>
      <c r="I704" s="22" t="str">
        <f t="shared" si="1"/>
        <v/>
      </c>
      <c r="J704" s="20" t="str">
        <f>if(F704,if(and(hour(F704+J$5)&gt;9,(hour(F704+J$5)&lt;18)),F704+J$5,_xlfn.workday.intl(int(F704),1,"0000001",Holidays!A:A)+hour(F704+J$5-$B$1)/24+minute(F704)/1440),"")</f>
        <v/>
      </c>
      <c r="L704" s="6"/>
      <c r="M704" s="22" t="str">
        <f t="shared" si="2"/>
        <v/>
      </c>
      <c r="N704" s="20" t="str">
        <f>if(J704,if(and(hour(J704+N$5)&gt;9,(hour(J704+N$5)&lt;18)),J704+N$5,_xlfn.workday.intl(int(J704),1,"0000001",Holidays!A:A)+hour(J704+N$5-$B$1)/24+minute(J704)/1440),"")</f>
        <v/>
      </c>
      <c r="P704" s="6"/>
      <c r="Q704" s="22" t="str">
        <f t="shared" si="3"/>
        <v/>
      </c>
      <c r="R704" s="20" t="str">
        <f>if(N704,if(and(hour(N704+R$5)&gt;9,(hour(N704+R$5)&lt;18)),N704+R$5,_xlfn.workday.intl(int(N704),1,"0000001",Holidays!A:A)+hour(N704+R$5-$B$1)/24+minute(N704)/1440),"")</f>
        <v/>
      </c>
      <c r="T704" s="6"/>
      <c r="U704" s="22" t="str">
        <f t="shared" si="4"/>
        <v/>
      </c>
      <c r="V704" s="20" t="str">
        <f>if(R704,if(and(hour(R704+V$5)&gt;9,(hour(R704+V$5)&lt;18)),R704+V$5,_xlfn.workday.intl(int(R704),1,"0000001",Holidays!A:A)+hour(R704+V$5-$B$1)/24+minute(R704)/1440),"")</f>
        <v/>
      </c>
      <c r="X704" s="6"/>
      <c r="Y704" s="22" t="str">
        <f t="shared" si="5"/>
        <v/>
      </c>
      <c r="Z704" s="20" t="str">
        <f>if(V704,if(and(hour(V704+Z$5)&gt;9,(hour(V704+Z$5)&lt;18)),V704+Z$5,_xlfn.workday.intl(int(V704),1,"0000001",Holidays!A:A)+hour(V704+Z$5-$B$1)/24+minute(V704)/1440),"")</f>
        <v/>
      </c>
      <c r="AB704" s="6"/>
      <c r="AC704" s="22" t="str">
        <f t="shared" si="6"/>
        <v/>
      </c>
      <c r="AD704" s="20" t="str">
        <f>if(Z704,if(and(hour(Z704+AD$5)&gt;9,(hour(Z704+AD$5)&lt;18)),Z704+AD$5,_xlfn.workday.intl(int(Z704),1,"0000001",Holidays!A:A)+hour(Z704+AD$5-$B$1)/24+minute(Z704)/1440),"")</f>
        <v/>
      </c>
      <c r="AE704" s="26"/>
      <c r="AF704" s="22"/>
      <c r="AG704" s="22" t="str">
        <f t="shared" si="7"/>
        <v/>
      </c>
      <c r="AH704" s="20" t="str">
        <f>if(AD704,if(and(hour(AD704+AH$5)&gt;9,(hour(AD704+AH$5)&lt;18)),AD704+AH$5,_xlfn.workday.intl(int(AD704),1,"0000001",Holidays!A:A)+hour(AD704+AH$5-$B$1)/24+minute(AD704)/1440),"")</f>
        <v/>
      </c>
      <c r="AJ704" s="6"/>
      <c r="AK704" s="22" t="str">
        <f t="shared" si="8"/>
        <v/>
      </c>
      <c r="AL704" s="20" t="str">
        <f>if(AH704,if(and(hour(AH704+AL$5)&gt;9,(hour(AH704+AL$5)&lt;18)),AH704+AL$5,_xlfn.workday.intl(int(AH704),1,"0000001",Holidays!A:A)+hour(AH704+AL$5-$B$1)/24+minute(AH704)/1440),"")</f>
        <v/>
      </c>
      <c r="AN704" s="6"/>
      <c r="AO704" s="22" t="str">
        <f t="shared" si="9"/>
        <v/>
      </c>
      <c r="AP704" s="20" t="str">
        <f>if(AL704,if(and(hour(AL704+AP$5)&gt;9,(hour(AL704+AP$5)&lt;18)),AL704+AP$5,_xlfn.workday.intl(int(AL704),1,"0000001",Holidays!A:A)+hour(AL704+AP$5-$B$1)/24+minute(AL704)/1440),"")</f>
        <v/>
      </c>
      <c r="AR704" s="6"/>
      <c r="AS704" s="22" t="str">
        <f t="shared" si="10"/>
        <v/>
      </c>
      <c r="AT704" s="20" t="str">
        <f>if(AP704,if(and(hour(AP704+AT$5)&gt;9,(hour(AP704+AT$5)&lt;18)),AP704+AT$5,_xlfn.workday.intl(int(AP704),1,"0000001",Holidays!A:A)+hour(AP704+AT$5-$B$1)/24+minute(AP704)/1440),"")</f>
        <v/>
      </c>
      <c r="AV704" s="6"/>
      <c r="AW704" s="22" t="str">
        <f t="shared" si="11"/>
        <v/>
      </c>
      <c r="AX704" s="20" t="str">
        <f>if(AT704,if(and(hour(AT704+AX$5)&gt;9,(hour(AT704+AX$5)&lt;18)),AT704+AX$5,_xlfn.workday.intl(int(AT704),1,"0000001",Holidays!A:A)+hour(AT704+AX$5-$B$1)/24+minute(AT704)/1440),"")</f>
        <v/>
      </c>
      <c r="AZ704" s="6"/>
      <c r="BA704" s="22" t="str">
        <f t="shared" si="12"/>
        <v/>
      </c>
      <c r="BB704" s="20" t="str">
        <f>if(AX704,if(and(hour(AX704+BB$5)&gt;9,(hour(AX704+BB$5)&lt;18)),AX704+BB$5,_xlfn.workday.intl(int(AX704),1,"0000001",Holidays!A:A)+hour(AX704+BB$5-$B$1)/24+minute(AX704)/1440),"")</f>
        <v/>
      </c>
      <c r="BC704" s="27"/>
      <c r="BD704" s="25"/>
      <c r="BE704" s="25" t="str">
        <f t="shared" si="13"/>
        <v/>
      </c>
    </row>
    <row r="705">
      <c r="A705" s="5"/>
      <c r="B705" s="19"/>
      <c r="C705" s="5"/>
      <c r="D705" s="5"/>
      <c r="E705" s="5"/>
      <c r="F705" s="20" t="str">
        <f>if(A705,if(and(hour(A705+F$5)&gt;9,(hour(A705+F$5)&lt;18)),A705+F$5,_xlfn.workday.intl(int(A705),1,"0000001",Holidays!A:A)+hour(A705+F$5-$B$1)/24+minute(A705)/1440),"")</f>
        <v/>
      </c>
      <c r="H705" s="6"/>
      <c r="I705" s="22" t="str">
        <f t="shared" si="1"/>
        <v/>
      </c>
      <c r="J705" s="20" t="str">
        <f>if(F705,if(and(hour(F705+J$5)&gt;9,(hour(F705+J$5)&lt;18)),F705+J$5,_xlfn.workday.intl(int(F705),1,"0000001",Holidays!A:A)+hour(F705+J$5-$B$1)/24+minute(F705)/1440),"")</f>
        <v/>
      </c>
      <c r="L705" s="6"/>
      <c r="M705" s="22" t="str">
        <f t="shared" si="2"/>
        <v/>
      </c>
      <c r="N705" s="20" t="str">
        <f>if(J705,if(and(hour(J705+N$5)&gt;9,(hour(J705+N$5)&lt;18)),J705+N$5,_xlfn.workday.intl(int(J705),1,"0000001",Holidays!A:A)+hour(J705+N$5-$B$1)/24+minute(J705)/1440),"")</f>
        <v/>
      </c>
      <c r="P705" s="6"/>
      <c r="Q705" s="22" t="str">
        <f t="shared" si="3"/>
        <v/>
      </c>
      <c r="R705" s="20" t="str">
        <f>if(N705,if(and(hour(N705+R$5)&gt;9,(hour(N705+R$5)&lt;18)),N705+R$5,_xlfn.workday.intl(int(N705),1,"0000001",Holidays!A:A)+hour(N705+R$5-$B$1)/24+minute(N705)/1440),"")</f>
        <v/>
      </c>
      <c r="T705" s="6"/>
      <c r="U705" s="22" t="str">
        <f t="shared" si="4"/>
        <v/>
      </c>
      <c r="V705" s="20" t="str">
        <f>if(R705,if(and(hour(R705+V$5)&gt;9,(hour(R705+V$5)&lt;18)),R705+V$5,_xlfn.workday.intl(int(R705),1,"0000001",Holidays!A:A)+hour(R705+V$5-$B$1)/24+minute(R705)/1440),"")</f>
        <v/>
      </c>
      <c r="X705" s="6"/>
      <c r="Y705" s="22" t="str">
        <f t="shared" si="5"/>
        <v/>
      </c>
      <c r="Z705" s="20" t="str">
        <f>if(V705,if(and(hour(V705+Z$5)&gt;9,(hour(V705+Z$5)&lt;18)),V705+Z$5,_xlfn.workday.intl(int(V705),1,"0000001",Holidays!A:A)+hour(V705+Z$5-$B$1)/24+minute(V705)/1440),"")</f>
        <v/>
      </c>
      <c r="AB705" s="6"/>
      <c r="AC705" s="22" t="str">
        <f t="shared" si="6"/>
        <v/>
      </c>
      <c r="AD705" s="20" t="str">
        <f>if(Z705,if(and(hour(Z705+AD$5)&gt;9,(hour(Z705+AD$5)&lt;18)),Z705+AD$5,_xlfn.workday.intl(int(Z705),1,"0000001",Holidays!A:A)+hour(Z705+AD$5-$B$1)/24+minute(Z705)/1440),"")</f>
        <v/>
      </c>
      <c r="AE705" s="26"/>
      <c r="AF705" s="22"/>
      <c r="AG705" s="22" t="str">
        <f t="shared" si="7"/>
        <v/>
      </c>
      <c r="AH705" s="20" t="str">
        <f>if(AD705,if(and(hour(AD705+AH$5)&gt;9,(hour(AD705+AH$5)&lt;18)),AD705+AH$5,_xlfn.workday.intl(int(AD705),1,"0000001",Holidays!A:A)+hour(AD705+AH$5-$B$1)/24+minute(AD705)/1440),"")</f>
        <v/>
      </c>
      <c r="AJ705" s="6"/>
      <c r="AK705" s="22" t="str">
        <f t="shared" si="8"/>
        <v/>
      </c>
      <c r="AL705" s="20" t="str">
        <f>if(AH705,if(and(hour(AH705+AL$5)&gt;9,(hour(AH705+AL$5)&lt;18)),AH705+AL$5,_xlfn.workday.intl(int(AH705),1,"0000001",Holidays!A:A)+hour(AH705+AL$5-$B$1)/24+minute(AH705)/1440),"")</f>
        <v/>
      </c>
      <c r="AN705" s="6"/>
      <c r="AO705" s="22" t="str">
        <f t="shared" si="9"/>
        <v/>
      </c>
      <c r="AP705" s="20" t="str">
        <f>if(AL705,if(and(hour(AL705+AP$5)&gt;9,(hour(AL705+AP$5)&lt;18)),AL705+AP$5,_xlfn.workday.intl(int(AL705),1,"0000001",Holidays!A:A)+hour(AL705+AP$5-$B$1)/24+minute(AL705)/1440),"")</f>
        <v/>
      </c>
      <c r="AR705" s="6"/>
      <c r="AS705" s="22" t="str">
        <f t="shared" si="10"/>
        <v/>
      </c>
      <c r="AT705" s="20" t="str">
        <f>if(AP705,if(and(hour(AP705+AT$5)&gt;9,(hour(AP705+AT$5)&lt;18)),AP705+AT$5,_xlfn.workday.intl(int(AP705),1,"0000001",Holidays!A:A)+hour(AP705+AT$5-$B$1)/24+minute(AP705)/1440),"")</f>
        <v/>
      </c>
      <c r="AV705" s="6"/>
      <c r="AW705" s="22" t="str">
        <f t="shared" si="11"/>
        <v/>
      </c>
      <c r="AX705" s="20" t="str">
        <f>if(AT705,if(and(hour(AT705+AX$5)&gt;9,(hour(AT705+AX$5)&lt;18)),AT705+AX$5,_xlfn.workday.intl(int(AT705),1,"0000001",Holidays!A:A)+hour(AT705+AX$5-$B$1)/24+minute(AT705)/1440),"")</f>
        <v/>
      </c>
      <c r="AZ705" s="6"/>
      <c r="BA705" s="22" t="str">
        <f t="shared" si="12"/>
        <v/>
      </c>
      <c r="BB705" s="20" t="str">
        <f>if(AX705,if(and(hour(AX705+BB$5)&gt;9,(hour(AX705+BB$5)&lt;18)),AX705+BB$5,_xlfn.workday.intl(int(AX705),1,"0000001",Holidays!A:A)+hour(AX705+BB$5-$B$1)/24+minute(AX705)/1440),"")</f>
        <v/>
      </c>
      <c r="BC705" s="27"/>
      <c r="BD705" s="25"/>
      <c r="BE705" s="25" t="str">
        <f t="shared" si="13"/>
        <v/>
      </c>
    </row>
    <row r="706">
      <c r="A706" s="5"/>
      <c r="B706" s="19"/>
      <c r="C706" s="5"/>
      <c r="D706" s="5"/>
      <c r="E706" s="5"/>
      <c r="F706" s="20" t="str">
        <f>if(A706,if(and(hour(A706+F$5)&gt;9,(hour(A706+F$5)&lt;18)),A706+F$5,_xlfn.workday.intl(int(A706),1,"0000001",Holidays!A:A)+hour(A706+F$5-$B$1)/24+minute(A706)/1440),"")</f>
        <v/>
      </c>
      <c r="H706" s="6"/>
      <c r="I706" s="22" t="str">
        <f t="shared" si="1"/>
        <v/>
      </c>
      <c r="J706" s="20" t="str">
        <f>if(F706,if(and(hour(F706+J$5)&gt;9,(hour(F706+J$5)&lt;18)),F706+J$5,_xlfn.workday.intl(int(F706),1,"0000001",Holidays!A:A)+hour(F706+J$5-$B$1)/24+minute(F706)/1440),"")</f>
        <v/>
      </c>
      <c r="L706" s="6"/>
      <c r="M706" s="22" t="str">
        <f t="shared" si="2"/>
        <v/>
      </c>
      <c r="N706" s="20" t="str">
        <f>if(J706,if(and(hour(J706+N$5)&gt;9,(hour(J706+N$5)&lt;18)),J706+N$5,_xlfn.workday.intl(int(J706),1,"0000001",Holidays!A:A)+hour(J706+N$5-$B$1)/24+minute(J706)/1440),"")</f>
        <v/>
      </c>
      <c r="P706" s="6"/>
      <c r="Q706" s="22" t="str">
        <f t="shared" si="3"/>
        <v/>
      </c>
      <c r="R706" s="20" t="str">
        <f>if(N706,if(and(hour(N706+R$5)&gt;9,(hour(N706+R$5)&lt;18)),N706+R$5,_xlfn.workday.intl(int(N706),1,"0000001",Holidays!A:A)+hour(N706+R$5-$B$1)/24+minute(N706)/1440),"")</f>
        <v/>
      </c>
      <c r="T706" s="6"/>
      <c r="U706" s="22" t="str">
        <f t="shared" si="4"/>
        <v/>
      </c>
      <c r="V706" s="20" t="str">
        <f>if(R706,if(and(hour(R706+V$5)&gt;9,(hour(R706+V$5)&lt;18)),R706+V$5,_xlfn.workday.intl(int(R706),1,"0000001",Holidays!A:A)+hour(R706+V$5-$B$1)/24+minute(R706)/1440),"")</f>
        <v/>
      </c>
      <c r="X706" s="6"/>
      <c r="Y706" s="22" t="str">
        <f t="shared" si="5"/>
        <v/>
      </c>
      <c r="Z706" s="20" t="str">
        <f>if(V706,if(and(hour(V706+Z$5)&gt;9,(hour(V706+Z$5)&lt;18)),V706+Z$5,_xlfn.workday.intl(int(V706),1,"0000001",Holidays!A:A)+hour(V706+Z$5-$B$1)/24+minute(V706)/1440),"")</f>
        <v/>
      </c>
      <c r="AB706" s="6"/>
      <c r="AC706" s="22" t="str">
        <f t="shared" si="6"/>
        <v/>
      </c>
      <c r="AD706" s="20" t="str">
        <f>if(Z706,if(and(hour(Z706+AD$5)&gt;9,(hour(Z706+AD$5)&lt;18)),Z706+AD$5,_xlfn.workday.intl(int(Z706),1,"0000001",Holidays!A:A)+hour(Z706+AD$5-$B$1)/24+minute(Z706)/1440),"")</f>
        <v/>
      </c>
      <c r="AE706" s="26"/>
      <c r="AF706" s="22"/>
      <c r="AG706" s="22" t="str">
        <f t="shared" si="7"/>
        <v/>
      </c>
      <c r="AH706" s="20" t="str">
        <f>if(AD706,if(and(hour(AD706+AH$5)&gt;9,(hour(AD706+AH$5)&lt;18)),AD706+AH$5,_xlfn.workday.intl(int(AD706),1,"0000001",Holidays!A:A)+hour(AD706+AH$5-$B$1)/24+minute(AD706)/1440),"")</f>
        <v/>
      </c>
      <c r="AJ706" s="6"/>
      <c r="AK706" s="22" t="str">
        <f t="shared" si="8"/>
        <v/>
      </c>
      <c r="AL706" s="20" t="str">
        <f>if(AH706,if(and(hour(AH706+AL$5)&gt;9,(hour(AH706+AL$5)&lt;18)),AH706+AL$5,_xlfn.workday.intl(int(AH706),1,"0000001",Holidays!A:A)+hour(AH706+AL$5-$B$1)/24+minute(AH706)/1440),"")</f>
        <v/>
      </c>
      <c r="AN706" s="6"/>
      <c r="AO706" s="22" t="str">
        <f t="shared" si="9"/>
        <v/>
      </c>
      <c r="AP706" s="20" t="str">
        <f>if(AL706,if(and(hour(AL706+AP$5)&gt;9,(hour(AL706+AP$5)&lt;18)),AL706+AP$5,_xlfn.workday.intl(int(AL706),1,"0000001",Holidays!A:A)+hour(AL706+AP$5-$B$1)/24+minute(AL706)/1440),"")</f>
        <v/>
      </c>
      <c r="AR706" s="6"/>
      <c r="AS706" s="22" t="str">
        <f t="shared" si="10"/>
        <v/>
      </c>
      <c r="AT706" s="20" t="str">
        <f>if(AP706,if(and(hour(AP706+AT$5)&gt;9,(hour(AP706+AT$5)&lt;18)),AP706+AT$5,_xlfn.workday.intl(int(AP706),1,"0000001",Holidays!A:A)+hour(AP706+AT$5-$B$1)/24+minute(AP706)/1440),"")</f>
        <v/>
      </c>
      <c r="AV706" s="6"/>
      <c r="AW706" s="22" t="str">
        <f t="shared" si="11"/>
        <v/>
      </c>
      <c r="AX706" s="20" t="str">
        <f>if(AT706,if(and(hour(AT706+AX$5)&gt;9,(hour(AT706+AX$5)&lt;18)),AT706+AX$5,_xlfn.workday.intl(int(AT706),1,"0000001",Holidays!A:A)+hour(AT706+AX$5-$B$1)/24+minute(AT706)/1440),"")</f>
        <v/>
      </c>
      <c r="AZ706" s="6"/>
      <c r="BA706" s="22" t="str">
        <f t="shared" si="12"/>
        <v/>
      </c>
      <c r="BB706" s="20" t="str">
        <f>if(AX706,if(and(hour(AX706+BB$5)&gt;9,(hour(AX706+BB$5)&lt;18)),AX706+BB$5,_xlfn.workday.intl(int(AX706),1,"0000001",Holidays!A:A)+hour(AX706+BB$5-$B$1)/24+minute(AX706)/1440),"")</f>
        <v/>
      </c>
      <c r="BC706" s="27"/>
      <c r="BD706" s="25"/>
      <c r="BE706" s="25" t="str">
        <f t="shared" si="13"/>
        <v/>
      </c>
    </row>
    <row r="707">
      <c r="A707" s="5"/>
      <c r="B707" s="19"/>
      <c r="C707" s="5"/>
      <c r="D707" s="5"/>
      <c r="E707" s="5"/>
      <c r="F707" s="20" t="str">
        <f>if(A707,if(and(hour(A707+F$5)&gt;9,(hour(A707+F$5)&lt;18)),A707+F$5,_xlfn.workday.intl(int(A707),1,"0000001",Holidays!A:A)+hour(A707+F$5-$B$1)/24+minute(A707)/1440),"")</f>
        <v/>
      </c>
      <c r="H707" s="6"/>
      <c r="I707" s="22" t="str">
        <f t="shared" si="1"/>
        <v/>
      </c>
      <c r="J707" s="20" t="str">
        <f>if(F707,if(and(hour(F707+J$5)&gt;9,(hour(F707+J$5)&lt;18)),F707+J$5,_xlfn.workday.intl(int(F707),1,"0000001",Holidays!A:A)+hour(F707+J$5-$B$1)/24+minute(F707)/1440),"")</f>
        <v/>
      </c>
      <c r="L707" s="6"/>
      <c r="M707" s="22" t="str">
        <f t="shared" si="2"/>
        <v/>
      </c>
      <c r="N707" s="20" t="str">
        <f>if(J707,if(and(hour(J707+N$5)&gt;9,(hour(J707+N$5)&lt;18)),J707+N$5,_xlfn.workday.intl(int(J707),1,"0000001",Holidays!A:A)+hour(J707+N$5-$B$1)/24+minute(J707)/1440),"")</f>
        <v/>
      </c>
      <c r="P707" s="6"/>
      <c r="Q707" s="22" t="str">
        <f t="shared" si="3"/>
        <v/>
      </c>
      <c r="R707" s="20" t="str">
        <f>if(N707,if(and(hour(N707+R$5)&gt;9,(hour(N707+R$5)&lt;18)),N707+R$5,_xlfn.workday.intl(int(N707),1,"0000001",Holidays!A:A)+hour(N707+R$5-$B$1)/24+minute(N707)/1440),"")</f>
        <v/>
      </c>
      <c r="T707" s="6"/>
      <c r="U707" s="22" t="str">
        <f t="shared" si="4"/>
        <v/>
      </c>
      <c r="V707" s="20" t="str">
        <f>if(R707,if(and(hour(R707+V$5)&gt;9,(hour(R707+V$5)&lt;18)),R707+V$5,_xlfn.workday.intl(int(R707),1,"0000001",Holidays!A:A)+hour(R707+V$5-$B$1)/24+minute(R707)/1440),"")</f>
        <v/>
      </c>
      <c r="X707" s="6"/>
      <c r="Y707" s="22" t="str">
        <f t="shared" si="5"/>
        <v/>
      </c>
      <c r="Z707" s="20" t="str">
        <f>if(V707,if(and(hour(V707+Z$5)&gt;9,(hour(V707+Z$5)&lt;18)),V707+Z$5,_xlfn.workday.intl(int(V707),1,"0000001",Holidays!A:A)+hour(V707+Z$5-$B$1)/24+minute(V707)/1440),"")</f>
        <v/>
      </c>
      <c r="AB707" s="6"/>
      <c r="AC707" s="22" t="str">
        <f t="shared" si="6"/>
        <v/>
      </c>
      <c r="AD707" s="20" t="str">
        <f>if(Z707,if(and(hour(Z707+AD$5)&gt;9,(hour(Z707+AD$5)&lt;18)),Z707+AD$5,_xlfn.workday.intl(int(Z707),1,"0000001",Holidays!A:A)+hour(Z707+AD$5-$B$1)/24+minute(Z707)/1440),"")</f>
        <v/>
      </c>
      <c r="AE707" s="26"/>
      <c r="AF707" s="22"/>
      <c r="AG707" s="22" t="str">
        <f t="shared" si="7"/>
        <v/>
      </c>
      <c r="AH707" s="20" t="str">
        <f>if(AD707,if(and(hour(AD707+AH$5)&gt;9,(hour(AD707+AH$5)&lt;18)),AD707+AH$5,_xlfn.workday.intl(int(AD707),1,"0000001",Holidays!A:A)+hour(AD707+AH$5-$B$1)/24+minute(AD707)/1440),"")</f>
        <v/>
      </c>
      <c r="AJ707" s="6"/>
      <c r="AK707" s="22" t="str">
        <f t="shared" si="8"/>
        <v/>
      </c>
      <c r="AL707" s="20" t="str">
        <f>if(AH707,if(and(hour(AH707+AL$5)&gt;9,(hour(AH707+AL$5)&lt;18)),AH707+AL$5,_xlfn.workday.intl(int(AH707),1,"0000001",Holidays!A:A)+hour(AH707+AL$5-$B$1)/24+minute(AH707)/1440),"")</f>
        <v/>
      </c>
      <c r="AN707" s="6"/>
      <c r="AO707" s="22" t="str">
        <f t="shared" si="9"/>
        <v/>
      </c>
      <c r="AP707" s="20" t="str">
        <f>if(AL707,if(and(hour(AL707+AP$5)&gt;9,(hour(AL707+AP$5)&lt;18)),AL707+AP$5,_xlfn.workday.intl(int(AL707),1,"0000001",Holidays!A:A)+hour(AL707+AP$5-$B$1)/24+minute(AL707)/1440),"")</f>
        <v/>
      </c>
      <c r="AR707" s="6"/>
      <c r="AS707" s="22" t="str">
        <f t="shared" si="10"/>
        <v/>
      </c>
      <c r="AT707" s="20" t="str">
        <f>if(AP707,if(and(hour(AP707+AT$5)&gt;9,(hour(AP707+AT$5)&lt;18)),AP707+AT$5,_xlfn.workday.intl(int(AP707),1,"0000001",Holidays!A:A)+hour(AP707+AT$5-$B$1)/24+minute(AP707)/1440),"")</f>
        <v/>
      </c>
      <c r="AV707" s="6"/>
      <c r="AW707" s="22" t="str">
        <f t="shared" si="11"/>
        <v/>
      </c>
      <c r="AX707" s="20" t="str">
        <f>if(AT707,if(and(hour(AT707+AX$5)&gt;9,(hour(AT707+AX$5)&lt;18)),AT707+AX$5,_xlfn.workday.intl(int(AT707),1,"0000001",Holidays!A:A)+hour(AT707+AX$5-$B$1)/24+minute(AT707)/1440),"")</f>
        <v/>
      </c>
      <c r="AZ707" s="6"/>
      <c r="BA707" s="22" t="str">
        <f t="shared" si="12"/>
        <v/>
      </c>
      <c r="BB707" s="20" t="str">
        <f>if(AX707,if(and(hour(AX707+BB$5)&gt;9,(hour(AX707+BB$5)&lt;18)),AX707+BB$5,_xlfn.workday.intl(int(AX707),1,"0000001",Holidays!A:A)+hour(AX707+BB$5-$B$1)/24+minute(AX707)/1440),"")</f>
        <v/>
      </c>
      <c r="BC707" s="27"/>
      <c r="BD707" s="25"/>
      <c r="BE707" s="25" t="str">
        <f t="shared" si="13"/>
        <v/>
      </c>
    </row>
    <row r="708">
      <c r="A708" s="5"/>
      <c r="B708" s="19"/>
      <c r="C708" s="5"/>
      <c r="D708" s="5"/>
      <c r="E708" s="5"/>
      <c r="F708" s="20" t="str">
        <f>if(A708,if(and(hour(A708+F$5)&gt;9,(hour(A708+F$5)&lt;18)),A708+F$5,_xlfn.workday.intl(int(A708),1,"0000001",Holidays!A:A)+hour(A708+F$5-$B$1)/24+minute(A708)/1440),"")</f>
        <v/>
      </c>
      <c r="H708" s="6"/>
      <c r="I708" s="22" t="str">
        <f t="shared" si="1"/>
        <v/>
      </c>
      <c r="J708" s="20" t="str">
        <f>if(F708,if(and(hour(F708+J$5)&gt;9,(hour(F708+J$5)&lt;18)),F708+J$5,_xlfn.workday.intl(int(F708),1,"0000001",Holidays!A:A)+hour(F708+J$5-$B$1)/24+minute(F708)/1440),"")</f>
        <v/>
      </c>
      <c r="L708" s="6"/>
      <c r="M708" s="22" t="str">
        <f t="shared" si="2"/>
        <v/>
      </c>
      <c r="N708" s="20" t="str">
        <f>if(J708,if(and(hour(J708+N$5)&gt;9,(hour(J708+N$5)&lt;18)),J708+N$5,_xlfn.workday.intl(int(J708),1,"0000001",Holidays!A:A)+hour(J708+N$5-$B$1)/24+minute(J708)/1440),"")</f>
        <v/>
      </c>
      <c r="P708" s="6"/>
      <c r="Q708" s="22" t="str">
        <f t="shared" si="3"/>
        <v/>
      </c>
      <c r="R708" s="20" t="str">
        <f>if(N708,if(and(hour(N708+R$5)&gt;9,(hour(N708+R$5)&lt;18)),N708+R$5,_xlfn.workday.intl(int(N708),1,"0000001",Holidays!A:A)+hour(N708+R$5-$B$1)/24+minute(N708)/1440),"")</f>
        <v/>
      </c>
      <c r="T708" s="6"/>
      <c r="U708" s="22" t="str">
        <f t="shared" si="4"/>
        <v/>
      </c>
      <c r="V708" s="20" t="str">
        <f>if(R708,if(and(hour(R708+V$5)&gt;9,(hour(R708+V$5)&lt;18)),R708+V$5,_xlfn.workday.intl(int(R708),1,"0000001",Holidays!A:A)+hour(R708+V$5-$B$1)/24+minute(R708)/1440),"")</f>
        <v/>
      </c>
      <c r="X708" s="6"/>
      <c r="Y708" s="22" t="str">
        <f t="shared" si="5"/>
        <v/>
      </c>
      <c r="Z708" s="20" t="str">
        <f>if(V708,if(and(hour(V708+Z$5)&gt;9,(hour(V708+Z$5)&lt;18)),V708+Z$5,_xlfn.workday.intl(int(V708),1,"0000001",Holidays!A:A)+hour(V708+Z$5-$B$1)/24+minute(V708)/1440),"")</f>
        <v/>
      </c>
      <c r="AB708" s="6"/>
      <c r="AC708" s="22" t="str">
        <f t="shared" si="6"/>
        <v/>
      </c>
      <c r="AD708" s="20" t="str">
        <f>if(Z708,if(and(hour(Z708+AD$5)&gt;9,(hour(Z708+AD$5)&lt;18)),Z708+AD$5,_xlfn.workday.intl(int(Z708),1,"0000001",Holidays!A:A)+hour(Z708+AD$5-$B$1)/24+minute(Z708)/1440),"")</f>
        <v/>
      </c>
      <c r="AE708" s="26"/>
      <c r="AF708" s="22"/>
      <c r="AG708" s="22" t="str">
        <f t="shared" si="7"/>
        <v/>
      </c>
      <c r="AH708" s="20" t="str">
        <f>if(AD708,if(and(hour(AD708+AH$5)&gt;9,(hour(AD708+AH$5)&lt;18)),AD708+AH$5,_xlfn.workday.intl(int(AD708),1,"0000001",Holidays!A:A)+hour(AD708+AH$5-$B$1)/24+minute(AD708)/1440),"")</f>
        <v/>
      </c>
      <c r="AJ708" s="6"/>
      <c r="AK708" s="22" t="str">
        <f t="shared" si="8"/>
        <v/>
      </c>
      <c r="AL708" s="20" t="str">
        <f>if(AH708,if(and(hour(AH708+AL$5)&gt;9,(hour(AH708+AL$5)&lt;18)),AH708+AL$5,_xlfn.workday.intl(int(AH708),1,"0000001",Holidays!A:A)+hour(AH708+AL$5-$B$1)/24+minute(AH708)/1440),"")</f>
        <v/>
      </c>
      <c r="AN708" s="6"/>
      <c r="AO708" s="22" t="str">
        <f t="shared" si="9"/>
        <v/>
      </c>
      <c r="AP708" s="20" t="str">
        <f>if(AL708,if(and(hour(AL708+AP$5)&gt;9,(hour(AL708+AP$5)&lt;18)),AL708+AP$5,_xlfn.workday.intl(int(AL708),1,"0000001",Holidays!A:A)+hour(AL708+AP$5-$B$1)/24+minute(AL708)/1440),"")</f>
        <v/>
      </c>
      <c r="AR708" s="6"/>
      <c r="AS708" s="22" t="str">
        <f t="shared" si="10"/>
        <v/>
      </c>
      <c r="AT708" s="20" t="str">
        <f>if(AP708,if(and(hour(AP708+AT$5)&gt;9,(hour(AP708+AT$5)&lt;18)),AP708+AT$5,_xlfn.workday.intl(int(AP708),1,"0000001",Holidays!A:A)+hour(AP708+AT$5-$B$1)/24+minute(AP708)/1440),"")</f>
        <v/>
      </c>
      <c r="AV708" s="6"/>
      <c r="AW708" s="22" t="str">
        <f t="shared" si="11"/>
        <v/>
      </c>
      <c r="AX708" s="20" t="str">
        <f>if(AT708,if(and(hour(AT708+AX$5)&gt;9,(hour(AT708+AX$5)&lt;18)),AT708+AX$5,_xlfn.workday.intl(int(AT708),1,"0000001",Holidays!A:A)+hour(AT708+AX$5-$B$1)/24+minute(AT708)/1440),"")</f>
        <v/>
      </c>
      <c r="AZ708" s="6"/>
      <c r="BA708" s="22" t="str">
        <f t="shared" si="12"/>
        <v/>
      </c>
      <c r="BB708" s="20" t="str">
        <f>if(AX708,if(and(hour(AX708+BB$5)&gt;9,(hour(AX708+BB$5)&lt;18)),AX708+BB$5,_xlfn.workday.intl(int(AX708),1,"0000001",Holidays!A:A)+hour(AX708+BB$5-$B$1)/24+minute(AX708)/1440),"")</f>
        <v/>
      </c>
      <c r="BC708" s="27"/>
      <c r="BD708" s="25"/>
      <c r="BE708" s="25" t="str">
        <f t="shared" si="13"/>
        <v/>
      </c>
    </row>
    <row r="709">
      <c r="A709" s="5"/>
      <c r="B709" s="19"/>
      <c r="C709" s="5"/>
      <c r="D709" s="5"/>
      <c r="E709" s="5"/>
      <c r="F709" s="20" t="str">
        <f>if(A709,if(and(hour(A709+F$5)&gt;9,(hour(A709+F$5)&lt;18)),A709+F$5,_xlfn.workday.intl(int(A709),1,"0000001",Holidays!A:A)+hour(A709+F$5-$B$1)/24+minute(A709)/1440),"")</f>
        <v/>
      </c>
      <c r="H709" s="6"/>
      <c r="I709" s="22" t="str">
        <f t="shared" si="1"/>
        <v/>
      </c>
      <c r="J709" s="20" t="str">
        <f>if(F709,if(and(hour(F709+J$5)&gt;9,(hour(F709+J$5)&lt;18)),F709+J$5,_xlfn.workday.intl(int(F709),1,"0000001",Holidays!A:A)+hour(F709+J$5-$B$1)/24+minute(F709)/1440),"")</f>
        <v/>
      </c>
      <c r="L709" s="6"/>
      <c r="M709" s="22" t="str">
        <f t="shared" si="2"/>
        <v/>
      </c>
      <c r="N709" s="20" t="str">
        <f>if(J709,if(and(hour(J709+N$5)&gt;9,(hour(J709+N$5)&lt;18)),J709+N$5,_xlfn.workday.intl(int(J709),1,"0000001",Holidays!A:A)+hour(J709+N$5-$B$1)/24+minute(J709)/1440),"")</f>
        <v/>
      </c>
      <c r="P709" s="6"/>
      <c r="Q709" s="22" t="str">
        <f t="shared" si="3"/>
        <v/>
      </c>
      <c r="R709" s="20" t="str">
        <f>if(N709,if(and(hour(N709+R$5)&gt;9,(hour(N709+R$5)&lt;18)),N709+R$5,_xlfn.workday.intl(int(N709),1,"0000001",Holidays!A:A)+hour(N709+R$5-$B$1)/24+minute(N709)/1440),"")</f>
        <v/>
      </c>
      <c r="T709" s="6"/>
      <c r="U709" s="22" t="str">
        <f t="shared" si="4"/>
        <v/>
      </c>
      <c r="V709" s="20" t="str">
        <f>if(R709,if(and(hour(R709+V$5)&gt;9,(hour(R709+V$5)&lt;18)),R709+V$5,_xlfn.workday.intl(int(R709),1,"0000001",Holidays!A:A)+hour(R709+V$5-$B$1)/24+minute(R709)/1440),"")</f>
        <v/>
      </c>
      <c r="X709" s="6"/>
      <c r="Y709" s="22" t="str">
        <f t="shared" si="5"/>
        <v/>
      </c>
      <c r="Z709" s="20" t="str">
        <f>if(V709,if(and(hour(V709+Z$5)&gt;9,(hour(V709+Z$5)&lt;18)),V709+Z$5,_xlfn.workday.intl(int(V709),1,"0000001",Holidays!A:A)+hour(V709+Z$5-$B$1)/24+minute(V709)/1440),"")</f>
        <v/>
      </c>
      <c r="AB709" s="6"/>
      <c r="AC709" s="22" t="str">
        <f t="shared" si="6"/>
        <v/>
      </c>
      <c r="AD709" s="20" t="str">
        <f>if(Z709,if(and(hour(Z709+AD$5)&gt;9,(hour(Z709+AD$5)&lt;18)),Z709+AD$5,_xlfn.workday.intl(int(Z709),1,"0000001",Holidays!A:A)+hour(Z709+AD$5-$B$1)/24+minute(Z709)/1440),"")</f>
        <v/>
      </c>
      <c r="AE709" s="26"/>
      <c r="AF709" s="22"/>
      <c r="AG709" s="22" t="str">
        <f t="shared" si="7"/>
        <v/>
      </c>
      <c r="AH709" s="20" t="str">
        <f>if(AD709,if(and(hour(AD709+AH$5)&gt;9,(hour(AD709+AH$5)&lt;18)),AD709+AH$5,_xlfn.workday.intl(int(AD709),1,"0000001",Holidays!A:A)+hour(AD709+AH$5-$B$1)/24+minute(AD709)/1440),"")</f>
        <v/>
      </c>
      <c r="AJ709" s="6"/>
      <c r="AK709" s="22" t="str">
        <f t="shared" si="8"/>
        <v/>
      </c>
      <c r="AL709" s="20" t="str">
        <f>if(AH709,if(and(hour(AH709+AL$5)&gt;9,(hour(AH709+AL$5)&lt;18)),AH709+AL$5,_xlfn.workday.intl(int(AH709),1,"0000001",Holidays!A:A)+hour(AH709+AL$5-$B$1)/24+minute(AH709)/1440),"")</f>
        <v/>
      </c>
      <c r="AN709" s="6"/>
      <c r="AO709" s="22" t="str">
        <f t="shared" si="9"/>
        <v/>
      </c>
      <c r="AP709" s="20" t="str">
        <f>if(AL709,if(and(hour(AL709+AP$5)&gt;9,(hour(AL709+AP$5)&lt;18)),AL709+AP$5,_xlfn.workday.intl(int(AL709),1,"0000001",Holidays!A:A)+hour(AL709+AP$5-$B$1)/24+minute(AL709)/1440),"")</f>
        <v/>
      </c>
      <c r="AR709" s="6"/>
      <c r="AS709" s="22" t="str">
        <f t="shared" si="10"/>
        <v/>
      </c>
      <c r="AT709" s="20" t="str">
        <f>if(AP709,if(and(hour(AP709+AT$5)&gt;9,(hour(AP709+AT$5)&lt;18)),AP709+AT$5,_xlfn.workday.intl(int(AP709),1,"0000001",Holidays!A:A)+hour(AP709+AT$5-$B$1)/24+minute(AP709)/1440),"")</f>
        <v/>
      </c>
      <c r="AV709" s="6"/>
      <c r="AW709" s="22" t="str">
        <f t="shared" si="11"/>
        <v/>
      </c>
      <c r="AX709" s="20" t="str">
        <f>if(AT709,if(and(hour(AT709+AX$5)&gt;9,(hour(AT709+AX$5)&lt;18)),AT709+AX$5,_xlfn.workday.intl(int(AT709),1,"0000001",Holidays!A:A)+hour(AT709+AX$5-$B$1)/24+minute(AT709)/1440),"")</f>
        <v/>
      </c>
      <c r="AZ709" s="6"/>
      <c r="BA709" s="22" t="str">
        <f t="shared" si="12"/>
        <v/>
      </c>
      <c r="BB709" s="20" t="str">
        <f>if(AX709,if(and(hour(AX709+BB$5)&gt;9,(hour(AX709+BB$5)&lt;18)),AX709+BB$5,_xlfn.workday.intl(int(AX709),1,"0000001",Holidays!A:A)+hour(AX709+BB$5-$B$1)/24+minute(AX709)/1440),"")</f>
        <v/>
      </c>
      <c r="BC709" s="27"/>
      <c r="BD709" s="25"/>
      <c r="BE709" s="25" t="str">
        <f t="shared" si="13"/>
        <v/>
      </c>
    </row>
    <row r="710">
      <c r="A710" s="5"/>
      <c r="B710" s="19"/>
      <c r="C710" s="5"/>
      <c r="D710" s="5"/>
      <c r="E710" s="5"/>
      <c r="F710" s="20" t="str">
        <f>if(A710,if(and(hour(A710+F$5)&gt;9,(hour(A710+F$5)&lt;18)),A710+F$5,_xlfn.workday.intl(int(A710),1,"0000001",Holidays!A:A)+hour(A710+F$5-$B$1)/24+minute(A710)/1440),"")</f>
        <v/>
      </c>
      <c r="H710" s="6"/>
      <c r="I710" s="22" t="str">
        <f t="shared" si="1"/>
        <v/>
      </c>
      <c r="J710" s="20" t="str">
        <f>if(F710,if(and(hour(F710+J$5)&gt;9,(hour(F710+J$5)&lt;18)),F710+J$5,_xlfn.workday.intl(int(F710),1,"0000001",Holidays!A:A)+hour(F710+J$5-$B$1)/24+minute(F710)/1440),"")</f>
        <v/>
      </c>
      <c r="L710" s="6"/>
      <c r="M710" s="22" t="str">
        <f t="shared" si="2"/>
        <v/>
      </c>
      <c r="N710" s="20" t="str">
        <f>if(J710,if(and(hour(J710+N$5)&gt;9,(hour(J710+N$5)&lt;18)),J710+N$5,_xlfn.workday.intl(int(J710),1,"0000001",Holidays!A:A)+hour(J710+N$5-$B$1)/24+minute(J710)/1440),"")</f>
        <v/>
      </c>
      <c r="P710" s="6"/>
      <c r="Q710" s="22" t="str">
        <f t="shared" si="3"/>
        <v/>
      </c>
      <c r="R710" s="20" t="str">
        <f>if(N710,if(and(hour(N710+R$5)&gt;9,(hour(N710+R$5)&lt;18)),N710+R$5,_xlfn.workday.intl(int(N710),1,"0000001",Holidays!A:A)+hour(N710+R$5-$B$1)/24+minute(N710)/1440),"")</f>
        <v/>
      </c>
      <c r="T710" s="6"/>
      <c r="U710" s="22" t="str">
        <f t="shared" si="4"/>
        <v/>
      </c>
      <c r="V710" s="20" t="str">
        <f>if(R710,if(and(hour(R710+V$5)&gt;9,(hour(R710+V$5)&lt;18)),R710+V$5,_xlfn.workday.intl(int(R710),1,"0000001",Holidays!A:A)+hour(R710+V$5-$B$1)/24+minute(R710)/1440),"")</f>
        <v/>
      </c>
      <c r="X710" s="6"/>
      <c r="Y710" s="22" t="str">
        <f t="shared" si="5"/>
        <v/>
      </c>
      <c r="Z710" s="20" t="str">
        <f>if(V710,if(and(hour(V710+Z$5)&gt;9,(hour(V710+Z$5)&lt;18)),V710+Z$5,_xlfn.workday.intl(int(V710),1,"0000001",Holidays!A:A)+hour(V710+Z$5-$B$1)/24+minute(V710)/1440),"")</f>
        <v/>
      </c>
      <c r="AB710" s="6"/>
      <c r="AC710" s="22" t="str">
        <f t="shared" si="6"/>
        <v/>
      </c>
      <c r="AD710" s="20" t="str">
        <f>if(Z710,if(and(hour(Z710+AD$5)&gt;9,(hour(Z710+AD$5)&lt;18)),Z710+AD$5,_xlfn.workday.intl(int(Z710),1,"0000001",Holidays!A:A)+hour(Z710+AD$5-$B$1)/24+minute(Z710)/1440),"")</f>
        <v/>
      </c>
      <c r="AE710" s="26"/>
      <c r="AF710" s="22"/>
      <c r="AG710" s="22" t="str">
        <f t="shared" si="7"/>
        <v/>
      </c>
      <c r="AH710" s="20" t="str">
        <f>if(AD710,if(and(hour(AD710+AH$5)&gt;9,(hour(AD710+AH$5)&lt;18)),AD710+AH$5,_xlfn.workday.intl(int(AD710),1,"0000001",Holidays!A:A)+hour(AD710+AH$5-$B$1)/24+minute(AD710)/1440),"")</f>
        <v/>
      </c>
      <c r="AJ710" s="6"/>
      <c r="AK710" s="22" t="str">
        <f t="shared" si="8"/>
        <v/>
      </c>
      <c r="AL710" s="20" t="str">
        <f>if(AH710,if(and(hour(AH710+AL$5)&gt;9,(hour(AH710+AL$5)&lt;18)),AH710+AL$5,_xlfn.workday.intl(int(AH710),1,"0000001",Holidays!A:A)+hour(AH710+AL$5-$B$1)/24+minute(AH710)/1440),"")</f>
        <v/>
      </c>
      <c r="AN710" s="6"/>
      <c r="AO710" s="22" t="str">
        <f t="shared" si="9"/>
        <v/>
      </c>
      <c r="AP710" s="20" t="str">
        <f>if(AL710,if(and(hour(AL710+AP$5)&gt;9,(hour(AL710+AP$5)&lt;18)),AL710+AP$5,_xlfn.workday.intl(int(AL710),1,"0000001",Holidays!A:A)+hour(AL710+AP$5-$B$1)/24+minute(AL710)/1440),"")</f>
        <v/>
      </c>
      <c r="AR710" s="6"/>
      <c r="AS710" s="22" t="str">
        <f t="shared" si="10"/>
        <v/>
      </c>
      <c r="AT710" s="20" t="str">
        <f>if(AP710,if(and(hour(AP710+AT$5)&gt;9,(hour(AP710+AT$5)&lt;18)),AP710+AT$5,_xlfn.workday.intl(int(AP710),1,"0000001",Holidays!A:A)+hour(AP710+AT$5-$B$1)/24+minute(AP710)/1440),"")</f>
        <v/>
      </c>
      <c r="AV710" s="6"/>
      <c r="AW710" s="22" t="str">
        <f t="shared" si="11"/>
        <v/>
      </c>
      <c r="AX710" s="20" t="str">
        <f>if(AT710,if(and(hour(AT710+AX$5)&gt;9,(hour(AT710+AX$5)&lt;18)),AT710+AX$5,_xlfn.workday.intl(int(AT710),1,"0000001",Holidays!A:A)+hour(AT710+AX$5-$B$1)/24+minute(AT710)/1440),"")</f>
        <v/>
      </c>
      <c r="AZ710" s="6"/>
      <c r="BA710" s="22" t="str">
        <f t="shared" si="12"/>
        <v/>
      </c>
      <c r="BB710" s="20" t="str">
        <f>if(AX710,if(and(hour(AX710+BB$5)&gt;9,(hour(AX710+BB$5)&lt;18)),AX710+BB$5,_xlfn.workday.intl(int(AX710),1,"0000001",Holidays!A:A)+hour(AX710+BB$5-$B$1)/24+minute(AX710)/1440),"")</f>
        <v/>
      </c>
      <c r="BC710" s="27"/>
      <c r="BD710" s="25"/>
      <c r="BE710" s="25" t="str">
        <f t="shared" si="13"/>
        <v/>
      </c>
    </row>
    <row r="711">
      <c r="A711" s="5"/>
      <c r="B711" s="19"/>
      <c r="C711" s="5"/>
      <c r="D711" s="5"/>
      <c r="E711" s="5"/>
      <c r="F711" s="20" t="str">
        <f>if(A711,if(and(hour(A711+F$5)&gt;9,(hour(A711+F$5)&lt;18)),A711+F$5,_xlfn.workday.intl(int(A711),1,"0000001",Holidays!A:A)+hour(A711+F$5-$B$1)/24+minute(A711)/1440),"")</f>
        <v/>
      </c>
      <c r="H711" s="6"/>
      <c r="I711" s="22" t="str">
        <f t="shared" si="1"/>
        <v/>
      </c>
      <c r="J711" s="20" t="str">
        <f>if(F711,if(and(hour(F711+J$5)&gt;9,(hour(F711+J$5)&lt;18)),F711+J$5,_xlfn.workday.intl(int(F711),1,"0000001",Holidays!A:A)+hour(F711+J$5-$B$1)/24+minute(F711)/1440),"")</f>
        <v/>
      </c>
      <c r="L711" s="6"/>
      <c r="M711" s="22" t="str">
        <f t="shared" si="2"/>
        <v/>
      </c>
      <c r="N711" s="20" t="str">
        <f>if(J711,if(and(hour(J711+N$5)&gt;9,(hour(J711+N$5)&lt;18)),J711+N$5,_xlfn.workday.intl(int(J711),1,"0000001",Holidays!A:A)+hour(J711+N$5-$B$1)/24+minute(J711)/1440),"")</f>
        <v/>
      </c>
      <c r="P711" s="6"/>
      <c r="Q711" s="22" t="str">
        <f t="shared" si="3"/>
        <v/>
      </c>
      <c r="R711" s="20" t="str">
        <f>if(N711,if(and(hour(N711+R$5)&gt;9,(hour(N711+R$5)&lt;18)),N711+R$5,_xlfn.workday.intl(int(N711),1,"0000001",Holidays!A:A)+hour(N711+R$5-$B$1)/24+minute(N711)/1440),"")</f>
        <v/>
      </c>
      <c r="T711" s="6"/>
      <c r="U711" s="22" t="str">
        <f t="shared" si="4"/>
        <v/>
      </c>
      <c r="V711" s="20" t="str">
        <f>if(R711,if(and(hour(R711+V$5)&gt;9,(hour(R711+V$5)&lt;18)),R711+V$5,_xlfn.workday.intl(int(R711),1,"0000001",Holidays!A:A)+hour(R711+V$5-$B$1)/24+minute(R711)/1440),"")</f>
        <v/>
      </c>
      <c r="X711" s="6"/>
      <c r="Y711" s="22" t="str">
        <f t="shared" si="5"/>
        <v/>
      </c>
      <c r="Z711" s="20" t="str">
        <f>if(V711,if(and(hour(V711+Z$5)&gt;9,(hour(V711+Z$5)&lt;18)),V711+Z$5,_xlfn.workday.intl(int(V711),1,"0000001",Holidays!A:A)+hour(V711+Z$5-$B$1)/24+minute(V711)/1440),"")</f>
        <v/>
      </c>
      <c r="AB711" s="6"/>
      <c r="AC711" s="22" t="str">
        <f t="shared" si="6"/>
        <v/>
      </c>
      <c r="AD711" s="20" t="str">
        <f>if(Z711,if(and(hour(Z711+AD$5)&gt;9,(hour(Z711+AD$5)&lt;18)),Z711+AD$5,_xlfn.workday.intl(int(Z711),1,"0000001",Holidays!A:A)+hour(Z711+AD$5-$B$1)/24+minute(Z711)/1440),"")</f>
        <v/>
      </c>
      <c r="AE711" s="26"/>
      <c r="AF711" s="22"/>
      <c r="AG711" s="22" t="str">
        <f t="shared" si="7"/>
        <v/>
      </c>
      <c r="AH711" s="20" t="str">
        <f>if(AD711,if(and(hour(AD711+AH$5)&gt;9,(hour(AD711+AH$5)&lt;18)),AD711+AH$5,_xlfn.workday.intl(int(AD711),1,"0000001",Holidays!A:A)+hour(AD711+AH$5-$B$1)/24+minute(AD711)/1440),"")</f>
        <v/>
      </c>
      <c r="AJ711" s="6"/>
      <c r="AK711" s="22" t="str">
        <f t="shared" si="8"/>
        <v/>
      </c>
      <c r="AL711" s="20" t="str">
        <f>if(AH711,if(and(hour(AH711+AL$5)&gt;9,(hour(AH711+AL$5)&lt;18)),AH711+AL$5,_xlfn.workday.intl(int(AH711),1,"0000001",Holidays!A:A)+hour(AH711+AL$5-$B$1)/24+minute(AH711)/1440),"")</f>
        <v/>
      </c>
      <c r="AN711" s="6"/>
      <c r="AO711" s="22" t="str">
        <f t="shared" si="9"/>
        <v/>
      </c>
      <c r="AP711" s="20" t="str">
        <f>if(AL711,if(and(hour(AL711+AP$5)&gt;9,(hour(AL711+AP$5)&lt;18)),AL711+AP$5,_xlfn.workday.intl(int(AL711),1,"0000001",Holidays!A:A)+hour(AL711+AP$5-$B$1)/24+minute(AL711)/1440),"")</f>
        <v/>
      </c>
      <c r="AR711" s="6"/>
      <c r="AS711" s="22" t="str">
        <f t="shared" si="10"/>
        <v/>
      </c>
      <c r="AT711" s="20" t="str">
        <f>if(AP711,if(and(hour(AP711+AT$5)&gt;9,(hour(AP711+AT$5)&lt;18)),AP711+AT$5,_xlfn.workday.intl(int(AP711),1,"0000001",Holidays!A:A)+hour(AP711+AT$5-$B$1)/24+minute(AP711)/1440),"")</f>
        <v/>
      </c>
      <c r="AV711" s="6"/>
      <c r="AW711" s="22" t="str">
        <f t="shared" si="11"/>
        <v/>
      </c>
      <c r="AX711" s="20" t="str">
        <f>if(AT711,if(and(hour(AT711+AX$5)&gt;9,(hour(AT711+AX$5)&lt;18)),AT711+AX$5,_xlfn.workday.intl(int(AT711),1,"0000001",Holidays!A:A)+hour(AT711+AX$5-$B$1)/24+minute(AT711)/1440),"")</f>
        <v/>
      </c>
      <c r="AZ711" s="6"/>
      <c r="BA711" s="22" t="str">
        <f t="shared" si="12"/>
        <v/>
      </c>
      <c r="BB711" s="20" t="str">
        <f>if(AX711,if(and(hour(AX711+BB$5)&gt;9,(hour(AX711+BB$5)&lt;18)),AX711+BB$5,_xlfn.workday.intl(int(AX711),1,"0000001",Holidays!A:A)+hour(AX711+BB$5-$B$1)/24+minute(AX711)/1440),"")</f>
        <v/>
      </c>
      <c r="BC711" s="27"/>
      <c r="BD711" s="25"/>
      <c r="BE711" s="25" t="str">
        <f t="shared" si="13"/>
        <v/>
      </c>
    </row>
    <row r="712">
      <c r="A712" s="5"/>
      <c r="B712" s="19"/>
      <c r="C712" s="5"/>
      <c r="D712" s="5"/>
      <c r="E712" s="5"/>
      <c r="F712" s="20" t="str">
        <f>if(A712,if(and(hour(A712+F$5)&gt;9,(hour(A712+F$5)&lt;18)),A712+F$5,_xlfn.workday.intl(int(A712),1,"0000001",Holidays!A:A)+hour(A712+F$5-$B$1)/24+minute(A712)/1440),"")</f>
        <v/>
      </c>
      <c r="H712" s="6"/>
      <c r="I712" s="22" t="str">
        <f t="shared" si="1"/>
        <v/>
      </c>
      <c r="J712" s="20" t="str">
        <f>if(F712,if(and(hour(F712+J$5)&gt;9,(hour(F712+J$5)&lt;18)),F712+J$5,_xlfn.workday.intl(int(F712),1,"0000001",Holidays!A:A)+hour(F712+J$5-$B$1)/24+minute(F712)/1440),"")</f>
        <v/>
      </c>
      <c r="L712" s="6"/>
      <c r="M712" s="22" t="str">
        <f t="shared" si="2"/>
        <v/>
      </c>
      <c r="N712" s="20" t="str">
        <f>if(J712,if(and(hour(J712+N$5)&gt;9,(hour(J712+N$5)&lt;18)),J712+N$5,_xlfn.workday.intl(int(J712),1,"0000001",Holidays!A:A)+hour(J712+N$5-$B$1)/24+minute(J712)/1440),"")</f>
        <v/>
      </c>
      <c r="P712" s="6"/>
      <c r="Q712" s="22" t="str">
        <f t="shared" si="3"/>
        <v/>
      </c>
      <c r="R712" s="20" t="str">
        <f>if(N712,if(and(hour(N712+R$5)&gt;9,(hour(N712+R$5)&lt;18)),N712+R$5,_xlfn.workday.intl(int(N712),1,"0000001",Holidays!A:A)+hour(N712+R$5-$B$1)/24+minute(N712)/1440),"")</f>
        <v/>
      </c>
      <c r="T712" s="6"/>
      <c r="U712" s="22" t="str">
        <f t="shared" si="4"/>
        <v/>
      </c>
      <c r="V712" s="20" t="str">
        <f>if(R712,if(and(hour(R712+V$5)&gt;9,(hour(R712+V$5)&lt;18)),R712+V$5,_xlfn.workday.intl(int(R712),1,"0000001",Holidays!A:A)+hour(R712+V$5-$B$1)/24+minute(R712)/1440),"")</f>
        <v/>
      </c>
      <c r="X712" s="6"/>
      <c r="Y712" s="22" t="str">
        <f t="shared" si="5"/>
        <v/>
      </c>
      <c r="Z712" s="20" t="str">
        <f>if(V712,if(and(hour(V712+Z$5)&gt;9,(hour(V712+Z$5)&lt;18)),V712+Z$5,_xlfn.workday.intl(int(V712),1,"0000001",Holidays!A:A)+hour(V712+Z$5-$B$1)/24+minute(V712)/1440),"")</f>
        <v/>
      </c>
      <c r="AB712" s="6"/>
      <c r="AC712" s="22" t="str">
        <f t="shared" si="6"/>
        <v/>
      </c>
      <c r="AD712" s="20" t="str">
        <f>if(Z712,if(and(hour(Z712+AD$5)&gt;9,(hour(Z712+AD$5)&lt;18)),Z712+AD$5,_xlfn.workday.intl(int(Z712),1,"0000001",Holidays!A:A)+hour(Z712+AD$5-$B$1)/24+minute(Z712)/1440),"")</f>
        <v/>
      </c>
      <c r="AE712" s="26"/>
      <c r="AF712" s="22"/>
      <c r="AG712" s="22" t="str">
        <f t="shared" si="7"/>
        <v/>
      </c>
      <c r="AH712" s="20" t="str">
        <f>if(AD712,if(and(hour(AD712+AH$5)&gt;9,(hour(AD712+AH$5)&lt;18)),AD712+AH$5,_xlfn.workday.intl(int(AD712),1,"0000001",Holidays!A:A)+hour(AD712+AH$5-$B$1)/24+minute(AD712)/1440),"")</f>
        <v/>
      </c>
      <c r="AJ712" s="6"/>
      <c r="AK712" s="22" t="str">
        <f t="shared" si="8"/>
        <v/>
      </c>
      <c r="AL712" s="20" t="str">
        <f>if(AH712,if(and(hour(AH712+AL$5)&gt;9,(hour(AH712+AL$5)&lt;18)),AH712+AL$5,_xlfn.workday.intl(int(AH712),1,"0000001",Holidays!A:A)+hour(AH712+AL$5-$B$1)/24+minute(AH712)/1440),"")</f>
        <v/>
      </c>
      <c r="AN712" s="6"/>
      <c r="AO712" s="22" t="str">
        <f t="shared" si="9"/>
        <v/>
      </c>
      <c r="AP712" s="20" t="str">
        <f>if(AL712,if(and(hour(AL712+AP$5)&gt;9,(hour(AL712+AP$5)&lt;18)),AL712+AP$5,_xlfn.workday.intl(int(AL712),1,"0000001",Holidays!A:A)+hour(AL712+AP$5-$B$1)/24+minute(AL712)/1440),"")</f>
        <v/>
      </c>
      <c r="AR712" s="6"/>
      <c r="AS712" s="22" t="str">
        <f t="shared" si="10"/>
        <v/>
      </c>
      <c r="AT712" s="20" t="str">
        <f>if(AP712,if(and(hour(AP712+AT$5)&gt;9,(hour(AP712+AT$5)&lt;18)),AP712+AT$5,_xlfn.workday.intl(int(AP712),1,"0000001",Holidays!A:A)+hour(AP712+AT$5-$B$1)/24+minute(AP712)/1440),"")</f>
        <v/>
      </c>
      <c r="AV712" s="6"/>
      <c r="AW712" s="22" t="str">
        <f t="shared" si="11"/>
        <v/>
      </c>
      <c r="AX712" s="20" t="str">
        <f>if(AT712,if(and(hour(AT712+AX$5)&gt;9,(hour(AT712+AX$5)&lt;18)),AT712+AX$5,_xlfn.workday.intl(int(AT712),1,"0000001",Holidays!A:A)+hour(AT712+AX$5-$B$1)/24+minute(AT712)/1440),"")</f>
        <v/>
      </c>
      <c r="AZ712" s="6"/>
      <c r="BA712" s="22" t="str">
        <f t="shared" si="12"/>
        <v/>
      </c>
      <c r="BB712" s="20" t="str">
        <f>if(AX712,if(and(hour(AX712+BB$5)&gt;9,(hour(AX712+BB$5)&lt;18)),AX712+BB$5,_xlfn.workday.intl(int(AX712),1,"0000001",Holidays!A:A)+hour(AX712+BB$5-$B$1)/24+minute(AX712)/1440),"")</f>
        <v/>
      </c>
      <c r="BC712" s="27"/>
      <c r="BD712" s="25"/>
      <c r="BE712" s="25" t="str">
        <f t="shared" si="13"/>
        <v/>
      </c>
    </row>
    <row r="713">
      <c r="A713" s="5"/>
      <c r="B713" s="19"/>
      <c r="C713" s="5"/>
      <c r="D713" s="5"/>
      <c r="E713" s="5"/>
      <c r="F713" s="20" t="str">
        <f>if(A713,if(and(hour(A713+F$5)&gt;9,(hour(A713+F$5)&lt;18)),A713+F$5,_xlfn.workday.intl(int(A713),1,"0000001",Holidays!A:A)+hour(A713+F$5-$B$1)/24+minute(A713)/1440),"")</f>
        <v/>
      </c>
      <c r="H713" s="6"/>
      <c r="I713" s="22" t="str">
        <f t="shared" si="1"/>
        <v/>
      </c>
      <c r="J713" s="20" t="str">
        <f>if(F713,if(and(hour(F713+J$5)&gt;9,(hour(F713+J$5)&lt;18)),F713+J$5,_xlfn.workday.intl(int(F713),1,"0000001",Holidays!A:A)+hour(F713+J$5-$B$1)/24+minute(F713)/1440),"")</f>
        <v/>
      </c>
      <c r="L713" s="6"/>
      <c r="M713" s="22" t="str">
        <f t="shared" si="2"/>
        <v/>
      </c>
      <c r="N713" s="20" t="str">
        <f>if(J713,if(and(hour(J713+N$5)&gt;9,(hour(J713+N$5)&lt;18)),J713+N$5,_xlfn.workday.intl(int(J713),1,"0000001",Holidays!A:A)+hour(J713+N$5-$B$1)/24+minute(J713)/1440),"")</f>
        <v/>
      </c>
      <c r="P713" s="6"/>
      <c r="Q713" s="22" t="str">
        <f t="shared" si="3"/>
        <v/>
      </c>
      <c r="R713" s="20" t="str">
        <f>if(N713,if(and(hour(N713+R$5)&gt;9,(hour(N713+R$5)&lt;18)),N713+R$5,_xlfn.workday.intl(int(N713),1,"0000001",Holidays!A:A)+hour(N713+R$5-$B$1)/24+minute(N713)/1440),"")</f>
        <v/>
      </c>
      <c r="T713" s="6"/>
      <c r="U713" s="22" t="str">
        <f t="shared" si="4"/>
        <v/>
      </c>
      <c r="V713" s="20" t="str">
        <f>if(R713,if(and(hour(R713+V$5)&gt;9,(hour(R713+V$5)&lt;18)),R713+V$5,_xlfn.workday.intl(int(R713),1,"0000001",Holidays!A:A)+hour(R713+V$5-$B$1)/24+minute(R713)/1440),"")</f>
        <v/>
      </c>
      <c r="X713" s="6"/>
      <c r="Y713" s="22" t="str">
        <f t="shared" si="5"/>
        <v/>
      </c>
      <c r="Z713" s="20" t="str">
        <f>if(V713,if(and(hour(V713+Z$5)&gt;9,(hour(V713+Z$5)&lt;18)),V713+Z$5,_xlfn.workday.intl(int(V713),1,"0000001",Holidays!A:A)+hour(V713+Z$5-$B$1)/24+minute(V713)/1440),"")</f>
        <v/>
      </c>
      <c r="AB713" s="6"/>
      <c r="AC713" s="22" t="str">
        <f t="shared" si="6"/>
        <v/>
      </c>
      <c r="AD713" s="20" t="str">
        <f>if(Z713,if(and(hour(Z713+AD$5)&gt;9,(hour(Z713+AD$5)&lt;18)),Z713+AD$5,_xlfn.workday.intl(int(Z713),1,"0000001",Holidays!A:A)+hour(Z713+AD$5-$B$1)/24+minute(Z713)/1440),"")</f>
        <v/>
      </c>
      <c r="AE713" s="26"/>
      <c r="AF713" s="22"/>
      <c r="AG713" s="22" t="str">
        <f t="shared" si="7"/>
        <v/>
      </c>
      <c r="AH713" s="20" t="str">
        <f>if(AD713,if(and(hour(AD713+AH$5)&gt;9,(hour(AD713+AH$5)&lt;18)),AD713+AH$5,_xlfn.workday.intl(int(AD713),1,"0000001",Holidays!A:A)+hour(AD713+AH$5-$B$1)/24+minute(AD713)/1440),"")</f>
        <v/>
      </c>
      <c r="AJ713" s="6"/>
      <c r="AK713" s="22" t="str">
        <f t="shared" si="8"/>
        <v/>
      </c>
      <c r="AL713" s="20" t="str">
        <f>if(AH713,if(and(hour(AH713+AL$5)&gt;9,(hour(AH713+AL$5)&lt;18)),AH713+AL$5,_xlfn.workday.intl(int(AH713),1,"0000001",Holidays!A:A)+hour(AH713+AL$5-$B$1)/24+minute(AH713)/1440),"")</f>
        <v/>
      </c>
      <c r="AN713" s="6"/>
      <c r="AO713" s="22" t="str">
        <f t="shared" si="9"/>
        <v/>
      </c>
      <c r="AP713" s="20" t="str">
        <f>if(AL713,if(and(hour(AL713+AP$5)&gt;9,(hour(AL713+AP$5)&lt;18)),AL713+AP$5,_xlfn.workday.intl(int(AL713),1,"0000001",Holidays!A:A)+hour(AL713+AP$5-$B$1)/24+minute(AL713)/1440),"")</f>
        <v/>
      </c>
      <c r="AR713" s="6"/>
      <c r="AS713" s="22" t="str">
        <f t="shared" si="10"/>
        <v/>
      </c>
      <c r="AT713" s="20" t="str">
        <f>if(AP713,if(and(hour(AP713+AT$5)&gt;9,(hour(AP713+AT$5)&lt;18)),AP713+AT$5,_xlfn.workday.intl(int(AP713),1,"0000001",Holidays!A:A)+hour(AP713+AT$5-$B$1)/24+minute(AP713)/1440),"")</f>
        <v/>
      </c>
      <c r="AV713" s="6"/>
      <c r="AW713" s="22" t="str">
        <f t="shared" si="11"/>
        <v/>
      </c>
      <c r="AX713" s="20" t="str">
        <f>if(AT713,if(and(hour(AT713+AX$5)&gt;9,(hour(AT713+AX$5)&lt;18)),AT713+AX$5,_xlfn.workday.intl(int(AT713),1,"0000001",Holidays!A:A)+hour(AT713+AX$5-$B$1)/24+minute(AT713)/1440),"")</f>
        <v/>
      </c>
      <c r="AZ713" s="6"/>
      <c r="BA713" s="22" t="str">
        <f t="shared" si="12"/>
        <v/>
      </c>
      <c r="BB713" s="20" t="str">
        <f>if(AX713,if(and(hour(AX713+BB$5)&gt;9,(hour(AX713+BB$5)&lt;18)),AX713+BB$5,_xlfn.workday.intl(int(AX713),1,"0000001",Holidays!A:A)+hour(AX713+BB$5-$B$1)/24+minute(AX713)/1440),"")</f>
        <v/>
      </c>
      <c r="BC713" s="27"/>
      <c r="BD713" s="25"/>
      <c r="BE713" s="25" t="str">
        <f t="shared" si="13"/>
        <v/>
      </c>
    </row>
    <row r="714">
      <c r="A714" s="5"/>
      <c r="B714" s="19"/>
      <c r="C714" s="5"/>
      <c r="D714" s="5"/>
      <c r="E714" s="5"/>
      <c r="F714" s="20" t="str">
        <f>if(A714,if(and(hour(A714+F$5)&gt;9,(hour(A714+F$5)&lt;18)),A714+F$5,_xlfn.workday.intl(int(A714),1,"0000001",Holidays!A:A)+hour(A714+F$5-$B$1)/24+minute(A714)/1440),"")</f>
        <v/>
      </c>
      <c r="H714" s="6"/>
      <c r="I714" s="22" t="str">
        <f t="shared" si="1"/>
        <v/>
      </c>
      <c r="J714" s="20" t="str">
        <f>if(F714,if(and(hour(F714+J$5)&gt;9,(hour(F714+J$5)&lt;18)),F714+J$5,_xlfn.workday.intl(int(F714),1,"0000001",Holidays!A:A)+hour(F714+J$5-$B$1)/24+minute(F714)/1440),"")</f>
        <v/>
      </c>
      <c r="L714" s="6"/>
      <c r="M714" s="22" t="str">
        <f t="shared" si="2"/>
        <v/>
      </c>
      <c r="N714" s="20" t="str">
        <f>if(J714,if(and(hour(J714+N$5)&gt;9,(hour(J714+N$5)&lt;18)),J714+N$5,_xlfn.workday.intl(int(J714),1,"0000001",Holidays!A:A)+hour(J714+N$5-$B$1)/24+minute(J714)/1440),"")</f>
        <v/>
      </c>
      <c r="P714" s="6"/>
      <c r="Q714" s="22" t="str">
        <f t="shared" si="3"/>
        <v/>
      </c>
      <c r="R714" s="20" t="str">
        <f>if(N714,if(and(hour(N714+R$5)&gt;9,(hour(N714+R$5)&lt;18)),N714+R$5,_xlfn.workday.intl(int(N714),1,"0000001",Holidays!A:A)+hour(N714+R$5-$B$1)/24+minute(N714)/1440),"")</f>
        <v/>
      </c>
      <c r="T714" s="6"/>
      <c r="U714" s="22" t="str">
        <f t="shared" si="4"/>
        <v/>
      </c>
      <c r="V714" s="20" t="str">
        <f>if(R714,if(and(hour(R714+V$5)&gt;9,(hour(R714+V$5)&lt;18)),R714+V$5,_xlfn.workday.intl(int(R714),1,"0000001",Holidays!A:A)+hour(R714+V$5-$B$1)/24+minute(R714)/1440),"")</f>
        <v/>
      </c>
      <c r="X714" s="6"/>
      <c r="Y714" s="22" t="str">
        <f t="shared" si="5"/>
        <v/>
      </c>
      <c r="Z714" s="20" t="str">
        <f>if(V714,if(and(hour(V714+Z$5)&gt;9,(hour(V714+Z$5)&lt;18)),V714+Z$5,_xlfn.workday.intl(int(V714),1,"0000001",Holidays!A:A)+hour(V714+Z$5-$B$1)/24+minute(V714)/1440),"")</f>
        <v/>
      </c>
      <c r="AB714" s="6"/>
      <c r="AC714" s="22" t="str">
        <f t="shared" si="6"/>
        <v/>
      </c>
      <c r="AD714" s="20" t="str">
        <f>if(Z714,if(and(hour(Z714+AD$5)&gt;9,(hour(Z714+AD$5)&lt;18)),Z714+AD$5,_xlfn.workday.intl(int(Z714),1,"0000001",Holidays!A:A)+hour(Z714+AD$5-$B$1)/24+minute(Z714)/1440),"")</f>
        <v/>
      </c>
      <c r="AE714" s="26"/>
      <c r="AF714" s="22"/>
      <c r="AG714" s="22" t="str">
        <f t="shared" si="7"/>
        <v/>
      </c>
      <c r="AH714" s="20" t="str">
        <f>if(AD714,if(and(hour(AD714+AH$5)&gt;9,(hour(AD714+AH$5)&lt;18)),AD714+AH$5,_xlfn.workday.intl(int(AD714),1,"0000001",Holidays!A:A)+hour(AD714+AH$5-$B$1)/24+minute(AD714)/1440),"")</f>
        <v/>
      </c>
      <c r="AJ714" s="6"/>
      <c r="AK714" s="22" t="str">
        <f t="shared" si="8"/>
        <v/>
      </c>
      <c r="AL714" s="20" t="str">
        <f>if(AH714,if(and(hour(AH714+AL$5)&gt;9,(hour(AH714+AL$5)&lt;18)),AH714+AL$5,_xlfn.workday.intl(int(AH714),1,"0000001",Holidays!A:A)+hour(AH714+AL$5-$B$1)/24+minute(AH714)/1440),"")</f>
        <v/>
      </c>
      <c r="AN714" s="6"/>
      <c r="AO714" s="22" t="str">
        <f t="shared" si="9"/>
        <v/>
      </c>
      <c r="AP714" s="20" t="str">
        <f>if(AL714,if(and(hour(AL714+AP$5)&gt;9,(hour(AL714+AP$5)&lt;18)),AL714+AP$5,_xlfn.workday.intl(int(AL714),1,"0000001",Holidays!A:A)+hour(AL714+AP$5-$B$1)/24+minute(AL714)/1440),"")</f>
        <v/>
      </c>
      <c r="AR714" s="6"/>
      <c r="AS714" s="22" t="str">
        <f t="shared" si="10"/>
        <v/>
      </c>
      <c r="AT714" s="20" t="str">
        <f>if(AP714,if(and(hour(AP714+AT$5)&gt;9,(hour(AP714+AT$5)&lt;18)),AP714+AT$5,_xlfn.workday.intl(int(AP714),1,"0000001",Holidays!A:A)+hour(AP714+AT$5-$B$1)/24+minute(AP714)/1440),"")</f>
        <v/>
      </c>
      <c r="AV714" s="6"/>
      <c r="AW714" s="22" t="str">
        <f t="shared" si="11"/>
        <v/>
      </c>
      <c r="AX714" s="20" t="str">
        <f>if(AT714,if(and(hour(AT714+AX$5)&gt;9,(hour(AT714+AX$5)&lt;18)),AT714+AX$5,_xlfn.workday.intl(int(AT714),1,"0000001",Holidays!A:A)+hour(AT714+AX$5-$B$1)/24+minute(AT714)/1440),"")</f>
        <v/>
      </c>
      <c r="AZ714" s="6"/>
      <c r="BA714" s="22" t="str">
        <f t="shared" si="12"/>
        <v/>
      </c>
      <c r="BB714" s="20" t="str">
        <f>if(AX714,if(and(hour(AX714+BB$5)&gt;9,(hour(AX714+BB$5)&lt;18)),AX714+BB$5,_xlfn.workday.intl(int(AX714),1,"0000001",Holidays!A:A)+hour(AX714+BB$5-$B$1)/24+minute(AX714)/1440),"")</f>
        <v/>
      </c>
      <c r="BC714" s="27"/>
      <c r="BD714" s="25"/>
      <c r="BE714" s="25" t="str">
        <f t="shared" si="13"/>
        <v/>
      </c>
    </row>
    <row r="715">
      <c r="A715" s="5"/>
      <c r="B715" s="19"/>
      <c r="C715" s="5"/>
      <c r="D715" s="5"/>
      <c r="E715" s="5"/>
      <c r="F715" s="20" t="str">
        <f>if(A715,if(and(hour(A715+F$5)&gt;9,(hour(A715+F$5)&lt;18)),A715+F$5,_xlfn.workday.intl(int(A715),1,"0000001",Holidays!A:A)+hour(A715+F$5-$B$1)/24+minute(A715)/1440),"")</f>
        <v/>
      </c>
      <c r="H715" s="6"/>
      <c r="I715" s="22" t="str">
        <f t="shared" si="1"/>
        <v/>
      </c>
      <c r="J715" s="20" t="str">
        <f>if(F715,if(and(hour(F715+J$5)&gt;9,(hour(F715+J$5)&lt;18)),F715+J$5,_xlfn.workday.intl(int(F715),1,"0000001",Holidays!A:A)+hour(F715+J$5-$B$1)/24+minute(F715)/1440),"")</f>
        <v/>
      </c>
      <c r="L715" s="6"/>
      <c r="M715" s="22" t="str">
        <f t="shared" si="2"/>
        <v/>
      </c>
      <c r="N715" s="20" t="str">
        <f>if(J715,if(and(hour(J715+N$5)&gt;9,(hour(J715+N$5)&lt;18)),J715+N$5,_xlfn.workday.intl(int(J715),1,"0000001",Holidays!A:A)+hour(J715+N$5-$B$1)/24+minute(J715)/1440),"")</f>
        <v/>
      </c>
      <c r="P715" s="6"/>
      <c r="Q715" s="22" t="str">
        <f t="shared" si="3"/>
        <v/>
      </c>
      <c r="R715" s="20" t="str">
        <f>if(N715,if(and(hour(N715+R$5)&gt;9,(hour(N715+R$5)&lt;18)),N715+R$5,_xlfn.workday.intl(int(N715),1,"0000001",Holidays!A:A)+hour(N715+R$5-$B$1)/24+minute(N715)/1440),"")</f>
        <v/>
      </c>
      <c r="T715" s="6"/>
      <c r="U715" s="22" t="str">
        <f t="shared" si="4"/>
        <v/>
      </c>
      <c r="V715" s="20" t="str">
        <f>if(R715,if(and(hour(R715+V$5)&gt;9,(hour(R715+V$5)&lt;18)),R715+V$5,_xlfn.workday.intl(int(R715),1,"0000001",Holidays!A:A)+hour(R715+V$5-$B$1)/24+minute(R715)/1440),"")</f>
        <v/>
      </c>
      <c r="X715" s="6"/>
      <c r="Y715" s="22" t="str">
        <f t="shared" si="5"/>
        <v/>
      </c>
      <c r="Z715" s="20" t="str">
        <f>if(V715,if(and(hour(V715+Z$5)&gt;9,(hour(V715+Z$5)&lt;18)),V715+Z$5,_xlfn.workday.intl(int(V715),1,"0000001",Holidays!A:A)+hour(V715+Z$5-$B$1)/24+minute(V715)/1440),"")</f>
        <v/>
      </c>
      <c r="AB715" s="6"/>
      <c r="AC715" s="22" t="str">
        <f t="shared" si="6"/>
        <v/>
      </c>
      <c r="AD715" s="20" t="str">
        <f>if(Z715,if(and(hour(Z715+AD$5)&gt;9,(hour(Z715+AD$5)&lt;18)),Z715+AD$5,_xlfn.workday.intl(int(Z715),1,"0000001",Holidays!A:A)+hour(Z715+AD$5-$B$1)/24+minute(Z715)/1440),"")</f>
        <v/>
      </c>
      <c r="AE715" s="26"/>
      <c r="AF715" s="22"/>
      <c r="AG715" s="22" t="str">
        <f t="shared" si="7"/>
        <v/>
      </c>
      <c r="AH715" s="20" t="str">
        <f>if(AD715,if(and(hour(AD715+AH$5)&gt;9,(hour(AD715+AH$5)&lt;18)),AD715+AH$5,_xlfn.workday.intl(int(AD715),1,"0000001",Holidays!A:A)+hour(AD715+AH$5-$B$1)/24+minute(AD715)/1440),"")</f>
        <v/>
      </c>
      <c r="AJ715" s="6"/>
      <c r="AK715" s="22" t="str">
        <f t="shared" si="8"/>
        <v/>
      </c>
      <c r="AL715" s="20" t="str">
        <f>if(AH715,if(and(hour(AH715+AL$5)&gt;9,(hour(AH715+AL$5)&lt;18)),AH715+AL$5,_xlfn.workday.intl(int(AH715),1,"0000001",Holidays!A:A)+hour(AH715+AL$5-$B$1)/24+minute(AH715)/1440),"")</f>
        <v/>
      </c>
      <c r="AN715" s="6"/>
      <c r="AO715" s="22" t="str">
        <f t="shared" si="9"/>
        <v/>
      </c>
      <c r="AP715" s="20" t="str">
        <f>if(AL715,if(and(hour(AL715+AP$5)&gt;9,(hour(AL715+AP$5)&lt;18)),AL715+AP$5,_xlfn.workday.intl(int(AL715),1,"0000001",Holidays!A:A)+hour(AL715+AP$5-$B$1)/24+minute(AL715)/1440),"")</f>
        <v/>
      </c>
      <c r="AR715" s="6"/>
      <c r="AS715" s="22" t="str">
        <f t="shared" si="10"/>
        <v/>
      </c>
      <c r="AT715" s="20" t="str">
        <f>if(AP715,if(and(hour(AP715+AT$5)&gt;9,(hour(AP715+AT$5)&lt;18)),AP715+AT$5,_xlfn.workday.intl(int(AP715),1,"0000001",Holidays!A:A)+hour(AP715+AT$5-$B$1)/24+minute(AP715)/1440),"")</f>
        <v/>
      </c>
      <c r="AV715" s="6"/>
      <c r="AW715" s="22" t="str">
        <f t="shared" si="11"/>
        <v/>
      </c>
      <c r="AX715" s="20" t="str">
        <f>if(AT715,if(and(hour(AT715+AX$5)&gt;9,(hour(AT715+AX$5)&lt;18)),AT715+AX$5,_xlfn.workday.intl(int(AT715),1,"0000001",Holidays!A:A)+hour(AT715+AX$5-$B$1)/24+minute(AT715)/1440),"")</f>
        <v/>
      </c>
      <c r="AZ715" s="6"/>
      <c r="BA715" s="22" t="str">
        <f t="shared" si="12"/>
        <v/>
      </c>
      <c r="BB715" s="20" t="str">
        <f>if(AX715,if(and(hour(AX715+BB$5)&gt;9,(hour(AX715+BB$5)&lt;18)),AX715+BB$5,_xlfn.workday.intl(int(AX715),1,"0000001",Holidays!A:A)+hour(AX715+BB$5-$B$1)/24+minute(AX715)/1440),"")</f>
        <v/>
      </c>
      <c r="BC715" s="27"/>
      <c r="BD715" s="25"/>
      <c r="BE715" s="25" t="str">
        <f t="shared" si="13"/>
        <v/>
      </c>
    </row>
    <row r="716">
      <c r="A716" s="5"/>
      <c r="B716" s="19"/>
      <c r="C716" s="5"/>
      <c r="D716" s="5"/>
      <c r="E716" s="5"/>
      <c r="F716" s="20" t="str">
        <f>if(A716,if(and(hour(A716+F$5)&gt;9,(hour(A716+F$5)&lt;18)),A716+F$5,_xlfn.workday.intl(int(A716),1,"0000001",Holidays!A:A)+hour(A716+F$5-$B$1)/24+minute(A716)/1440),"")</f>
        <v/>
      </c>
      <c r="H716" s="6"/>
      <c r="I716" s="22" t="str">
        <f t="shared" si="1"/>
        <v/>
      </c>
      <c r="J716" s="20" t="str">
        <f>if(F716,if(and(hour(F716+J$5)&gt;9,(hour(F716+J$5)&lt;18)),F716+J$5,_xlfn.workday.intl(int(F716),1,"0000001",Holidays!A:A)+hour(F716+J$5-$B$1)/24+minute(F716)/1440),"")</f>
        <v/>
      </c>
      <c r="L716" s="6"/>
      <c r="M716" s="22" t="str">
        <f t="shared" si="2"/>
        <v/>
      </c>
      <c r="N716" s="20" t="str">
        <f>if(J716,if(and(hour(J716+N$5)&gt;9,(hour(J716+N$5)&lt;18)),J716+N$5,_xlfn.workday.intl(int(J716),1,"0000001",Holidays!A:A)+hour(J716+N$5-$B$1)/24+minute(J716)/1440),"")</f>
        <v/>
      </c>
      <c r="P716" s="6"/>
      <c r="Q716" s="22" t="str">
        <f t="shared" si="3"/>
        <v/>
      </c>
      <c r="R716" s="20" t="str">
        <f>if(N716,if(and(hour(N716+R$5)&gt;9,(hour(N716+R$5)&lt;18)),N716+R$5,_xlfn.workday.intl(int(N716),1,"0000001",Holidays!A:A)+hour(N716+R$5-$B$1)/24+minute(N716)/1440),"")</f>
        <v/>
      </c>
      <c r="T716" s="6"/>
      <c r="U716" s="22" t="str">
        <f t="shared" si="4"/>
        <v/>
      </c>
      <c r="V716" s="20" t="str">
        <f>if(R716,if(and(hour(R716+V$5)&gt;9,(hour(R716+V$5)&lt;18)),R716+V$5,_xlfn.workday.intl(int(R716),1,"0000001",Holidays!A:A)+hour(R716+V$5-$B$1)/24+minute(R716)/1440),"")</f>
        <v/>
      </c>
      <c r="X716" s="6"/>
      <c r="Y716" s="22" t="str">
        <f t="shared" si="5"/>
        <v/>
      </c>
      <c r="Z716" s="20" t="str">
        <f>if(V716,if(and(hour(V716+Z$5)&gt;9,(hour(V716+Z$5)&lt;18)),V716+Z$5,_xlfn.workday.intl(int(V716),1,"0000001",Holidays!A:A)+hour(V716+Z$5-$B$1)/24+minute(V716)/1440),"")</f>
        <v/>
      </c>
      <c r="AB716" s="6"/>
      <c r="AC716" s="22" t="str">
        <f t="shared" si="6"/>
        <v/>
      </c>
      <c r="AD716" s="20" t="str">
        <f>if(Z716,if(and(hour(Z716+AD$5)&gt;9,(hour(Z716+AD$5)&lt;18)),Z716+AD$5,_xlfn.workday.intl(int(Z716),1,"0000001",Holidays!A:A)+hour(Z716+AD$5-$B$1)/24+minute(Z716)/1440),"")</f>
        <v/>
      </c>
      <c r="AE716" s="26"/>
      <c r="AF716" s="22"/>
      <c r="AG716" s="22" t="str">
        <f t="shared" si="7"/>
        <v/>
      </c>
      <c r="AH716" s="20" t="str">
        <f>if(AD716,if(and(hour(AD716+AH$5)&gt;9,(hour(AD716+AH$5)&lt;18)),AD716+AH$5,_xlfn.workday.intl(int(AD716),1,"0000001",Holidays!A:A)+hour(AD716+AH$5-$B$1)/24+minute(AD716)/1440),"")</f>
        <v/>
      </c>
      <c r="AJ716" s="6"/>
      <c r="AK716" s="22" t="str">
        <f t="shared" si="8"/>
        <v/>
      </c>
      <c r="AL716" s="20" t="str">
        <f>if(AH716,if(and(hour(AH716+AL$5)&gt;9,(hour(AH716+AL$5)&lt;18)),AH716+AL$5,_xlfn.workday.intl(int(AH716),1,"0000001",Holidays!A:A)+hour(AH716+AL$5-$B$1)/24+minute(AH716)/1440),"")</f>
        <v/>
      </c>
      <c r="AN716" s="6"/>
      <c r="AO716" s="22" t="str">
        <f t="shared" si="9"/>
        <v/>
      </c>
      <c r="AP716" s="20" t="str">
        <f>if(AL716,if(and(hour(AL716+AP$5)&gt;9,(hour(AL716+AP$5)&lt;18)),AL716+AP$5,_xlfn.workday.intl(int(AL716),1,"0000001",Holidays!A:A)+hour(AL716+AP$5-$B$1)/24+minute(AL716)/1440),"")</f>
        <v/>
      </c>
      <c r="AR716" s="6"/>
      <c r="AS716" s="22" t="str">
        <f t="shared" si="10"/>
        <v/>
      </c>
      <c r="AT716" s="20" t="str">
        <f>if(AP716,if(and(hour(AP716+AT$5)&gt;9,(hour(AP716+AT$5)&lt;18)),AP716+AT$5,_xlfn.workday.intl(int(AP716),1,"0000001",Holidays!A:A)+hour(AP716+AT$5-$B$1)/24+minute(AP716)/1440),"")</f>
        <v/>
      </c>
      <c r="AV716" s="6"/>
      <c r="AW716" s="22" t="str">
        <f t="shared" si="11"/>
        <v/>
      </c>
      <c r="AX716" s="20" t="str">
        <f>if(AT716,if(and(hour(AT716+AX$5)&gt;9,(hour(AT716+AX$5)&lt;18)),AT716+AX$5,_xlfn.workday.intl(int(AT716),1,"0000001",Holidays!A:A)+hour(AT716+AX$5-$B$1)/24+minute(AT716)/1440),"")</f>
        <v/>
      </c>
      <c r="AZ716" s="6"/>
      <c r="BA716" s="22" t="str">
        <f t="shared" si="12"/>
        <v/>
      </c>
      <c r="BB716" s="20" t="str">
        <f>if(AX716,if(and(hour(AX716+BB$5)&gt;9,(hour(AX716+BB$5)&lt;18)),AX716+BB$5,_xlfn.workday.intl(int(AX716),1,"0000001",Holidays!A:A)+hour(AX716+BB$5-$B$1)/24+minute(AX716)/1440),"")</f>
        <v/>
      </c>
      <c r="BC716" s="27"/>
      <c r="BD716" s="25"/>
      <c r="BE716" s="25" t="str">
        <f t="shared" si="13"/>
        <v/>
      </c>
    </row>
    <row r="717">
      <c r="A717" s="5"/>
      <c r="B717" s="19"/>
      <c r="C717" s="5"/>
      <c r="D717" s="5"/>
      <c r="E717" s="5"/>
      <c r="F717" s="20" t="str">
        <f>if(A717,if(and(hour(A717+F$5)&gt;9,(hour(A717+F$5)&lt;18)),A717+F$5,_xlfn.workday.intl(int(A717),1,"0000001",Holidays!A:A)+hour(A717+F$5-$B$1)/24+minute(A717)/1440),"")</f>
        <v/>
      </c>
      <c r="H717" s="6"/>
      <c r="I717" s="22" t="str">
        <f t="shared" si="1"/>
        <v/>
      </c>
      <c r="J717" s="20" t="str">
        <f>if(F717,if(and(hour(F717+J$5)&gt;9,(hour(F717+J$5)&lt;18)),F717+J$5,_xlfn.workday.intl(int(F717),1,"0000001",Holidays!A:A)+hour(F717+J$5-$B$1)/24+minute(F717)/1440),"")</f>
        <v/>
      </c>
      <c r="L717" s="6"/>
      <c r="M717" s="22" t="str">
        <f t="shared" si="2"/>
        <v/>
      </c>
      <c r="N717" s="20" t="str">
        <f>if(J717,if(and(hour(J717+N$5)&gt;9,(hour(J717+N$5)&lt;18)),J717+N$5,_xlfn.workday.intl(int(J717),1,"0000001",Holidays!A:A)+hour(J717+N$5-$B$1)/24+minute(J717)/1440),"")</f>
        <v/>
      </c>
      <c r="P717" s="6"/>
      <c r="Q717" s="22" t="str">
        <f t="shared" si="3"/>
        <v/>
      </c>
      <c r="R717" s="20" t="str">
        <f>if(N717,if(and(hour(N717+R$5)&gt;9,(hour(N717+R$5)&lt;18)),N717+R$5,_xlfn.workday.intl(int(N717),1,"0000001",Holidays!A:A)+hour(N717+R$5-$B$1)/24+minute(N717)/1440),"")</f>
        <v/>
      </c>
      <c r="T717" s="6"/>
      <c r="U717" s="22" t="str">
        <f t="shared" si="4"/>
        <v/>
      </c>
      <c r="V717" s="20" t="str">
        <f>if(R717,if(and(hour(R717+V$5)&gt;9,(hour(R717+V$5)&lt;18)),R717+V$5,_xlfn.workday.intl(int(R717),1,"0000001",Holidays!A:A)+hour(R717+V$5-$B$1)/24+minute(R717)/1440),"")</f>
        <v/>
      </c>
      <c r="X717" s="6"/>
      <c r="Y717" s="22" t="str">
        <f t="shared" si="5"/>
        <v/>
      </c>
      <c r="Z717" s="20" t="str">
        <f>if(V717,if(and(hour(V717+Z$5)&gt;9,(hour(V717+Z$5)&lt;18)),V717+Z$5,_xlfn.workday.intl(int(V717),1,"0000001",Holidays!A:A)+hour(V717+Z$5-$B$1)/24+minute(V717)/1440),"")</f>
        <v/>
      </c>
      <c r="AB717" s="6"/>
      <c r="AC717" s="22" t="str">
        <f t="shared" si="6"/>
        <v/>
      </c>
      <c r="AD717" s="20" t="str">
        <f>if(Z717,if(and(hour(Z717+AD$5)&gt;9,(hour(Z717+AD$5)&lt;18)),Z717+AD$5,_xlfn.workday.intl(int(Z717),1,"0000001",Holidays!A:A)+hour(Z717+AD$5-$B$1)/24+minute(Z717)/1440),"")</f>
        <v/>
      </c>
      <c r="AE717" s="26"/>
      <c r="AF717" s="22"/>
      <c r="AG717" s="22" t="str">
        <f t="shared" si="7"/>
        <v/>
      </c>
      <c r="AH717" s="20" t="str">
        <f>if(AD717,if(and(hour(AD717+AH$5)&gt;9,(hour(AD717+AH$5)&lt;18)),AD717+AH$5,_xlfn.workday.intl(int(AD717),1,"0000001",Holidays!A:A)+hour(AD717+AH$5-$B$1)/24+minute(AD717)/1440),"")</f>
        <v/>
      </c>
      <c r="AJ717" s="6"/>
      <c r="AK717" s="22" t="str">
        <f t="shared" si="8"/>
        <v/>
      </c>
      <c r="AL717" s="20" t="str">
        <f>if(AH717,if(and(hour(AH717+AL$5)&gt;9,(hour(AH717+AL$5)&lt;18)),AH717+AL$5,_xlfn.workday.intl(int(AH717),1,"0000001",Holidays!A:A)+hour(AH717+AL$5-$B$1)/24+minute(AH717)/1440),"")</f>
        <v/>
      </c>
      <c r="AN717" s="6"/>
      <c r="AO717" s="22" t="str">
        <f t="shared" si="9"/>
        <v/>
      </c>
      <c r="AP717" s="20" t="str">
        <f>if(AL717,if(and(hour(AL717+AP$5)&gt;9,(hour(AL717+AP$5)&lt;18)),AL717+AP$5,_xlfn.workday.intl(int(AL717),1,"0000001",Holidays!A:A)+hour(AL717+AP$5-$B$1)/24+minute(AL717)/1440),"")</f>
        <v/>
      </c>
      <c r="AR717" s="6"/>
      <c r="AS717" s="22" t="str">
        <f t="shared" si="10"/>
        <v/>
      </c>
      <c r="AT717" s="20" t="str">
        <f>if(AP717,if(and(hour(AP717+AT$5)&gt;9,(hour(AP717+AT$5)&lt;18)),AP717+AT$5,_xlfn.workday.intl(int(AP717),1,"0000001",Holidays!A:A)+hour(AP717+AT$5-$B$1)/24+minute(AP717)/1440),"")</f>
        <v/>
      </c>
      <c r="AV717" s="6"/>
      <c r="AW717" s="22" t="str">
        <f t="shared" si="11"/>
        <v/>
      </c>
      <c r="AX717" s="20" t="str">
        <f>if(AT717,if(and(hour(AT717+AX$5)&gt;9,(hour(AT717+AX$5)&lt;18)),AT717+AX$5,_xlfn.workday.intl(int(AT717),1,"0000001",Holidays!A:A)+hour(AT717+AX$5-$B$1)/24+minute(AT717)/1440),"")</f>
        <v/>
      </c>
      <c r="AZ717" s="6"/>
      <c r="BA717" s="22" t="str">
        <f t="shared" si="12"/>
        <v/>
      </c>
      <c r="BB717" s="20" t="str">
        <f>if(AX717,if(and(hour(AX717+BB$5)&gt;9,(hour(AX717+BB$5)&lt;18)),AX717+BB$5,_xlfn.workday.intl(int(AX717),1,"0000001",Holidays!A:A)+hour(AX717+BB$5-$B$1)/24+minute(AX717)/1440),"")</f>
        <v/>
      </c>
      <c r="BC717" s="27"/>
      <c r="BD717" s="25"/>
      <c r="BE717" s="25" t="str">
        <f t="shared" si="13"/>
        <v/>
      </c>
    </row>
    <row r="718">
      <c r="A718" s="5"/>
      <c r="B718" s="19"/>
      <c r="C718" s="5"/>
      <c r="D718" s="5"/>
      <c r="E718" s="5"/>
      <c r="F718" s="20" t="str">
        <f>if(A718,if(and(hour(A718+F$5)&gt;9,(hour(A718+F$5)&lt;18)),A718+F$5,_xlfn.workday.intl(int(A718),1,"0000001",Holidays!A:A)+hour(A718+F$5-$B$1)/24+minute(A718)/1440),"")</f>
        <v/>
      </c>
      <c r="H718" s="6"/>
      <c r="I718" s="22" t="str">
        <f t="shared" si="1"/>
        <v/>
      </c>
      <c r="J718" s="20" t="str">
        <f>if(F718,if(and(hour(F718+J$5)&gt;9,(hour(F718+J$5)&lt;18)),F718+J$5,_xlfn.workday.intl(int(F718),1,"0000001",Holidays!A:A)+hour(F718+J$5-$B$1)/24+minute(F718)/1440),"")</f>
        <v/>
      </c>
      <c r="L718" s="6"/>
      <c r="M718" s="22" t="str">
        <f t="shared" si="2"/>
        <v/>
      </c>
      <c r="N718" s="20" t="str">
        <f>if(J718,if(and(hour(J718+N$5)&gt;9,(hour(J718+N$5)&lt;18)),J718+N$5,_xlfn.workday.intl(int(J718),1,"0000001",Holidays!A:A)+hour(J718+N$5-$B$1)/24+minute(J718)/1440),"")</f>
        <v/>
      </c>
      <c r="P718" s="6"/>
      <c r="Q718" s="22" t="str">
        <f t="shared" si="3"/>
        <v/>
      </c>
      <c r="R718" s="20" t="str">
        <f>if(N718,if(and(hour(N718+R$5)&gt;9,(hour(N718+R$5)&lt;18)),N718+R$5,_xlfn.workday.intl(int(N718),1,"0000001",Holidays!A:A)+hour(N718+R$5-$B$1)/24+minute(N718)/1440),"")</f>
        <v/>
      </c>
      <c r="T718" s="6"/>
      <c r="U718" s="22" t="str">
        <f t="shared" si="4"/>
        <v/>
      </c>
      <c r="V718" s="20" t="str">
        <f>if(R718,if(and(hour(R718+V$5)&gt;9,(hour(R718+V$5)&lt;18)),R718+V$5,_xlfn.workday.intl(int(R718),1,"0000001",Holidays!A:A)+hour(R718+V$5-$B$1)/24+minute(R718)/1440),"")</f>
        <v/>
      </c>
      <c r="X718" s="6"/>
      <c r="Y718" s="22" t="str">
        <f t="shared" si="5"/>
        <v/>
      </c>
      <c r="Z718" s="20" t="str">
        <f>if(V718,if(and(hour(V718+Z$5)&gt;9,(hour(V718+Z$5)&lt;18)),V718+Z$5,_xlfn.workday.intl(int(V718),1,"0000001",Holidays!A:A)+hour(V718+Z$5-$B$1)/24+minute(V718)/1440),"")</f>
        <v/>
      </c>
      <c r="AB718" s="6"/>
      <c r="AC718" s="22" t="str">
        <f t="shared" si="6"/>
        <v/>
      </c>
      <c r="AD718" s="20" t="str">
        <f>if(Z718,if(and(hour(Z718+AD$5)&gt;9,(hour(Z718+AD$5)&lt;18)),Z718+AD$5,_xlfn.workday.intl(int(Z718),1,"0000001",Holidays!A:A)+hour(Z718+AD$5-$B$1)/24+minute(Z718)/1440),"")</f>
        <v/>
      </c>
      <c r="AE718" s="26"/>
      <c r="AF718" s="22"/>
      <c r="AG718" s="22" t="str">
        <f t="shared" si="7"/>
        <v/>
      </c>
      <c r="AH718" s="20" t="str">
        <f>if(AD718,if(and(hour(AD718+AH$5)&gt;9,(hour(AD718+AH$5)&lt;18)),AD718+AH$5,_xlfn.workday.intl(int(AD718),1,"0000001",Holidays!A:A)+hour(AD718+AH$5-$B$1)/24+minute(AD718)/1440),"")</f>
        <v/>
      </c>
      <c r="AJ718" s="6"/>
      <c r="AK718" s="22" t="str">
        <f t="shared" si="8"/>
        <v/>
      </c>
      <c r="AL718" s="20" t="str">
        <f>if(AH718,if(and(hour(AH718+AL$5)&gt;9,(hour(AH718+AL$5)&lt;18)),AH718+AL$5,_xlfn.workday.intl(int(AH718),1,"0000001",Holidays!A:A)+hour(AH718+AL$5-$B$1)/24+minute(AH718)/1440),"")</f>
        <v/>
      </c>
      <c r="AN718" s="6"/>
      <c r="AO718" s="22" t="str">
        <f t="shared" si="9"/>
        <v/>
      </c>
      <c r="AP718" s="20" t="str">
        <f>if(AL718,if(and(hour(AL718+AP$5)&gt;9,(hour(AL718+AP$5)&lt;18)),AL718+AP$5,_xlfn.workday.intl(int(AL718),1,"0000001",Holidays!A:A)+hour(AL718+AP$5-$B$1)/24+minute(AL718)/1440),"")</f>
        <v/>
      </c>
      <c r="AR718" s="6"/>
      <c r="AS718" s="22" t="str">
        <f t="shared" si="10"/>
        <v/>
      </c>
      <c r="AT718" s="20" t="str">
        <f>if(AP718,if(and(hour(AP718+AT$5)&gt;9,(hour(AP718+AT$5)&lt;18)),AP718+AT$5,_xlfn.workday.intl(int(AP718),1,"0000001",Holidays!A:A)+hour(AP718+AT$5-$B$1)/24+minute(AP718)/1440),"")</f>
        <v/>
      </c>
      <c r="AV718" s="6"/>
      <c r="AW718" s="22" t="str">
        <f t="shared" si="11"/>
        <v/>
      </c>
      <c r="AX718" s="20" t="str">
        <f>if(AT718,if(and(hour(AT718+AX$5)&gt;9,(hour(AT718+AX$5)&lt;18)),AT718+AX$5,_xlfn.workday.intl(int(AT718),1,"0000001",Holidays!A:A)+hour(AT718+AX$5-$B$1)/24+minute(AT718)/1440),"")</f>
        <v/>
      </c>
      <c r="AZ718" s="6"/>
      <c r="BA718" s="22" t="str">
        <f t="shared" si="12"/>
        <v/>
      </c>
      <c r="BB718" s="20" t="str">
        <f>if(AX718,if(and(hour(AX718+BB$5)&gt;9,(hour(AX718+BB$5)&lt;18)),AX718+BB$5,_xlfn.workday.intl(int(AX718),1,"0000001",Holidays!A:A)+hour(AX718+BB$5-$B$1)/24+minute(AX718)/1440),"")</f>
        <v/>
      </c>
      <c r="BC718" s="27"/>
      <c r="BD718" s="25"/>
      <c r="BE718" s="25" t="str">
        <f t="shared" si="13"/>
        <v/>
      </c>
    </row>
    <row r="719">
      <c r="A719" s="5"/>
      <c r="B719" s="19"/>
      <c r="C719" s="5"/>
      <c r="D719" s="5"/>
      <c r="E719" s="5"/>
      <c r="F719" s="20" t="str">
        <f>if(A719,if(and(hour(A719+F$5)&gt;9,(hour(A719+F$5)&lt;18)),A719+F$5,_xlfn.workday.intl(int(A719),1,"0000001",Holidays!A:A)+hour(A719+F$5-$B$1)/24+minute(A719)/1440),"")</f>
        <v/>
      </c>
      <c r="H719" s="6"/>
      <c r="I719" s="22" t="str">
        <f t="shared" si="1"/>
        <v/>
      </c>
      <c r="J719" s="20" t="str">
        <f>if(F719,if(and(hour(F719+J$5)&gt;9,(hour(F719+J$5)&lt;18)),F719+J$5,_xlfn.workday.intl(int(F719),1,"0000001",Holidays!A:A)+hour(F719+J$5-$B$1)/24+minute(F719)/1440),"")</f>
        <v/>
      </c>
      <c r="L719" s="6"/>
      <c r="M719" s="22" t="str">
        <f t="shared" si="2"/>
        <v/>
      </c>
      <c r="N719" s="20" t="str">
        <f>if(J719,if(and(hour(J719+N$5)&gt;9,(hour(J719+N$5)&lt;18)),J719+N$5,_xlfn.workday.intl(int(J719),1,"0000001",Holidays!A:A)+hour(J719+N$5-$B$1)/24+minute(J719)/1440),"")</f>
        <v/>
      </c>
      <c r="P719" s="6"/>
      <c r="Q719" s="22" t="str">
        <f t="shared" si="3"/>
        <v/>
      </c>
      <c r="R719" s="20" t="str">
        <f>if(N719,if(and(hour(N719+R$5)&gt;9,(hour(N719+R$5)&lt;18)),N719+R$5,_xlfn.workday.intl(int(N719),1,"0000001",Holidays!A:A)+hour(N719+R$5-$B$1)/24+minute(N719)/1440),"")</f>
        <v/>
      </c>
      <c r="T719" s="6"/>
      <c r="U719" s="22" t="str">
        <f t="shared" si="4"/>
        <v/>
      </c>
      <c r="V719" s="20" t="str">
        <f>if(R719,if(and(hour(R719+V$5)&gt;9,(hour(R719+V$5)&lt;18)),R719+V$5,_xlfn.workday.intl(int(R719),1,"0000001",Holidays!A:A)+hour(R719+V$5-$B$1)/24+minute(R719)/1440),"")</f>
        <v/>
      </c>
      <c r="X719" s="6"/>
      <c r="Y719" s="22" t="str">
        <f t="shared" si="5"/>
        <v/>
      </c>
      <c r="Z719" s="20" t="str">
        <f>if(V719,if(and(hour(V719+Z$5)&gt;9,(hour(V719+Z$5)&lt;18)),V719+Z$5,_xlfn.workday.intl(int(V719),1,"0000001",Holidays!A:A)+hour(V719+Z$5-$B$1)/24+minute(V719)/1440),"")</f>
        <v/>
      </c>
      <c r="AB719" s="6"/>
      <c r="AC719" s="22" t="str">
        <f t="shared" si="6"/>
        <v/>
      </c>
      <c r="AD719" s="20" t="str">
        <f>if(Z719,if(and(hour(Z719+AD$5)&gt;9,(hour(Z719+AD$5)&lt;18)),Z719+AD$5,_xlfn.workday.intl(int(Z719),1,"0000001",Holidays!A:A)+hour(Z719+AD$5-$B$1)/24+minute(Z719)/1440),"")</f>
        <v/>
      </c>
      <c r="AE719" s="26"/>
      <c r="AF719" s="22"/>
      <c r="AG719" s="22" t="str">
        <f t="shared" si="7"/>
        <v/>
      </c>
      <c r="AH719" s="20" t="str">
        <f>if(AD719,if(and(hour(AD719+AH$5)&gt;9,(hour(AD719+AH$5)&lt;18)),AD719+AH$5,_xlfn.workday.intl(int(AD719),1,"0000001",Holidays!A:A)+hour(AD719+AH$5-$B$1)/24+minute(AD719)/1440),"")</f>
        <v/>
      </c>
      <c r="AJ719" s="6"/>
      <c r="AK719" s="22" t="str">
        <f t="shared" si="8"/>
        <v/>
      </c>
      <c r="AL719" s="20" t="str">
        <f>if(AH719,if(and(hour(AH719+AL$5)&gt;9,(hour(AH719+AL$5)&lt;18)),AH719+AL$5,_xlfn.workday.intl(int(AH719),1,"0000001",Holidays!A:A)+hour(AH719+AL$5-$B$1)/24+minute(AH719)/1440),"")</f>
        <v/>
      </c>
      <c r="AN719" s="6"/>
      <c r="AO719" s="22" t="str">
        <f t="shared" si="9"/>
        <v/>
      </c>
      <c r="AP719" s="20" t="str">
        <f>if(AL719,if(and(hour(AL719+AP$5)&gt;9,(hour(AL719+AP$5)&lt;18)),AL719+AP$5,_xlfn.workday.intl(int(AL719),1,"0000001",Holidays!A:A)+hour(AL719+AP$5-$B$1)/24+minute(AL719)/1440),"")</f>
        <v/>
      </c>
      <c r="AR719" s="6"/>
      <c r="AS719" s="22" t="str">
        <f t="shared" si="10"/>
        <v/>
      </c>
      <c r="AT719" s="20" t="str">
        <f>if(AP719,if(and(hour(AP719+AT$5)&gt;9,(hour(AP719+AT$5)&lt;18)),AP719+AT$5,_xlfn.workday.intl(int(AP719),1,"0000001",Holidays!A:A)+hour(AP719+AT$5-$B$1)/24+minute(AP719)/1440),"")</f>
        <v/>
      </c>
      <c r="AV719" s="6"/>
      <c r="AW719" s="22" t="str">
        <f t="shared" si="11"/>
        <v/>
      </c>
      <c r="AX719" s="20" t="str">
        <f>if(AT719,if(and(hour(AT719+AX$5)&gt;9,(hour(AT719+AX$5)&lt;18)),AT719+AX$5,_xlfn.workday.intl(int(AT719),1,"0000001",Holidays!A:A)+hour(AT719+AX$5-$B$1)/24+minute(AT719)/1440),"")</f>
        <v/>
      </c>
      <c r="AZ719" s="6"/>
      <c r="BA719" s="22" t="str">
        <f t="shared" si="12"/>
        <v/>
      </c>
      <c r="BB719" s="20" t="str">
        <f>if(AX719,if(and(hour(AX719+BB$5)&gt;9,(hour(AX719+BB$5)&lt;18)),AX719+BB$5,_xlfn.workday.intl(int(AX719),1,"0000001",Holidays!A:A)+hour(AX719+BB$5-$B$1)/24+minute(AX719)/1440),"")</f>
        <v/>
      </c>
      <c r="BC719" s="27"/>
      <c r="BD719" s="25"/>
      <c r="BE719" s="25" t="str">
        <f t="shared" si="13"/>
        <v/>
      </c>
    </row>
    <row r="720">
      <c r="A720" s="5"/>
      <c r="B720" s="19"/>
      <c r="C720" s="5"/>
      <c r="D720" s="5"/>
      <c r="E720" s="5"/>
      <c r="F720" s="20" t="str">
        <f>if(A720,if(and(hour(A720+F$5)&gt;9,(hour(A720+F$5)&lt;18)),A720+F$5,_xlfn.workday.intl(int(A720),1,"0000001",Holidays!A:A)+hour(A720+F$5-$B$1)/24+minute(A720)/1440),"")</f>
        <v/>
      </c>
      <c r="H720" s="6"/>
      <c r="I720" s="22" t="str">
        <f t="shared" si="1"/>
        <v/>
      </c>
      <c r="J720" s="20" t="str">
        <f>if(F720,if(and(hour(F720+J$5)&gt;9,(hour(F720+J$5)&lt;18)),F720+J$5,_xlfn.workday.intl(int(F720),1,"0000001",Holidays!A:A)+hour(F720+J$5-$B$1)/24+minute(F720)/1440),"")</f>
        <v/>
      </c>
      <c r="L720" s="6"/>
      <c r="M720" s="22" t="str">
        <f t="shared" si="2"/>
        <v/>
      </c>
      <c r="N720" s="20" t="str">
        <f>if(J720,if(and(hour(J720+N$5)&gt;9,(hour(J720+N$5)&lt;18)),J720+N$5,_xlfn.workday.intl(int(J720),1,"0000001",Holidays!A:A)+hour(J720+N$5-$B$1)/24+minute(J720)/1440),"")</f>
        <v/>
      </c>
      <c r="P720" s="6"/>
      <c r="Q720" s="22" t="str">
        <f t="shared" si="3"/>
        <v/>
      </c>
      <c r="R720" s="20" t="str">
        <f>if(N720,if(and(hour(N720+R$5)&gt;9,(hour(N720+R$5)&lt;18)),N720+R$5,_xlfn.workday.intl(int(N720),1,"0000001",Holidays!A:A)+hour(N720+R$5-$B$1)/24+minute(N720)/1440),"")</f>
        <v/>
      </c>
      <c r="T720" s="6"/>
      <c r="U720" s="22" t="str">
        <f t="shared" si="4"/>
        <v/>
      </c>
      <c r="V720" s="20" t="str">
        <f>if(R720,if(and(hour(R720+V$5)&gt;9,(hour(R720+V$5)&lt;18)),R720+V$5,_xlfn.workday.intl(int(R720),1,"0000001",Holidays!A:A)+hour(R720+V$5-$B$1)/24+minute(R720)/1440),"")</f>
        <v/>
      </c>
      <c r="X720" s="6"/>
      <c r="Y720" s="22" t="str">
        <f t="shared" si="5"/>
        <v/>
      </c>
      <c r="Z720" s="20" t="str">
        <f>if(V720,if(and(hour(V720+Z$5)&gt;9,(hour(V720+Z$5)&lt;18)),V720+Z$5,_xlfn.workday.intl(int(V720),1,"0000001",Holidays!A:A)+hour(V720+Z$5-$B$1)/24+minute(V720)/1440),"")</f>
        <v/>
      </c>
      <c r="AB720" s="6"/>
      <c r="AC720" s="22" t="str">
        <f t="shared" si="6"/>
        <v/>
      </c>
      <c r="AD720" s="20" t="str">
        <f>if(Z720,if(and(hour(Z720+AD$5)&gt;9,(hour(Z720+AD$5)&lt;18)),Z720+AD$5,_xlfn.workday.intl(int(Z720),1,"0000001",Holidays!A:A)+hour(Z720+AD$5-$B$1)/24+minute(Z720)/1440),"")</f>
        <v/>
      </c>
      <c r="AE720" s="26"/>
      <c r="AF720" s="22"/>
      <c r="AG720" s="22" t="str">
        <f t="shared" si="7"/>
        <v/>
      </c>
      <c r="AH720" s="20" t="str">
        <f>if(AD720,if(and(hour(AD720+AH$5)&gt;9,(hour(AD720+AH$5)&lt;18)),AD720+AH$5,_xlfn.workday.intl(int(AD720),1,"0000001",Holidays!A:A)+hour(AD720+AH$5-$B$1)/24+minute(AD720)/1440),"")</f>
        <v/>
      </c>
      <c r="AJ720" s="6"/>
      <c r="AK720" s="22" t="str">
        <f t="shared" si="8"/>
        <v/>
      </c>
      <c r="AL720" s="20" t="str">
        <f>if(AH720,if(and(hour(AH720+AL$5)&gt;9,(hour(AH720+AL$5)&lt;18)),AH720+AL$5,_xlfn.workday.intl(int(AH720),1,"0000001",Holidays!A:A)+hour(AH720+AL$5-$B$1)/24+minute(AH720)/1440),"")</f>
        <v/>
      </c>
      <c r="AN720" s="6"/>
      <c r="AO720" s="22" t="str">
        <f t="shared" si="9"/>
        <v/>
      </c>
      <c r="AP720" s="20" t="str">
        <f>if(AL720,if(and(hour(AL720+AP$5)&gt;9,(hour(AL720+AP$5)&lt;18)),AL720+AP$5,_xlfn.workday.intl(int(AL720),1,"0000001",Holidays!A:A)+hour(AL720+AP$5-$B$1)/24+minute(AL720)/1440),"")</f>
        <v/>
      </c>
      <c r="AR720" s="6"/>
      <c r="AS720" s="22" t="str">
        <f t="shared" si="10"/>
        <v/>
      </c>
      <c r="AT720" s="20" t="str">
        <f>if(AP720,if(and(hour(AP720+AT$5)&gt;9,(hour(AP720+AT$5)&lt;18)),AP720+AT$5,_xlfn.workday.intl(int(AP720),1,"0000001",Holidays!A:A)+hour(AP720+AT$5-$B$1)/24+minute(AP720)/1440),"")</f>
        <v/>
      </c>
      <c r="AV720" s="6"/>
      <c r="AW720" s="22" t="str">
        <f t="shared" si="11"/>
        <v/>
      </c>
      <c r="AX720" s="20" t="str">
        <f>if(AT720,if(and(hour(AT720+AX$5)&gt;9,(hour(AT720+AX$5)&lt;18)),AT720+AX$5,_xlfn.workday.intl(int(AT720),1,"0000001",Holidays!A:A)+hour(AT720+AX$5-$B$1)/24+minute(AT720)/1440),"")</f>
        <v/>
      </c>
      <c r="AZ720" s="6"/>
      <c r="BA720" s="22" t="str">
        <f t="shared" si="12"/>
        <v/>
      </c>
      <c r="BB720" s="20" t="str">
        <f>if(AX720,if(and(hour(AX720+BB$5)&gt;9,(hour(AX720+BB$5)&lt;18)),AX720+BB$5,_xlfn.workday.intl(int(AX720),1,"0000001",Holidays!A:A)+hour(AX720+BB$5-$B$1)/24+minute(AX720)/1440),"")</f>
        <v/>
      </c>
      <c r="BC720" s="27"/>
      <c r="BD720" s="25"/>
      <c r="BE720" s="25" t="str">
        <f t="shared" si="13"/>
        <v/>
      </c>
    </row>
    <row r="721">
      <c r="A721" s="5"/>
      <c r="B721" s="19"/>
      <c r="C721" s="5"/>
      <c r="D721" s="5"/>
      <c r="E721" s="5"/>
      <c r="F721" s="20" t="str">
        <f>if(A721,if(and(hour(A721+F$5)&gt;9,(hour(A721+F$5)&lt;18)),A721+F$5,_xlfn.workday.intl(int(A721),1,"0000001",Holidays!A:A)+hour(A721+F$5-$B$1)/24+minute(A721)/1440),"")</f>
        <v/>
      </c>
      <c r="H721" s="6"/>
      <c r="I721" s="22" t="str">
        <f t="shared" si="1"/>
        <v/>
      </c>
      <c r="J721" s="20" t="str">
        <f>if(F721,if(and(hour(F721+J$5)&gt;9,(hour(F721+J$5)&lt;18)),F721+J$5,_xlfn.workday.intl(int(F721),1,"0000001",Holidays!A:A)+hour(F721+J$5-$B$1)/24+minute(F721)/1440),"")</f>
        <v/>
      </c>
      <c r="L721" s="6"/>
      <c r="M721" s="22" t="str">
        <f t="shared" si="2"/>
        <v/>
      </c>
      <c r="N721" s="20" t="str">
        <f>if(J721,if(and(hour(J721+N$5)&gt;9,(hour(J721+N$5)&lt;18)),J721+N$5,_xlfn.workday.intl(int(J721),1,"0000001",Holidays!A:A)+hour(J721+N$5-$B$1)/24+minute(J721)/1440),"")</f>
        <v/>
      </c>
      <c r="P721" s="6"/>
      <c r="Q721" s="22" t="str">
        <f t="shared" si="3"/>
        <v/>
      </c>
      <c r="R721" s="20" t="str">
        <f>if(N721,if(and(hour(N721+R$5)&gt;9,(hour(N721+R$5)&lt;18)),N721+R$5,_xlfn.workday.intl(int(N721),1,"0000001",Holidays!A:A)+hour(N721+R$5-$B$1)/24+minute(N721)/1440),"")</f>
        <v/>
      </c>
      <c r="T721" s="6"/>
      <c r="U721" s="22" t="str">
        <f t="shared" si="4"/>
        <v/>
      </c>
      <c r="V721" s="20" t="str">
        <f>if(R721,if(and(hour(R721+V$5)&gt;9,(hour(R721+V$5)&lt;18)),R721+V$5,_xlfn.workday.intl(int(R721),1,"0000001",Holidays!A:A)+hour(R721+V$5-$B$1)/24+minute(R721)/1440),"")</f>
        <v/>
      </c>
      <c r="X721" s="6"/>
      <c r="Y721" s="22" t="str">
        <f t="shared" si="5"/>
        <v/>
      </c>
      <c r="Z721" s="20" t="str">
        <f>if(V721,if(and(hour(V721+Z$5)&gt;9,(hour(V721+Z$5)&lt;18)),V721+Z$5,_xlfn.workday.intl(int(V721),1,"0000001",Holidays!A:A)+hour(V721+Z$5-$B$1)/24+minute(V721)/1440),"")</f>
        <v/>
      </c>
      <c r="AB721" s="6"/>
      <c r="AC721" s="22" t="str">
        <f t="shared" si="6"/>
        <v/>
      </c>
      <c r="AD721" s="20" t="str">
        <f>if(Z721,if(and(hour(Z721+AD$5)&gt;9,(hour(Z721+AD$5)&lt;18)),Z721+AD$5,_xlfn.workday.intl(int(Z721),1,"0000001",Holidays!A:A)+hour(Z721+AD$5-$B$1)/24+minute(Z721)/1440),"")</f>
        <v/>
      </c>
      <c r="AE721" s="26"/>
      <c r="AF721" s="22"/>
      <c r="AG721" s="22" t="str">
        <f t="shared" si="7"/>
        <v/>
      </c>
      <c r="AH721" s="20" t="str">
        <f>if(AD721,if(and(hour(AD721+AH$5)&gt;9,(hour(AD721+AH$5)&lt;18)),AD721+AH$5,_xlfn.workday.intl(int(AD721),1,"0000001",Holidays!A:A)+hour(AD721+AH$5-$B$1)/24+minute(AD721)/1440),"")</f>
        <v/>
      </c>
      <c r="AJ721" s="6"/>
      <c r="AK721" s="22" t="str">
        <f t="shared" si="8"/>
        <v/>
      </c>
      <c r="AL721" s="20" t="str">
        <f>if(AH721,if(and(hour(AH721+AL$5)&gt;9,(hour(AH721+AL$5)&lt;18)),AH721+AL$5,_xlfn.workday.intl(int(AH721),1,"0000001",Holidays!A:A)+hour(AH721+AL$5-$B$1)/24+minute(AH721)/1440),"")</f>
        <v/>
      </c>
      <c r="AN721" s="6"/>
      <c r="AO721" s="22" t="str">
        <f t="shared" si="9"/>
        <v/>
      </c>
      <c r="AP721" s="20" t="str">
        <f>if(AL721,if(and(hour(AL721+AP$5)&gt;9,(hour(AL721+AP$5)&lt;18)),AL721+AP$5,_xlfn.workday.intl(int(AL721),1,"0000001",Holidays!A:A)+hour(AL721+AP$5-$B$1)/24+minute(AL721)/1440),"")</f>
        <v/>
      </c>
      <c r="AR721" s="6"/>
      <c r="AS721" s="22" t="str">
        <f t="shared" si="10"/>
        <v/>
      </c>
      <c r="AT721" s="20" t="str">
        <f>if(AP721,if(and(hour(AP721+AT$5)&gt;9,(hour(AP721+AT$5)&lt;18)),AP721+AT$5,_xlfn.workday.intl(int(AP721),1,"0000001",Holidays!A:A)+hour(AP721+AT$5-$B$1)/24+minute(AP721)/1440),"")</f>
        <v/>
      </c>
      <c r="AV721" s="6"/>
      <c r="AW721" s="22" t="str">
        <f t="shared" si="11"/>
        <v/>
      </c>
      <c r="AX721" s="20" t="str">
        <f>if(AT721,if(and(hour(AT721+AX$5)&gt;9,(hour(AT721+AX$5)&lt;18)),AT721+AX$5,_xlfn.workday.intl(int(AT721),1,"0000001",Holidays!A:A)+hour(AT721+AX$5-$B$1)/24+minute(AT721)/1440),"")</f>
        <v/>
      </c>
      <c r="AZ721" s="6"/>
      <c r="BA721" s="22" t="str">
        <f t="shared" si="12"/>
        <v/>
      </c>
      <c r="BB721" s="20" t="str">
        <f>if(AX721,if(and(hour(AX721+BB$5)&gt;9,(hour(AX721+BB$5)&lt;18)),AX721+BB$5,_xlfn.workday.intl(int(AX721),1,"0000001",Holidays!A:A)+hour(AX721+BB$5-$B$1)/24+minute(AX721)/1440),"")</f>
        <v/>
      </c>
      <c r="BC721" s="27"/>
      <c r="BD721" s="25"/>
      <c r="BE721" s="25" t="str">
        <f t="shared" si="13"/>
        <v/>
      </c>
    </row>
    <row r="722">
      <c r="A722" s="5"/>
      <c r="B722" s="19"/>
      <c r="C722" s="5"/>
      <c r="D722" s="5"/>
      <c r="E722" s="5"/>
      <c r="F722" s="20" t="str">
        <f>if(A722,if(and(hour(A722+F$5)&gt;9,(hour(A722+F$5)&lt;18)),A722+F$5,_xlfn.workday.intl(int(A722),1,"0000001",Holidays!A:A)+hour(A722+F$5-$B$1)/24+minute(A722)/1440),"")</f>
        <v/>
      </c>
      <c r="H722" s="6"/>
      <c r="I722" s="22" t="str">
        <f t="shared" si="1"/>
        <v/>
      </c>
      <c r="J722" s="20" t="str">
        <f>if(F722,if(and(hour(F722+J$5)&gt;9,(hour(F722+J$5)&lt;18)),F722+J$5,_xlfn.workday.intl(int(F722),1,"0000001",Holidays!A:A)+hour(F722+J$5-$B$1)/24+minute(F722)/1440),"")</f>
        <v/>
      </c>
      <c r="L722" s="6"/>
      <c r="M722" s="22" t="str">
        <f t="shared" si="2"/>
        <v/>
      </c>
      <c r="N722" s="20" t="str">
        <f>if(J722,if(and(hour(J722+N$5)&gt;9,(hour(J722+N$5)&lt;18)),J722+N$5,_xlfn.workday.intl(int(J722),1,"0000001",Holidays!A:A)+hour(J722+N$5-$B$1)/24+minute(J722)/1440),"")</f>
        <v/>
      </c>
      <c r="P722" s="6"/>
      <c r="Q722" s="22" t="str">
        <f t="shared" si="3"/>
        <v/>
      </c>
      <c r="R722" s="20" t="str">
        <f>if(N722,if(and(hour(N722+R$5)&gt;9,(hour(N722+R$5)&lt;18)),N722+R$5,_xlfn.workday.intl(int(N722),1,"0000001",Holidays!A:A)+hour(N722+R$5-$B$1)/24+minute(N722)/1440),"")</f>
        <v/>
      </c>
      <c r="T722" s="6"/>
      <c r="U722" s="22" t="str">
        <f t="shared" si="4"/>
        <v/>
      </c>
      <c r="V722" s="20" t="str">
        <f>if(R722,if(and(hour(R722+V$5)&gt;9,(hour(R722+V$5)&lt;18)),R722+V$5,_xlfn.workday.intl(int(R722),1,"0000001",Holidays!A:A)+hour(R722+V$5-$B$1)/24+minute(R722)/1440),"")</f>
        <v/>
      </c>
      <c r="X722" s="6"/>
      <c r="Y722" s="22" t="str">
        <f t="shared" si="5"/>
        <v/>
      </c>
      <c r="Z722" s="20" t="str">
        <f>if(V722,if(and(hour(V722+Z$5)&gt;9,(hour(V722+Z$5)&lt;18)),V722+Z$5,_xlfn.workday.intl(int(V722),1,"0000001",Holidays!A:A)+hour(V722+Z$5-$B$1)/24+minute(V722)/1440),"")</f>
        <v/>
      </c>
      <c r="AB722" s="6"/>
      <c r="AC722" s="22" t="str">
        <f t="shared" si="6"/>
        <v/>
      </c>
      <c r="AD722" s="20" t="str">
        <f>if(Z722,if(and(hour(Z722+AD$5)&gt;9,(hour(Z722+AD$5)&lt;18)),Z722+AD$5,_xlfn.workday.intl(int(Z722),1,"0000001",Holidays!A:A)+hour(Z722+AD$5-$B$1)/24+minute(Z722)/1440),"")</f>
        <v/>
      </c>
      <c r="AE722" s="26"/>
      <c r="AF722" s="22"/>
      <c r="AG722" s="22" t="str">
        <f t="shared" si="7"/>
        <v/>
      </c>
      <c r="AH722" s="20" t="str">
        <f>if(AD722,if(and(hour(AD722+AH$5)&gt;9,(hour(AD722+AH$5)&lt;18)),AD722+AH$5,_xlfn.workday.intl(int(AD722),1,"0000001",Holidays!A:A)+hour(AD722+AH$5-$B$1)/24+minute(AD722)/1440),"")</f>
        <v/>
      </c>
      <c r="AJ722" s="6"/>
      <c r="AK722" s="22" t="str">
        <f t="shared" si="8"/>
        <v/>
      </c>
      <c r="AL722" s="20" t="str">
        <f>if(AH722,if(and(hour(AH722+AL$5)&gt;9,(hour(AH722+AL$5)&lt;18)),AH722+AL$5,_xlfn.workday.intl(int(AH722),1,"0000001",Holidays!A:A)+hour(AH722+AL$5-$B$1)/24+minute(AH722)/1440),"")</f>
        <v/>
      </c>
      <c r="AN722" s="6"/>
      <c r="AO722" s="22" t="str">
        <f t="shared" si="9"/>
        <v/>
      </c>
      <c r="AP722" s="20" t="str">
        <f>if(AL722,if(and(hour(AL722+AP$5)&gt;9,(hour(AL722+AP$5)&lt;18)),AL722+AP$5,_xlfn.workday.intl(int(AL722),1,"0000001",Holidays!A:A)+hour(AL722+AP$5-$B$1)/24+minute(AL722)/1440),"")</f>
        <v/>
      </c>
      <c r="AR722" s="6"/>
      <c r="AS722" s="22" t="str">
        <f t="shared" si="10"/>
        <v/>
      </c>
      <c r="AT722" s="20" t="str">
        <f>if(AP722,if(and(hour(AP722+AT$5)&gt;9,(hour(AP722+AT$5)&lt;18)),AP722+AT$5,_xlfn.workday.intl(int(AP722),1,"0000001",Holidays!A:A)+hour(AP722+AT$5-$B$1)/24+minute(AP722)/1440),"")</f>
        <v/>
      </c>
      <c r="AV722" s="6"/>
      <c r="AW722" s="22" t="str">
        <f t="shared" si="11"/>
        <v/>
      </c>
      <c r="AX722" s="20" t="str">
        <f>if(AT722,if(and(hour(AT722+AX$5)&gt;9,(hour(AT722+AX$5)&lt;18)),AT722+AX$5,_xlfn.workday.intl(int(AT722),1,"0000001",Holidays!A:A)+hour(AT722+AX$5-$B$1)/24+minute(AT722)/1440),"")</f>
        <v/>
      </c>
      <c r="AZ722" s="6"/>
      <c r="BA722" s="22" t="str">
        <f t="shared" si="12"/>
        <v/>
      </c>
      <c r="BB722" s="20" t="str">
        <f>if(AX722,if(and(hour(AX722+BB$5)&gt;9,(hour(AX722+BB$5)&lt;18)),AX722+BB$5,_xlfn.workday.intl(int(AX722),1,"0000001",Holidays!A:A)+hour(AX722+BB$5-$B$1)/24+minute(AX722)/1440),"")</f>
        <v/>
      </c>
      <c r="BC722" s="27"/>
      <c r="BD722" s="25"/>
      <c r="BE722" s="25" t="str">
        <f t="shared" si="13"/>
        <v/>
      </c>
    </row>
    <row r="723">
      <c r="A723" s="5"/>
      <c r="B723" s="19"/>
      <c r="C723" s="5"/>
      <c r="D723" s="5"/>
      <c r="E723" s="5"/>
      <c r="F723" s="20" t="str">
        <f>if(A723,if(and(hour(A723+F$5)&gt;9,(hour(A723+F$5)&lt;18)),A723+F$5,_xlfn.workday.intl(int(A723),1,"0000001",Holidays!A:A)+hour(A723+F$5-$B$1)/24+minute(A723)/1440),"")</f>
        <v/>
      </c>
      <c r="H723" s="6"/>
      <c r="I723" s="22" t="str">
        <f t="shared" si="1"/>
        <v/>
      </c>
      <c r="J723" s="20" t="str">
        <f>if(F723,if(and(hour(F723+J$5)&gt;9,(hour(F723+J$5)&lt;18)),F723+J$5,_xlfn.workday.intl(int(F723),1,"0000001",Holidays!A:A)+hour(F723+J$5-$B$1)/24+minute(F723)/1440),"")</f>
        <v/>
      </c>
      <c r="L723" s="6"/>
      <c r="M723" s="22" t="str">
        <f t="shared" si="2"/>
        <v/>
      </c>
      <c r="N723" s="20" t="str">
        <f>if(J723,if(and(hour(J723+N$5)&gt;9,(hour(J723+N$5)&lt;18)),J723+N$5,_xlfn.workday.intl(int(J723),1,"0000001",Holidays!A:A)+hour(J723+N$5-$B$1)/24+minute(J723)/1440),"")</f>
        <v/>
      </c>
      <c r="P723" s="6"/>
      <c r="Q723" s="22" t="str">
        <f t="shared" si="3"/>
        <v/>
      </c>
      <c r="R723" s="20" t="str">
        <f>if(N723,if(and(hour(N723+R$5)&gt;9,(hour(N723+R$5)&lt;18)),N723+R$5,_xlfn.workday.intl(int(N723),1,"0000001",Holidays!A:A)+hour(N723+R$5-$B$1)/24+minute(N723)/1440),"")</f>
        <v/>
      </c>
      <c r="T723" s="6"/>
      <c r="U723" s="22" t="str">
        <f t="shared" si="4"/>
        <v/>
      </c>
      <c r="V723" s="20" t="str">
        <f>if(R723,if(and(hour(R723+V$5)&gt;9,(hour(R723+V$5)&lt;18)),R723+V$5,_xlfn.workday.intl(int(R723),1,"0000001",Holidays!A:A)+hour(R723+V$5-$B$1)/24+minute(R723)/1440),"")</f>
        <v/>
      </c>
      <c r="X723" s="6"/>
      <c r="Y723" s="22" t="str">
        <f t="shared" si="5"/>
        <v/>
      </c>
      <c r="Z723" s="20" t="str">
        <f>if(V723,if(and(hour(V723+Z$5)&gt;9,(hour(V723+Z$5)&lt;18)),V723+Z$5,_xlfn.workday.intl(int(V723),1,"0000001",Holidays!A:A)+hour(V723+Z$5-$B$1)/24+minute(V723)/1440),"")</f>
        <v/>
      </c>
      <c r="AB723" s="6"/>
      <c r="AC723" s="22" t="str">
        <f t="shared" si="6"/>
        <v/>
      </c>
      <c r="AD723" s="20" t="str">
        <f>if(Z723,if(and(hour(Z723+AD$5)&gt;9,(hour(Z723+AD$5)&lt;18)),Z723+AD$5,_xlfn.workday.intl(int(Z723),1,"0000001",Holidays!A:A)+hour(Z723+AD$5-$B$1)/24+minute(Z723)/1440),"")</f>
        <v/>
      </c>
      <c r="AE723" s="26"/>
      <c r="AF723" s="22"/>
      <c r="AG723" s="22" t="str">
        <f t="shared" si="7"/>
        <v/>
      </c>
      <c r="AH723" s="20" t="str">
        <f>if(AD723,if(and(hour(AD723+AH$5)&gt;9,(hour(AD723+AH$5)&lt;18)),AD723+AH$5,_xlfn.workday.intl(int(AD723),1,"0000001",Holidays!A:A)+hour(AD723+AH$5-$B$1)/24+minute(AD723)/1440),"")</f>
        <v/>
      </c>
      <c r="AJ723" s="6"/>
      <c r="AK723" s="22" t="str">
        <f t="shared" si="8"/>
        <v/>
      </c>
      <c r="AL723" s="20" t="str">
        <f>if(AH723,if(and(hour(AH723+AL$5)&gt;9,(hour(AH723+AL$5)&lt;18)),AH723+AL$5,_xlfn.workday.intl(int(AH723),1,"0000001",Holidays!A:A)+hour(AH723+AL$5-$B$1)/24+minute(AH723)/1440),"")</f>
        <v/>
      </c>
      <c r="AN723" s="6"/>
      <c r="AO723" s="22" t="str">
        <f t="shared" si="9"/>
        <v/>
      </c>
      <c r="AP723" s="20" t="str">
        <f>if(AL723,if(and(hour(AL723+AP$5)&gt;9,(hour(AL723+AP$5)&lt;18)),AL723+AP$5,_xlfn.workday.intl(int(AL723),1,"0000001",Holidays!A:A)+hour(AL723+AP$5-$B$1)/24+minute(AL723)/1440),"")</f>
        <v/>
      </c>
      <c r="AR723" s="6"/>
      <c r="AS723" s="22" t="str">
        <f t="shared" si="10"/>
        <v/>
      </c>
      <c r="AT723" s="20" t="str">
        <f>if(AP723,if(and(hour(AP723+AT$5)&gt;9,(hour(AP723+AT$5)&lt;18)),AP723+AT$5,_xlfn.workday.intl(int(AP723),1,"0000001",Holidays!A:A)+hour(AP723+AT$5-$B$1)/24+minute(AP723)/1440),"")</f>
        <v/>
      </c>
      <c r="AV723" s="6"/>
      <c r="AW723" s="22" t="str">
        <f t="shared" si="11"/>
        <v/>
      </c>
      <c r="AX723" s="20" t="str">
        <f>if(AT723,if(and(hour(AT723+AX$5)&gt;9,(hour(AT723+AX$5)&lt;18)),AT723+AX$5,_xlfn.workday.intl(int(AT723),1,"0000001",Holidays!A:A)+hour(AT723+AX$5-$B$1)/24+minute(AT723)/1440),"")</f>
        <v/>
      </c>
      <c r="AZ723" s="6"/>
      <c r="BA723" s="22" t="str">
        <f t="shared" si="12"/>
        <v/>
      </c>
      <c r="BB723" s="20" t="str">
        <f>if(AX723,if(and(hour(AX723+BB$5)&gt;9,(hour(AX723+BB$5)&lt;18)),AX723+BB$5,_xlfn.workday.intl(int(AX723),1,"0000001",Holidays!A:A)+hour(AX723+BB$5-$B$1)/24+minute(AX723)/1440),"")</f>
        <v/>
      </c>
      <c r="BC723" s="27"/>
      <c r="BD723" s="25"/>
      <c r="BE723" s="25" t="str">
        <f t="shared" si="13"/>
        <v/>
      </c>
    </row>
    <row r="724">
      <c r="A724" s="5"/>
      <c r="B724" s="19"/>
      <c r="C724" s="5"/>
      <c r="D724" s="5"/>
      <c r="E724" s="5"/>
      <c r="F724" s="20" t="str">
        <f>if(A724,if(and(hour(A724+F$5)&gt;9,(hour(A724+F$5)&lt;18)),A724+F$5,_xlfn.workday.intl(int(A724),1,"0000001",Holidays!A:A)+hour(A724+F$5-$B$1)/24+minute(A724)/1440),"")</f>
        <v/>
      </c>
      <c r="H724" s="6"/>
      <c r="I724" s="22" t="str">
        <f t="shared" si="1"/>
        <v/>
      </c>
      <c r="J724" s="20" t="str">
        <f>if(F724,if(and(hour(F724+J$5)&gt;9,(hour(F724+J$5)&lt;18)),F724+J$5,_xlfn.workday.intl(int(F724),1,"0000001",Holidays!A:A)+hour(F724+J$5-$B$1)/24+minute(F724)/1440),"")</f>
        <v/>
      </c>
      <c r="L724" s="6"/>
      <c r="M724" s="22" t="str">
        <f t="shared" si="2"/>
        <v/>
      </c>
      <c r="N724" s="20" t="str">
        <f>if(J724,if(and(hour(J724+N$5)&gt;9,(hour(J724+N$5)&lt;18)),J724+N$5,_xlfn.workday.intl(int(J724),1,"0000001",Holidays!A:A)+hour(J724+N$5-$B$1)/24+minute(J724)/1440),"")</f>
        <v/>
      </c>
      <c r="P724" s="6"/>
      <c r="Q724" s="22" t="str">
        <f t="shared" si="3"/>
        <v/>
      </c>
      <c r="R724" s="20" t="str">
        <f>if(N724,if(and(hour(N724+R$5)&gt;9,(hour(N724+R$5)&lt;18)),N724+R$5,_xlfn.workday.intl(int(N724),1,"0000001",Holidays!A:A)+hour(N724+R$5-$B$1)/24+minute(N724)/1440),"")</f>
        <v/>
      </c>
      <c r="T724" s="6"/>
      <c r="U724" s="22" t="str">
        <f t="shared" si="4"/>
        <v/>
      </c>
      <c r="V724" s="20" t="str">
        <f>if(R724,if(and(hour(R724+V$5)&gt;9,(hour(R724+V$5)&lt;18)),R724+V$5,_xlfn.workday.intl(int(R724),1,"0000001",Holidays!A:A)+hour(R724+V$5-$B$1)/24+minute(R724)/1440),"")</f>
        <v/>
      </c>
      <c r="X724" s="6"/>
      <c r="Y724" s="22" t="str">
        <f t="shared" si="5"/>
        <v/>
      </c>
      <c r="Z724" s="20" t="str">
        <f>if(V724,if(and(hour(V724+Z$5)&gt;9,(hour(V724+Z$5)&lt;18)),V724+Z$5,_xlfn.workday.intl(int(V724),1,"0000001",Holidays!A:A)+hour(V724+Z$5-$B$1)/24+minute(V724)/1440),"")</f>
        <v/>
      </c>
      <c r="AB724" s="6"/>
      <c r="AC724" s="22" t="str">
        <f t="shared" si="6"/>
        <v/>
      </c>
      <c r="AD724" s="20" t="str">
        <f>if(Z724,if(and(hour(Z724+AD$5)&gt;9,(hour(Z724+AD$5)&lt;18)),Z724+AD$5,_xlfn.workday.intl(int(Z724),1,"0000001",Holidays!A:A)+hour(Z724+AD$5-$B$1)/24+minute(Z724)/1440),"")</f>
        <v/>
      </c>
      <c r="AE724" s="26"/>
      <c r="AF724" s="22"/>
      <c r="AG724" s="22" t="str">
        <f t="shared" si="7"/>
        <v/>
      </c>
      <c r="AH724" s="20" t="str">
        <f>if(AD724,if(and(hour(AD724+AH$5)&gt;9,(hour(AD724+AH$5)&lt;18)),AD724+AH$5,_xlfn.workday.intl(int(AD724),1,"0000001",Holidays!A:A)+hour(AD724+AH$5-$B$1)/24+minute(AD724)/1440),"")</f>
        <v/>
      </c>
      <c r="AJ724" s="6"/>
      <c r="AK724" s="22" t="str">
        <f t="shared" si="8"/>
        <v/>
      </c>
      <c r="AL724" s="20" t="str">
        <f>if(AH724,if(and(hour(AH724+AL$5)&gt;9,(hour(AH724+AL$5)&lt;18)),AH724+AL$5,_xlfn.workday.intl(int(AH724),1,"0000001",Holidays!A:A)+hour(AH724+AL$5-$B$1)/24+minute(AH724)/1440),"")</f>
        <v/>
      </c>
      <c r="AN724" s="6"/>
      <c r="AO724" s="22" t="str">
        <f t="shared" si="9"/>
        <v/>
      </c>
      <c r="AP724" s="20" t="str">
        <f>if(AL724,if(and(hour(AL724+AP$5)&gt;9,(hour(AL724+AP$5)&lt;18)),AL724+AP$5,_xlfn.workday.intl(int(AL724),1,"0000001",Holidays!A:A)+hour(AL724+AP$5-$B$1)/24+minute(AL724)/1440),"")</f>
        <v/>
      </c>
      <c r="AR724" s="6"/>
      <c r="AS724" s="22" t="str">
        <f t="shared" si="10"/>
        <v/>
      </c>
      <c r="AT724" s="20" t="str">
        <f>if(AP724,if(and(hour(AP724+AT$5)&gt;9,(hour(AP724+AT$5)&lt;18)),AP724+AT$5,_xlfn.workday.intl(int(AP724),1,"0000001",Holidays!A:A)+hour(AP724+AT$5-$B$1)/24+minute(AP724)/1440),"")</f>
        <v/>
      </c>
      <c r="AV724" s="6"/>
      <c r="AW724" s="22" t="str">
        <f t="shared" si="11"/>
        <v/>
      </c>
      <c r="AX724" s="20" t="str">
        <f>if(AT724,if(and(hour(AT724+AX$5)&gt;9,(hour(AT724+AX$5)&lt;18)),AT724+AX$5,_xlfn.workday.intl(int(AT724),1,"0000001",Holidays!A:A)+hour(AT724+AX$5-$B$1)/24+minute(AT724)/1440),"")</f>
        <v/>
      </c>
      <c r="AZ724" s="6"/>
      <c r="BA724" s="22" t="str">
        <f t="shared" si="12"/>
        <v/>
      </c>
      <c r="BB724" s="20" t="str">
        <f>if(AX724,if(and(hour(AX724+BB$5)&gt;9,(hour(AX724+BB$5)&lt;18)),AX724+BB$5,_xlfn.workday.intl(int(AX724),1,"0000001",Holidays!A:A)+hour(AX724+BB$5-$B$1)/24+minute(AX724)/1440),"")</f>
        <v/>
      </c>
      <c r="BC724" s="27"/>
      <c r="BD724" s="25"/>
      <c r="BE724" s="25" t="str">
        <f t="shared" si="13"/>
        <v/>
      </c>
    </row>
    <row r="725">
      <c r="A725" s="5"/>
      <c r="B725" s="19"/>
      <c r="C725" s="5"/>
      <c r="D725" s="5"/>
      <c r="E725" s="5"/>
      <c r="F725" s="20" t="str">
        <f>if(A725,if(and(hour(A725+F$5)&gt;9,(hour(A725+F$5)&lt;18)),A725+F$5,_xlfn.workday.intl(int(A725),1,"0000001",Holidays!A:A)+hour(A725+F$5-$B$1)/24+minute(A725)/1440),"")</f>
        <v/>
      </c>
      <c r="H725" s="6"/>
      <c r="I725" s="22" t="str">
        <f t="shared" si="1"/>
        <v/>
      </c>
      <c r="J725" s="20" t="str">
        <f>if(F725,if(and(hour(F725+J$5)&gt;9,(hour(F725+J$5)&lt;18)),F725+J$5,_xlfn.workday.intl(int(F725),1,"0000001",Holidays!A:A)+hour(F725+J$5-$B$1)/24+minute(F725)/1440),"")</f>
        <v/>
      </c>
      <c r="L725" s="6"/>
      <c r="M725" s="22" t="str">
        <f t="shared" si="2"/>
        <v/>
      </c>
      <c r="N725" s="20" t="str">
        <f>if(J725,if(and(hour(J725+N$5)&gt;9,(hour(J725+N$5)&lt;18)),J725+N$5,_xlfn.workday.intl(int(J725),1,"0000001",Holidays!A:A)+hour(J725+N$5-$B$1)/24+minute(J725)/1440),"")</f>
        <v/>
      </c>
      <c r="P725" s="6"/>
      <c r="Q725" s="22" t="str">
        <f t="shared" si="3"/>
        <v/>
      </c>
      <c r="R725" s="20" t="str">
        <f>if(N725,if(and(hour(N725+R$5)&gt;9,(hour(N725+R$5)&lt;18)),N725+R$5,_xlfn.workday.intl(int(N725),1,"0000001",Holidays!A:A)+hour(N725+R$5-$B$1)/24+minute(N725)/1440),"")</f>
        <v/>
      </c>
      <c r="T725" s="6"/>
      <c r="U725" s="22" t="str">
        <f t="shared" si="4"/>
        <v/>
      </c>
      <c r="V725" s="20" t="str">
        <f>if(R725,if(and(hour(R725+V$5)&gt;9,(hour(R725+V$5)&lt;18)),R725+V$5,_xlfn.workday.intl(int(R725),1,"0000001",Holidays!A:A)+hour(R725+V$5-$B$1)/24+minute(R725)/1440),"")</f>
        <v/>
      </c>
      <c r="X725" s="6"/>
      <c r="Y725" s="22" t="str">
        <f t="shared" si="5"/>
        <v/>
      </c>
      <c r="Z725" s="20" t="str">
        <f>if(V725,if(and(hour(V725+Z$5)&gt;9,(hour(V725+Z$5)&lt;18)),V725+Z$5,_xlfn.workday.intl(int(V725),1,"0000001",Holidays!A:A)+hour(V725+Z$5-$B$1)/24+minute(V725)/1440),"")</f>
        <v/>
      </c>
      <c r="AB725" s="6"/>
      <c r="AC725" s="22" t="str">
        <f t="shared" si="6"/>
        <v/>
      </c>
      <c r="AD725" s="20" t="str">
        <f>if(Z725,if(and(hour(Z725+AD$5)&gt;9,(hour(Z725+AD$5)&lt;18)),Z725+AD$5,_xlfn.workday.intl(int(Z725),1,"0000001",Holidays!A:A)+hour(Z725+AD$5-$B$1)/24+minute(Z725)/1440),"")</f>
        <v/>
      </c>
      <c r="AE725" s="26"/>
      <c r="AF725" s="22"/>
      <c r="AG725" s="22" t="str">
        <f t="shared" si="7"/>
        <v/>
      </c>
      <c r="AH725" s="20" t="str">
        <f>if(AD725,if(and(hour(AD725+AH$5)&gt;9,(hour(AD725+AH$5)&lt;18)),AD725+AH$5,_xlfn.workday.intl(int(AD725),1,"0000001",Holidays!A:A)+hour(AD725+AH$5-$B$1)/24+minute(AD725)/1440),"")</f>
        <v/>
      </c>
      <c r="AJ725" s="6"/>
      <c r="AK725" s="22" t="str">
        <f t="shared" si="8"/>
        <v/>
      </c>
      <c r="AL725" s="20" t="str">
        <f>if(AH725,if(and(hour(AH725+AL$5)&gt;9,(hour(AH725+AL$5)&lt;18)),AH725+AL$5,_xlfn.workday.intl(int(AH725),1,"0000001",Holidays!A:A)+hour(AH725+AL$5-$B$1)/24+minute(AH725)/1440),"")</f>
        <v/>
      </c>
      <c r="AN725" s="6"/>
      <c r="AO725" s="22" t="str">
        <f t="shared" si="9"/>
        <v/>
      </c>
      <c r="AP725" s="20" t="str">
        <f>if(AL725,if(and(hour(AL725+AP$5)&gt;9,(hour(AL725+AP$5)&lt;18)),AL725+AP$5,_xlfn.workday.intl(int(AL725),1,"0000001",Holidays!A:A)+hour(AL725+AP$5-$B$1)/24+minute(AL725)/1440),"")</f>
        <v/>
      </c>
      <c r="AR725" s="6"/>
      <c r="AS725" s="22" t="str">
        <f t="shared" si="10"/>
        <v/>
      </c>
      <c r="AT725" s="20" t="str">
        <f>if(AP725,if(and(hour(AP725+AT$5)&gt;9,(hour(AP725+AT$5)&lt;18)),AP725+AT$5,_xlfn.workday.intl(int(AP725),1,"0000001",Holidays!A:A)+hour(AP725+AT$5-$B$1)/24+minute(AP725)/1440),"")</f>
        <v/>
      </c>
      <c r="AV725" s="6"/>
      <c r="AW725" s="22" t="str">
        <f t="shared" si="11"/>
        <v/>
      </c>
      <c r="AX725" s="20" t="str">
        <f>if(AT725,if(and(hour(AT725+AX$5)&gt;9,(hour(AT725+AX$5)&lt;18)),AT725+AX$5,_xlfn.workday.intl(int(AT725),1,"0000001",Holidays!A:A)+hour(AT725+AX$5-$B$1)/24+minute(AT725)/1440),"")</f>
        <v/>
      </c>
      <c r="AZ725" s="6"/>
      <c r="BA725" s="22" t="str">
        <f t="shared" si="12"/>
        <v/>
      </c>
      <c r="BB725" s="20" t="str">
        <f>if(AX725,if(and(hour(AX725+BB$5)&gt;9,(hour(AX725+BB$5)&lt;18)),AX725+BB$5,_xlfn.workday.intl(int(AX725),1,"0000001",Holidays!A:A)+hour(AX725+BB$5-$B$1)/24+minute(AX725)/1440),"")</f>
        <v/>
      </c>
      <c r="BC725" s="27"/>
      <c r="BD725" s="25"/>
      <c r="BE725" s="25" t="str">
        <f t="shared" si="13"/>
        <v/>
      </c>
    </row>
    <row r="726">
      <c r="A726" s="5"/>
      <c r="B726" s="19"/>
      <c r="C726" s="5"/>
      <c r="D726" s="5"/>
      <c r="E726" s="5"/>
      <c r="F726" s="20" t="str">
        <f>if(A726,if(and(hour(A726+F$5)&gt;9,(hour(A726+F$5)&lt;18)),A726+F$5,_xlfn.workday.intl(int(A726),1,"0000001",Holidays!A:A)+hour(A726+F$5-$B$1)/24+minute(A726)/1440),"")</f>
        <v/>
      </c>
      <c r="H726" s="6"/>
      <c r="I726" s="22" t="str">
        <f t="shared" si="1"/>
        <v/>
      </c>
      <c r="J726" s="20" t="str">
        <f>if(F726,if(and(hour(F726+J$5)&gt;9,(hour(F726+J$5)&lt;18)),F726+J$5,_xlfn.workday.intl(int(F726),1,"0000001",Holidays!A:A)+hour(F726+J$5-$B$1)/24+minute(F726)/1440),"")</f>
        <v/>
      </c>
      <c r="L726" s="6"/>
      <c r="M726" s="22" t="str">
        <f t="shared" si="2"/>
        <v/>
      </c>
      <c r="N726" s="20" t="str">
        <f>if(J726,if(and(hour(J726+N$5)&gt;9,(hour(J726+N$5)&lt;18)),J726+N$5,_xlfn.workday.intl(int(J726),1,"0000001",Holidays!A:A)+hour(J726+N$5-$B$1)/24+minute(J726)/1440),"")</f>
        <v/>
      </c>
      <c r="P726" s="6"/>
      <c r="Q726" s="22" t="str">
        <f t="shared" si="3"/>
        <v/>
      </c>
      <c r="R726" s="20" t="str">
        <f>if(N726,if(and(hour(N726+R$5)&gt;9,(hour(N726+R$5)&lt;18)),N726+R$5,_xlfn.workday.intl(int(N726),1,"0000001",Holidays!A:A)+hour(N726+R$5-$B$1)/24+minute(N726)/1440),"")</f>
        <v/>
      </c>
      <c r="T726" s="6"/>
      <c r="U726" s="22" t="str">
        <f t="shared" si="4"/>
        <v/>
      </c>
      <c r="V726" s="20" t="str">
        <f>if(R726,if(and(hour(R726+V$5)&gt;9,(hour(R726+V$5)&lt;18)),R726+V$5,_xlfn.workday.intl(int(R726),1,"0000001",Holidays!A:A)+hour(R726+V$5-$B$1)/24+minute(R726)/1440),"")</f>
        <v/>
      </c>
      <c r="X726" s="6"/>
      <c r="Y726" s="22" t="str">
        <f t="shared" si="5"/>
        <v/>
      </c>
      <c r="Z726" s="20" t="str">
        <f>if(V726,if(and(hour(V726+Z$5)&gt;9,(hour(V726+Z$5)&lt;18)),V726+Z$5,_xlfn.workday.intl(int(V726),1,"0000001",Holidays!A:A)+hour(V726+Z$5-$B$1)/24+minute(V726)/1440),"")</f>
        <v/>
      </c>
      <c r="AB726" s="6"/>
      <c r="AC726" s="22" t="str">
        <f t="shared" si="6"/>
        <v/>
      </c>
      <c r="AD726" s="20" t="str">
        <f>if(Z726,if(and(hour(Z726+AD$5)&gt;9,(hour(Z726+AD$5)&lt;18)),Z726+AD$5,_xlfn.workday.intl(int(Z726),1,"0000001",Holidays!A:A)+hour(Z726+AD$5-$B$1)/24+minute(Z726)/1440),"")</f>
        <v/>
      </c>
      <c r="AE726" s="26"/>
      <c r="AF726" s="22"/>
      <c r="AG726" s="22" t="str">
        <f t="shared" si="7"/>
        <v/>
      </c>
      <c r="AH726" s="20" t="str">
        <f>if(AD726,if(and(hour(AD726+AH$5)&gt;9,(hour(AD726+AH$5)&lt;18)),AD726+AH$5,_xlfn.workday.intl(int(AD726),1,"0000001",Holidays!A:A)+hour(AD726+AH$5-$B$1)/24+minute(AD726)/1440),"")</f>
        <v/>
      </c>
      <c r="AJ726" s="6"/>
      <c r="AK726" s="22" t="str">
        <f t="shared" si="8"/>
        <v/>
      </c>
      <c r="AL726" s="20" t="str">
        <f>if(AH726,if(and(hour(AH726+AL$5)&gt;9,(hour(AH726+AL$5)&lt;18)),AH726+AL$5,_xlfn.workday.intl(int(AH726),1,"0000001",Holidays!A:A)+hour(AH726+AL$5-$B$1)/24+minute(AH726)/1440),"")</f>
        <v/>
      </c>
      <c r="AN726" s="6"/>
      <c r="AO726" s="22" t="str">
        <f t="shared" si="9"/>
        <v/>
      </c>
      <c r="AP726" s="20" t="str">
        <f>if(AL726,if(and(hour(AL726+AP$5)&gt;9,(hour(AL726+AP$5)&lt;18)),AL726+AP$5,_xlfn.workday.intl(int(AL726),1,"0000001",Holidays!A:A)+hour(AL726+AP$5-$B$1)/24+minute(AL726)/1440),"")</f>
        <v/>
      </c>
      <c r="AR726" s="6"/>
      <c r="AS726" s="22" t="str">
        <f t="shared" si="10"/>
        <v/>
      </c>
      <c r="AT726" s="20" t="str">
        <f>if(AP726,if(and(hour(AP726+AT$5)&gt;9,(hour(AP726+AT$5)&lt;18)),AP726+AT$5,_xlfn.workday.intl(int(AP726),1,"0000001",Holidays!A:A)+hour(AP726+AT$5-$B$1)/24+minute(AP726)/1440),"")</f>
        <v/>
      </c>
      <c r="AV726" s="6"/>
      <c r="AW726" s="22" t="str">
        <f t="shared" si="11"/>
        <v/>
      </c>
      <c r="AX726" s="20" t="str">
        <f>if(AT726,if(and(hour(AT726+AX$5)&gt;9,(hour(AT726+AX$5)&lt;18)),AT726+AX$5,_xlfn.workday.intl(int(AT726),1,"0000001",Holidays!A:A)+hour(AT726+AX$5-$B$1)/24+minute(AT726)/1440),"")</f>
        <v/>
      </c>
      <c r="AZ726" s="6"/>
      <c r="BA726" s="22" t="str">
        <f t="shared" si="12"/>
        <v/>
      </c>
      <c r="BB726" s="20" t="str">
        <f>if(AX726,if(and(hour(AX726+BB$5)&gt;9,(hour(AX726+BB$5)&lt;18)),AX726+BB$5,_xlfn.workday.intl(int(AX726),1,"0000001",Holidays!A:A)+hour(AX726+BB$5-$B$1)/24+minute(AX726)/1440),"")</f>
        <v/>
      </c>
      <c r="BC726" s="27"/>
      <c r="BD726" s="25"/>
      <c r="BE726" s="25" t="str">
        <f t="shared" si="13"/>
        <v/>
      </c>
    </row>
    <row r="727">
      <c r="A727" s="5"/>
      <c r="B727" s="19"/>
      <c r="C727" s="5"/>
      <c r="D727" s="5"/>
      <c r="E727" s="5"/>
      <c r="F727" s="20" t="str">
        <f>if(A727,if(and(hour(A727+F$5)&gt;9,(hour(A727+F$5)&lt;18)),A727+F$5,_xlfn.workday.intl(int(A727),1,"0000001",Holidays!A:A)+hour(A727+F$5-$B$1)/24+minute(A727)/1440),"")</f>
        <v/>
      </c>
      <c r="H727" s="6"/>
      <c r="I727" s="22" t="str">
        <f t="shared" si="1"/>
        <v/>
      </c>
      <c r="J727" s="20" t="str">
        <f>if(F727,if(and(hour(F727+J$5)&gt;9,(hour(F727+J$5)&lt;18)),F727+J$5,_xlfn.workday.intl(int(F727),1,"0000001",Holidays!A:A)+hour(F727+J$5-$B$1)/24+minute(F727)/1440),"")</f>
        <v/>
      </c>
      <c r="L727" s="6"/>
      <c r="M727" s="22" t="str">
        <f t="shared" si="2"/>
        <v/>
      </c>
      <c r="N727" s="20" t="str">
        <f>if(J727,if(and(hour(J727+N$5)&gt;9,(hour(J727+N$5)&lt;18)),J727+N$5,_xlfn.workday.intl(int(J727),1,"0000001",Holidays!A:A)+hour(J727+N$5-$B$1)/24+minute(J727)/1440),"")</f>
        <v/>
      </c>
      <c r="P727" s="6"/>
      <c r="Q727" s="22" t="str">
        <f t="shared" si="3"/>
        <v/>
      </c>
      <c r="R727" s="20" t="str">
        <f>if(N727,if(and(hour(N727+R$5)&gt;9,(hour(N727+R$5)&lt;18)),N727+R$5,_xlfn.workday.intl(int(N727),1,"0000001",Holidays!A:A)+hour(N727+R$5-$B$1)/24+minute(N727)/1440),"")</f>
        <v/>
      </c>
      <c r="T727" s="6"/>
      <c r="U727" s="22" t="str">
        <f t="shared" si="4"/>
        <v/>
      </c>
      <c r="V727" s="20" t="str">
        <f>if(R727,if(and(hour(R727+V$5)&gt;9,(hour(R727+V$5)&lt;18)),R727+V$5,_xlfn.workday.intl(int(R727),1,"0000001",Holidays!A:A)+hour(R727+V$5-$B$1)/24+minute(R727)/1440),"")</f>
        <v/>
      </c>
      <c r="X727" s="6"/>
      <c r="Y727" s="22" t="str">
        <f t="shared" si="5"/>
        <v/>
      </c>
      <c r="Z727" s="20" t="str">
        <f>if(V727,if(and(hour(V727+Z$5)&gt;9,(hour(V727+Z$5)&lt;18)),V727+Z$5,_xlfn.workday.intl(int(V727),1,"0000001",Holidays!A:A)+hour(V727+Z$5-$B$1)/24+minute(V727)/1440),"")</f>
        <v/>
      </c>
      <c r="AB727" s="6"/>
      <c r="AC727" s="22" t="str">
        <f t="shared" si="6"/>
        <v/>
      </c>
      <c r="AD727" s="20" t="str">
        <f>if(Z727,if(and(hour(Z727+AD$5)&gt;9,(hour(Z727+AD$5)&lt;18)),Z727+AD$5,_xlfn.workday.intl(int(Z727),1,"0000001",Holidays!A:A)+hour(Z727+AD$5-$B$1)/24+minute(Z727)/1440),"")</f>
        <v/>
      </c>
      <c r="AE727" s="26"/>
      <c r="AF727" s="22"/>
      <c r="AG727" s="22" t="str">
        <f t="shared" si="7"/>
        <v/>
      </c>
      <c r="AH727" s="20" t="str">
        <f>if(AD727,if(and(hour(AD727+AH$5)&gt;9,(hour(AD727+AH$5)&lt;18)),AD727+AH$5,_xlfn.workday.intl(int(AD727),1,"0000001",Holidays!A:A)+hour(AD727+AH$5-$B$1)/24+minute(AD727)/1440),"")</f>
        <v/>
      </c>
      <c r="AJ727" s="6"/>
      <c r="AK727" s="22" t="str">
        <f t="shared" si="8"/>
        <v/>
      </c>
      <c r="AL727" s="20" t="str">
        <f>if(AH727,if(and(hour(AH727+AL$5)&gt;9,(hour(AH727+AL$5)&lt;18)),AH727+AL$5,_xlfn.workday.intl(int(AH727),1,"0000001",Holidays!A:A)+hour(AH727+AL$5-$B$1)/24+minute(AH727)/1440),"")</f>
        <v/>
      </c>
      <c r="AN727" s="6"/>
      <c r="AO727" s="22" t="str">
        <f t="shared" si="9"/>
        <v/>
      </c>
      <c r="AP727" s="20" t="str">
        <f>if(AL727,if(and(hour(AL727+AP$5)&gt;9,(hour(AL727+AP$5)&lt;18)),AL727+AP$5,_xlfn.workday.intl(int(AL727),1,"0000001",Holidays!A:A)+hour(AL727+AP$5-$B$1)/24+minute(AL727)/1440),"")</f>
        <v/>
      </c>
      <c r="AR727" s="6"/>
      <c r="AS727" s="22" t="str">
        <f t="shared" si="10"/>
        <v/>
      </c>
      <c r="AT727" s="20" t="str">
        <f>if(AP727,if(and(hour(AP727+AT$5)&gt;9,(hour(AP727+AT$5)&lt;18)),AP727+AT$5,_xlfn.workday.intl(int(AP727),1,"0000001",Holidays!A:A)+hour(AP727+AT$5-$B$1)/24+minute(AP727)/1440),"")</f>
        <v/>
      </c>
      <c r="AV727" s="6"/>
      <c r="AW727" s="22" t="str">
        <f t="shared" si="11"/>
        <v/>
      </c>
      <c r="AX727" s="20" t="str">
        <f>if(AT727,if(and(hour(AT727+AX$5)&gt;9,(hour(AT727+AX$5)&lt;18)),AT727+AX$5,_xlfn.workday.intl(int(AT727),1,"0000001",Holidays!A:A)+hour(AT727+AX$5-$B$1)/24+minute(AT727)/1440),"")</f>
        <v/>
      </c>
      <c r="AZ727" s="6"/>
      <c r="BA727" s="22" t="str">
        <f t="shared" si="12"/>
        <v/>
      </c>
      <c r="BB727" s="20" t="str">
        <f>if(AX727,if(and(hour(AX727+BB$5)&gt;9,(hour(AX727+BB$5)&lt;18)),AX727+BB$5,_xlfn.workday.intl(int(AX727),1,"0000001",Holidays!A:A)+hour(AX727+BB$5-$B$1)/24+minute(AX727)/1440),"")</f>
        <v/>
      </c>
      <c r="BC727" s="27"/>
      <c r="BD727" s="25"/>
      <c r="BE727" s="25" t="str">
        <f t="shared" si="13"/>
        <v/>
      </c>
    </row>
    <row r="728">
      <c r="A728" s="5"/>
      <c r="B728" s="19"/>
      <c r="C728" s="5"/>
      <c r="D728" s="5"/>
      <c r="E728" s="5"/>
      <c r="F728" s="20" t="str">
        <f>if(A728,if(and(hour(A728+F$5)&gt;9,(hour(A728+F$5)&lt;18)),A728+F$5,_xlfn.workday.intl(int(A728),1,"0000001",Holidays!A:A)+hour(A728+F$5-$B$1)/24+minute(A728)/1440),"")</f>
        <v/>
      </c>
      <c r="H728" s="6"/>
      <c r="I728" s="22" t="str">
        <f t="shared" si="1"/>
        <v/>
      </c>
      <c r="J728" s="20" t="str">
        <f>if(F728,if(and(hour(F728+J$5)&gt;9,(hour(F728+J$5)&lt;18)),F728+J$5,_xlfn.workday.intl(int(F728),1,"0000001",Holidays!A:A)+hour(F728+J$5-$B$1)/24+minute(F728)/1440),"")</f>
        <v/>
      </c>
      <c r="L728" s="6"/>
      <c r="M728" s="22" t="str">
        <f t="shared" si="2"/>
        <v/>
      </c>
      <c r="N728" s="20" t="str">
        <f>if(J728,if(and(hour(J728+N$5)&gt;9,(hour(J728+N$5)&lt;18)),J728+N$5,_xlfn.workday.intl(int(J728),1,"0000001",Holidays!A:A)+hour(J728+N$5-$B$1)/24+minute(J728)/1440),"")</f>
        <v/>
      </c>
      <c r="P728" s="6"/>
      <c r="Q728" s="22" t="str">
        <f t="shared" si="3"/>
        <v/>
      </c>
      <c r="R728" s="20" t="str">
        <f>if(N728,if(and(hour(N728+R$5)&gt;9,(hour(N728+R$5)&lt;18)),N728+R$5,_xlfn.workday.intl(int(N728),1,"0000001",Holidays!A:A)+hour(N728+R$5-$B$1)/24+minute(N728)/1440),"")</f>
        <v/>
      </c>
      <c r="T728" s="6"/>
      <c r="U728" s="22" t="str">
        <f t="shared" si="4"/>
        <v/>
      </c>
      <c r="V728" s="20" t="str">
        <f>if(R728,if(and(hour(R728+V$5)&gt;9,(hour(R728+V$5)&lt;18)),R728+V$5,_xlfn.workday.intl(int(R728),1,"0000001",Holidays!A:A)+hour(R728+V$5-$B$1)/24+minute(R728)/1440),"")</f>
        <v/>
      </c>
      <c r="X728" s="6"/>
      <c r="Y728" s="22" t="str">
        <f t="shared" si="5"/>
        <v/>
      </c>
      <c r="Z728" s="20" t="str">
        <f>if(V728,if(and(hour(V728+Z$5)&gt;9,(hour(V728+Z$5)&lt;18)),V728+Z$5,_xlfn.workday.intl(int(V728),1,"0000001",Holidays!A:A)+hour(V728+Z$5-$B$1)/24+minute(V728)/1440),"")</f>
        <v/>
      </c>
      <c r="AB728" s="6"/>
      <c r="AC728" s="22" t="str">
        <f t="shared" si="6"/>
        <v/>
      </c>
      <c r="AD728" s="20" t="str">
        <f>if(Z728,if(and(hour(Z728+AD$5)&gt;9,(hour(Z728+AD$5)&lt;18)),Z728+AD$5,_xlfn.workday.intl(int(Z728),1,"0000001",Holidays!A:A)+hour(Z728+AD$5-$B$1)/24+minute(Z728)/1440),"")</f>
        <v/>
      </c>
      <c r="AE728" s="26"/>
      <c r="AF728" s="22"/>
      <c r="AG728" s="22" t="str">
        <f t="shared" si="7"/>
        <v/>
      </c>
      <c r="AH728" s="20" t="str">
        <f>if(AD728,if(and(hour(AD728+AH$5)&gt;9,(hour(AD728+AH$5)&lt;18)),AD728+AH$5,_xlfn.workday.intl(int(AD728),1,"0000001",Holidays!A:A)+hour(AD728+AH$5-$B$1)/24+minute(AD728)/1440),"")</f>
        <v/>
      </c>
      <c r="AJ728" s="6"/>
      <c r="AK728" s="22" t="str">
        <f t="shared" si="8"/>
        <v/>
      </c>
      <c r="AL728" s="20" t="str">
        <f>if(AH728,if(and(hour(AH728+AL$5)&gt;9,(hour(AH728+AL$5)&lt;18)),AH728+AL$5,_xlfn.workday.intl(int(AH728),1,"0000001",Holidays!A:A)+hour(AH728+AL$5-$B$1)/24+minute(AH728)/1440),"")</f>
        <v/>
      </c>
      <c r="AN728" s="6"/>
      <c r="AO728" s="22" t="str">
        <f t="shared" si="9"/>
        <v/>
      </c>
      <c r="AP728" s="20" t="str">
        <f>if(AL728,if(and(hour(AL728+AP$5)&gt;9,(hour(AL728+AP$5)&lt;18)),AL728+AP$5,_xlfn.workday.intl(int(AL728),1,"0000001",Holidays!A:A)+hour(AL728+AP$5-$B$1)/24+minute(AL728)/1440),"")</f>
        <v/>
      </c>
      <c r="AR728" s="6"/>
      <c r="AS728" s="22" t="str">
        <f t="shared" si="10"/>
        <v/>
      </c>
      <c r="AT728" s="20" t="str">
        <f>if(AP728,if(and(hour(AP728+AT$5)&gt;9,(hour(AP728+AT$5)&lt;18)),AP728+AT$5,_xlfn.workday.intl(int(AP728),1,"0000001",Holidays!A:A)+hour(AP728+AT$5-$B$1)/24+minute(AP728)/1440),"")</f>
        <v/>
      </c>
      <c r="AV728" s="6"/>
      <c r="AW728" s="22" t="str">
        <f t="shared" si="11"/>
        <v/>
      </c>
      <c r="AX728" s="20" t="str">
        <f>if(AT728,if(and(hour(AT728+AX$5)&gt;9,(hour(AT728+AX$5)&lt;18)),AT728+AX$5,_xlfn.workday.intl(int(AT728),1,"0000001",Holidays!A:A)+hour(AT728+AX$5-$B$1)/24+minute(AT728)/1440),"")</f>
        <v/>
      </c>
      <c r="AZ728" s="6"/>
      <c r="BA728" s="22" t="str">
        <f t="shared" si="12"/>
        <v/>
      </c>
      <c r="BB728" s="20" t="str">
        <f>if(AX728,if(and(hour(AX728+BB$5)&gt;9,(hour(AX728+BB$5)&lt;18)),AX728+BB$5,_xlfn.workday.intl(int(AX728),1,"0000001",Holidays!A:A)+hour(AX728+BB$5-$B$1)/24+minute(AX728)/1440),"")</f>
        <v/>
      </c>
      <c r="BC728" s="27"/>
      <c r="BD728" s="25"/>
      <c r="BE728" s="25" t="str">
        <f t="shared" si="13"/>
        <v/>
      </c>
    </row>
    <row r="729">
      <c r="A729" s="5"/>
      <c r="B729" s="19"/>
      <c r="C729" s="5"/>
      <c r="D729" s="5"/>
      <c r="E729" s="5"/>
      <c r="F729" s="20" t="str">
        <f>if(A729,if(and(hour(A729+F$5)&gt;9,(hour(A729+F$5)&lt;18)),A729+F$5,_xlfn.workday.intl(int(A729),1,"0000001",Holidays!A:A)+hour(A729+F$5-$B$1)/24+minute(A729)/1440),"")</f>
        <v/>
      </c>
      <c r="H729" s="6"/>
      <c r="I729" s="22" t="str">
        <f t="shared" si="1"/>
        <v/>
      </c>
      <c r="J729" s="20" t="str">
        <f>if(F729,if(and(hour(F729+J$5)&gt;9,(hour(F729+J$5)&lt;18)),F729+J$5,_xlfn.workday.intl(int(F729),1,"0000001",Holidays!A:A)+hour(F729+J$5-$B$1)/24+minute(F729)/1440),"")</f>
        <v/>
      </c>
      <c r="L729" s="6"/>
      <c r="M729" s="22" t="str">
        <f t="shared" si="2"/>
        <v/>
      </c>
      <c r="N729" s="20" t="str">
        <f>if(J729,if(and(hour(J729+N$5)&gt;9,(hour(J729+N$5)&lt;18)),J729+N$5,_xlfn.workday.intl(int(J729),1,"0000001",Holidays!A:A)+hour(J729+N$5-$B$1)/24+minute(J729)/1440),"")</f>
        <v/>
      </c>
      <c r="P729" s="6"/>
      <c r="Q729" s="22" t="str">
        <f t="shared" si="3"/>
        <v/>
      </c>
      <c r="R729" s="20" t="str">
        <f>if(N729,if(and(hour(N729+R$5)&gt;9,(hour(N729+R$5)&lt;18)),N729+R$5,_xlfn.workday.intl(int(N729),1,"0000001",Holidays!A:A)+hour(N729+R$5-$B$1)/24+minute(N729)/1440),"")</f>
        <v/>
      </c>
      <c r="T729" s="6"/>
      <c r="U729" s="22" t="str">
        <f t="shared" si="4"/>
        <v/>
      </c>
      <c r="V729" s="20" t="str">
        <f>if(R729,if(and(hour(R729+V$5)&gt;9,(hour(R729+V$5)&lt;18)),R729+V$5,_xlfn.workday.intl(int(R729),1,"0000001",Holidays!A:A)+hour(R729+V$5-$B$1)/24+minute(R729)/1440),"")</f>
        <v/>
      </c>
      <c r="X729" s="6"/>
      <c r="Y729" s="22" t="str">
        <f t="shared" si="5"/>
        <v/>
      </c>
      <c r="Z729" s="20" t="str">
        <f>if(V729,if(and(hour(V729+Z$5)&gt;9,(hour(V729+Z$5)&lt;18)),V729+Z$5,_xlfn.workday.intl(int(V729),1,"0000001",Holidays!A:A)+hour(V729+Z$5-$B$1)/24+minute(V729)/1440),"")</f>
        <v/>
      </c>
      <c r="AB729" s="6"/>
      <c r="AC729" s="22" t="str">
        <f t="shared" si="6"/>
        <v/>
      </c>
      <c r="AD729" s="20" t="str">
        <f>if(Z729,if(and(hour(Z729+AD$5)&gt;9,(hour(Z729+AD$5)&lt;18)),Z729+AD$5,_xlfn.workday.intl(int(Z729),1,"0000001",Holidays!A:A)+hour(Z729+AD$5-$B$1)/24+minute(Z729)/1440),"")</f>
        <v/>
      </c>
      <c r="AE729" s="26"/>
      <c r="AF729" s="22"/>
      <c r="AG729" s="22" t="str">
        <f t="shared" si="7"/>
        <v/>
      </c>
      <c r="AH729" s="20" t="str">
        <f>if(AD729,if(and(hour(AD729+AH$5)&gt;9,(hour(AD729+AH$5)&lt;18)),AD729+AH$5,_xlfn.workday.intl(int(AD729),1,"0000001",Holidays!A:A)+hour(AD729+AH$5-$B$1)/24+minute(AD729)/1440),"")</f>
        <v/>
      </c>
      <c r="AJ729" s="6"/>
      <c r="AK729" s="22" t="str">
        <f t="shared" si="8"/>
        <v/>
      </c>
      <c r="AL729" s="20" t="str">
        <f>if(AH729,if(and(hour(AH729+AL$5)&gt;9,(hour(AH729+AL$5)&lt;18)),AH729+AL$5,_xlfn.workday.intl(int(AH729),1,"0000001",Holidays!A:A)+hour(AH729+AL$5-$B$1)/24+minute(AH729)/1440),"")</f>
        <v/>
      </c>
      <c r="AN729" s="6"/>
      <c r="AO729" s="22" t="str">
        <f t="shared" si="9"/>
        <v/>
      </c>
      <c r="AP729" s="20" t="str">
        <f>if(AL729,if(and(hour(AL729+AP$5)&gt;9,(hour(AL729+AP$5)&lt;18)),AL729+AP$5,_xlfn.workday.intl(int(AL729),1,"0000001",Holidays!A:A)+hour(AL729+AP$5-$B$1)/24+minute(AL729)/1440),"")</f>
        <v/>
      </c>
      <c r="AR729" s="6"/>
      <c r="AS729" s="22" t="str">
        <f t="shared" si="10"/>
        <v/>
      </c>
      <c r="AT729" s="20" t="str">
        <f>if(AP729,if(and(hour(AP729+AT$5)&gt;9,(hour(AP729+AT$5)&lt;18)),AP729+AT$5,_xlfn.workday.intl(int(AP729),1,"0000001",Holidays!A:A)+hour(AP729+AT$5-$B$1)/24+minute(AP729)/1440),"")</f>
        <v/>
      </c>
      <c r="AV729" s="6"/>
      <c r="AW729" s="22" t="str">
        <f t="shared" si="11"/>
        <v/>
      </c>
      <c r="AX729" s="20" t="str">
        <f>if(AT729,if(and(hour(AT729+AX$5)&gt;9,(hour(AT729+AX$5)&lt;18)),AT729+AX$5,_xlfn.workday.intl(int(AT729),1,"0000001",Holidays!A:A)+hour(AT729+AX$5-$B$1)/24+minute(AT729)/1440),"")</f>
        <v/>
      </c>
      <c r="AZ729" s="6"/>
      <c r="BA729" s="22" t="str">
        <f t="shared" si="12"/>
        <v/>
      </c>
      <c r="BB729" s="20" t="str">
        <f>if(AX729,if(and(hour(AX729+BB$5)&gt;9,(hour(AX729+BB$5)&lt;18)),AX729+BB$5,_xlfn.workday.intl(int(AX729),1,"0000001",Holidays!A:A)+hour(AX729+BB$5-$B$1)/24+minute(AX729)/1440),"")</f>
        <v/>
      </c>
      <c r="BC729" s="27"/>
      <c r="BD729" s="25"/>
      <c r="BE729" s="25" t="str">
        <f t="shared" si="13"/>
        <v/>
      </c>
    </row>
    <row r="730">
      <c r="A730" s="5"/>
      <c r="B730" s="19"/>
      <c r="C730" s="5"/>
      <c r="D730" s="5"/>
      <c r="E730" s="5"/>
      <c r="F730" s="20" t="str">
        <f>if(A730,if(and(hour(A730+F$5)&gt;9,(hour(A730+F$5)&lt;18)),A730+F$5,_xlfn.workday.intl(int(A730),1,"0000001",Holidays!A:A)+hour(A730+F$5-$B$1)/24+minute(A730)/1440),"")</f>
        <v/>
      </c>
      <c r="H730" s="6"/>
      <c r="I730" s="22" t="str">
        <f t="shared" si="1"/>
        <v/>
      </c>
      <c r="J730" s="20" t="str">
        <f>if(F730,if(and(hour(F730+J$5)&gt;9,(hour(F730+J$5)&lt;18)),F730+J$5,_xlfn.workday.intl(int(F730),1,"0000001",Holidays!A:A)+hour(F730+J$5-$B$1)/24+minute(F730)/1440),"")</f>
        <v/>
      </c>
      <c r="L730" s="6"/>
      <c r="M730" s="22" t="str">
        <f t="shared" si="2"/>
        <v/>
      </c>
      <c r="N730" s="20" t="str">
        <f>if(J730,if(and(hour(J730+N$5)&gt;9,(hour(J730+N$5)&lt;18)),J730+N$5,_xlfn.workday.intl(int(J730),1,"0000001",Holidays!A:A)+hour(J730+N$5-$B$1)/24+minute(J730)/1440),"")</f>
        <v/>
      </c>
      <c r="P730" s="6"/>
      <c r="Q730" s="22" t="str">
        <f t="shared" si="3"/>
        <v/>
      </c>
      <c r="R730" s="20" t="str">
        <f>if(N730,if(and(hour(N730+R$5)&gt;9,(hour(N730+R$5)&lt;18)),N730+R$5,_xlfn.workday.intl(int(N730),1,"0000001",Holidays!A:A)+hour(N730+R$5-$B$1)/24+minute(N730)/1440),"")</f>
        <v/>
      </c>
      <c r="T730" s="6"/>
      <c r="U730" s="22" t="str">
        <f t="shared" si="4"/>
        <v/>
      </c>
      <c r="V730" s="20" t="str">
        <f>if(R730,if(and(hour(R730+V$5)&gt;9,(hour(R730+V$5)&lt;18)),R730+V$5,_xlfn.workday.intl(int(R730),1,"0000001",Holidays!A:A)+hour(R730+V$5-$B$1)/24+minute(R730)/1440),"")</f>
        <v/>
      </c>
      <c r="X730" s="6"/>
      <c r="Y730" s="22" t="str">
        <f t="shared" si="5"/>
        <v/>
      </c>
      <c r="Z730" s="20" t="str">
        <f>if(V730,if(and(hour(V730+Z$5)&gt;9,(hour(V730+Z$5)&lt;18)),V730+Z$5,_xlfn.workday.intl(int(V730),1,"0000001",Holidays!A:A)+hour(V730+Z$5-$B$1)/24+minute(V730)/1440),"")</f>
        <v/>
      </c>
      <c r="AB730" s="6"/>
      <c r="AC730" s="22" t="str">
        <f t="shared" si="6"/>
        <v/>
      </c>
      <c r="AD730" s="20" t="str">
        <f>if(Z730,if(and(hour(Z730+AD$5)&gt;9,(hour(Z730+AD$5)&lt;18)),Z730+AD$5,_xlfn.workday.intl(int(Z730),1,"0000001",Holidays!A:A)+hour(Z730+AD$5-$B$1)/24+minute(Z730)/1440),"")</f>
        <v/>
      </c>
      <c r="AE730" s="26"/>
      <c r="AF730" s="22"/>
      <c r="AG730" s="22" t="str">
        <f t="shared" si="7"/>
        <v/>
      </c>
      <c r="AH730" s="20" t="str">
        <f>if(AD730,if(and(hour(AD730+AH$5)&gt;9,(hour(AD730+AH$5)&lt;18)),AD730+AH$5,_xlfn.workday.intl(int(AD730),1,"0000001",Holidays!A:A)+hour(AD730+AH$5-$B$1)/24+minute(AD730)/1440),"")</f>
        <v/>
      </c>
      <c r="AJ730" s="6"/>
      <c r="AK730" s="22" t="str">
        <f t="shared" si="8"/>
        <v/>
      </c>
      <c r="AL730" s="20" t="str">
        <f>if(AH730,if(and(hour(AH730+AL$5)&gt;9,(hour(AH730+AL$5)&lt;18)),AH730+AL$5,_xlfn.workday.intl(int(AH730),1,"0000001",Holidays!A:A)+hour(AH730+AL$5-$B$1)/24+minute(AH730)/1440),"")</f>
        <v/>
      </c>
      <c r="AN730" s="6"/>
      <c r="AO730" s="22" t="str">
        <f t="shared" si="9"/>
        <v/>
      </c>
      <c r="AP730" s="20" t="str">
        <f>if(AL730,if(and(hour(AL730+AP$5)&gt;9,(hour(AL730+AP$5)&lt;18)),AL730+AP$5,_xlfn.workday.intl(int(AL730),1,"0000001",Holidays!A:A)+hour(AL730+AP$5-$B$1)/24+minute(AL730)/1440),"")</f>
        <v/>
      </c>
      <c r="AR730" s="6"/>
      <c r="AS730" s="22" t="str">
        <f t="shared" si="10"/>
        <v/>
      </c>
      <c r="AT730" s="20" t="str">
        <f>if(AP730,if(and(hour(AP730+AT$5)&gt;9,(hour(AP730+AT$5)&lt;18)),AP730+AT$5,_xlfn.workday.intl(int(AP730),1,"0000001",Holidays!A:A)+hour(AP730+AT$5-$B$1)/24+minute(AP730)/1440),"")</f>
        <v/>
      </c>
      <c r="AV730" s="6"/>
      <c r="AW730" s="22" t="str">
        <f t="shared" si="11"/>
        <v/>
      </c>
      <c r="AX730" s="20" t="str">
        <f>if(AT730,if(and(hour(AT730+AX$5)&gt;9,(hour(AT730+AX$5)&lt;18)),AT730+AX$5,_xlfn.workday.intl(int(AT730),1,"0000001",Holidays!A:A)+hour(AT730+AX$5-$B$1)/24+minute(AT730)/1440),"")</f>
        <v/>
      </c>
      <c r="AZ730" s="6"/>
      <c r="BA730" s="22" t="str">
        <f t="shared" si="12"/>
        <v/>
      </c>
      <c r="BB730" s="20" t="str">
        <f>if(AX730,if(and(hour(AX730+BB$5)&gt;9,(hour(AX730+BB$5)&lt;18)),AX730+BB$5,_xlfn.workday.intl(int(AX730),1,"0000001",Holidays!A:A)+hour(AX730+BB$5-$B$1)/24+minute(AX730)/1440),"")</f>
        <v/>
      </c>
      <c r="BC730" s="27"/>
      <c r="BD730" s="25"/>
      <c r="BE730" s="25" t="str">
        <f t="shared" si="13"/>
        <v/>
      </c>
    </row>
    <row r="731">
      <c r="A731" s="5"/>
      <c r="B731" s="19"/>
      <c r="C731" s="5"/>
      <c r="D731" s="5"/>
      <c r="E731" s="5"/>
      <c r="F731" s="20" t="str">
        <f>if(A731,if(and(hour(A731+F$5)&gt;9,(hour(A731+F$5)&lt;18)),A731+F$5,_xlfn.workday.intl(int(A731),1,"0000001",Holidays!A:A)+hour(A731+F$5-$B$1)/24+minute(A731)/1440),"")</f>
        <v/>
      </c>
      <c r="H731" s="6"/>
      <c r="I731" s="22" t="str">
        <f t="shared" si="1"/>
        <v/>
      </c>
      <c r="J731" s="20" t="str">
        <f>if(F731,if(and(hour(F731+J$5)&gt;9,(hour(F731+J$5)&lt;18)),F731+J$5,_xlfn.workday.intl(int(F731),1,"0000001",Holidays!A:A)+hour(F731+J$5-$B$1)/24+minute(F731)/1440),"")</f>
        <v/>
      </c>
      <c r="L731" s="6"/>
      <c r="M731" s="22" t="str">
        <f t="shared" si="2"/>
        <v/>
      </c>
      <c r="N731" s="20" t="str">
        <f>if(J731,if(and(hour(J731+N$5)&gt;9,(hour(J731+N$5)&lt;18)),J731+N$5,_xlfn.workday.intl(int(J731),1,"0000001",Holidays!A:A)+hour(J731+N$5-$B$1)/24+minute(J731)/1440),"")</f>
        <v/>
      </c>
      <c r="P731" s="6"/>
      <c r="Q731" s="22" t="str">
        <f t="shared" si="3"/>
        <v/>
      </c>
      <c r="R731" s="20" t="str">
        <f>if(N731,if(and(hour(N731+R$5)&gt;9,(hour(N731+R$5)&lt;18)),N731+R$5,_xlfn.workday.intl(int(N731),1,"0000001",Holidays!A:A)+hour(N731+R$5-$B$1)/24+minute(N731)/1440),"")</f>
        <v/>
      </c>
      <c r="T731" s="6"/>
      <c r="U731" s="22" t="str">
        <f t="shared" si="4"/>
        <v/>
      </c>
      <c r="V731" s="20" t="str">
        <f>if(R731,if(and(hour(R731+V$5)&gt;9,(hour(R731+V$5)&lt;18)),R731+V$5,_xlfn.workday.intl(int(R731),1,"0000001",Holidays!A:A)+hour(R731+V$5-$B$1)/24+minute(R731)/1440),"")</f>
        <v/>
      </c>
      <c r="X731" s="6"/>
      <c r="Y731" s="22" t="str">
        <f t="shared" si="5"/>
        <v/>
      </c>
      <c r="Z731" s="20" t="str">
        <f>if(V731,if(and(hour(V731+Z$5)&gt;9,(hour(V731+Z$5)&lt;18)),V731+Z$5,_xlfn.workday.intl(int(V731),1,"0000001",Holidays!A:A)+hour(V731+Z$5-$B$1)/24+minute(V731)/1440),"")</f>
        <v/>
      </c>
      <c r="AB731" s="6"/>
      <c r="AC731" s="22" t="str">
        <f t="shared" si="6"/>
        <v/>
      </c>
      <c r="AD731" s="20" t="str">
        <f>if(Z731,if(and(hour(Z731+AD$5)&gt;9,(hour(Z731+AD$5)&lt;18)),Z731+AD$5,_xlfn.workday.intl(int(Z731),1,"0000001",Holidays!A:A)+hour(Z731+AD$5-$B$1)/24+minute(Z731)/1440),"")</f>
        <v/>
      </c>
      <c r="AE731" s="26"/>
      <c r="AF731" s="22"/>
      <c r="AG731" s="22" t="str">
        <f t="shared" si="7"/>
        <v/>
      </c>
      <c r="AH731" s="20" t="str">
        <f>if(AD731,if(and(hour(AD731+AH$5)&gt;9,(hour(AD731+AH$5)&lt;18)),AD731+AH$5,_xlfn.workday.intl(int(AD731),1,"0000001",Holidays!A:A)+hour(AD731+AH$5-$B$1)/24+minute(AD731)/1440),"")</f>
        <v/>
      </c>
      <c r="AJ731" s="6"/>
      <c r="AK731" s="22" t="str">
        <f t="shared" si="8"/>
        <v/>
      </c>
      <c r="AL731" s="20" t="str">
        <f>if(AH731,if(and(hour(AH731+AL$5)&gt;9,(hour(AH731+AL$5)&lt;18)),AH731+AL$5,_xlfn.workday.intl(int(AH731),1,"0000001",Holidays!A:A)+hour(AH731+AL$5-$B$1)/24+minute(AH731)/1440),"")</f>
        <v/>
      </c>
      <c r="AN731" s="6"/>
      <c r="AO731" s="22" t="str">
        <f t="shared" si="9"/>
        <v/>
      </c>
      <c r="AP731" s="20" t="str">
        <f>if(AL731,if(and(hour(AL731+AP$5)&gt;9,(hour(AL731+AP$5)&lt;18)),AL731+AP$5,_xlfn.workday.intl(int(AL731),1,"0000001",Holidays!A:A)+hour(AL731+AP$5-$B$1)/24+minute(AL731)/1440),"")</f>
        <v/>
      </c>
      <c r="AR731" s="6"/>
      <c r="AS731" s="22" t="str">
        <f t="shared" si="10"/>
        <v/>
      </c>
      <c r="AT731" s="20" t="str">
        <f>if(AP731,if(and(hour(AP731+AT$5)&gt;9,(hour(AP731+AT$5)&lt;18)),AP731+AT$5,_xlfn.workday.intl(int(AP731),1,"0000001",Holidays!A:A)+hour(AP731+AT$5-$B$1)/24+minute(AP731)/1440),"")</f>
        <v/>
      </c>
      <c r="AV731" s="6"/>
      <c r="AW731" s="22" t="str">
        <f t="shared" si="11"/>
        <v/>
      </c>
      <c r="AX731" s="20" t="str">
        <f>if(AT731,if(and(hour(AT731+AX$5)&gt;9,(hour(AT731+AX$5)&lt;18)),AT731+AX$5,_xlfn.workday.intl(int(AT731),1,"0000001",Holidays!A:A)+hour(AT731+AX$5-$B$1)/24+minute(AT731)/1440),"")</f>
        <v/>
      </c>
      <c r="AZ731" s="6"/>
      <c r="BA731" s="22" t="str">
        <f t="shared" si="12"/>
        <v/>
      </c>
      <c r="BB731" s="20" t="str">
        <f>if(AX731,if(and(hour(AX731+BB$5)&gt;9,(hour(AX731+BB$5)&lt;18)),AX731+BB$5,_xlfn.workday.intl(int(AX731),1,"0000001",Holidays!A:A)+hour(AX731+BB$5-$B$1)/24+minute(AX731)/1440),"")</f>
        <v/>
      </c>
      <c r="BC731" s="27"/>
      <c r="BD731" s="25"/>
      <c r="BE731" s="25" t="str">
        <f t="shared" si="13"/>
        <v/>
      </c>
    </row>
    <row r="732">
      <c r="A732" s="5"/>
      <c r="B732" s="19"/>
      <c r="C732" s="5"/>
      <c r="D732" s="5"/>
      <c r="E732" s="5"/>
      <c r="F732" s="20" t="str">
        <f>if(A732,if(and(hour(A732+F$5)&gt;9,(hour(A732+F$5)&lt;18)),A732+F$5,_xlfn.workday.intl(int(A732),1,"0000001",Holidays!A:A)+hour(A732+F$5-$B$1)/24+minute(A732)/1440),"")</f>
        <v/>
      </c>
      <c r="H732" s="6"/>
      <c r="I732" s="22" t="str">
        <f t="shared" si="1"/>
        <v/>
      </c>
      <c r="J732" s="20" t="str">
        <f>if(F732,if(and(hour(F732+J$5)&gt;9,(hour(F732+J$5)&lt;18)),F732+J$5,_xlfn.workday.intl(int(F732),1,"0000001",Holidays!A:A)+hour(F732+J$5-$B$1)/24+minute(F732)/1440),"")</f>
        <v/>
      </c>
      <c r="L732" s="6"/>
      <c r="M732" s="22" t="str">
        <f t="shared" si="2"/>
        <v/>
      </c>
      <c r="N732" s="20" t="str">
        <f>if(J732,if(and(hour(J732+N$5)&gt;9,(hour(J732+N$5)&lt;18)),J732+N$5,_xlfn.workday.intl(int(J732),1,"0000001",Holidays!A:A)+hour(J732+N$5-$B$1)/24+minute(J732)/1440),"")</f>
        <v/>
      </c>
      <c r="P732" s="6"/>
      <c r="Q732" s="22" t="str">
        <f t="shared" si="3"/>
        <v/>
      </c>
      <c r="R732" s="20" t="str">
        <f>if(N732,if(and(hour(N732+R$5)&gt;9,(hour(N732+R$5)&lt;18)),N732+R$5,_xlfn.workday.intl(int(N732),1,"0000001",Holidays!A:A)+hour(N732+R$5-$B$1)/24+minute(N732)/1440),"")</f>
        <v/>
      </c>
      <c r="T732" s="6"/>
      <c r="U732" s="22" t="str">
        <f t="shared" si="4"/>
        <v/>
      </c>
      <c r="V732" s="20" t="str">
        <f>if(R732,if(and(hour(R732+V$5)&gt;9,(hour(R732+V$5)&lt;18)),R732+V$5,_xlfn.workday.intl(int(R732),1,"0000001",Holidays!A:A)+hour(R732+V$5-$B$1)/24+minute(R732)/1440),"")</f>
        <v/>
      </c>
      <c r="X732" s="6"/>
      <c r="Y732" s="22" t="str">
        <f t="shared" si="5"/>
        <v/>
      </c>
      <c r="Z732" s="20" t="str">
        <f>if(V732,if(and(hour(V732+Z$5)&gt;9,(hour(V732+Z$5)&lt;18)),V732+Z$5,_xlfn.workday.intl(int(V732),1,"0000001",Holidays!A:A)+hour(V732+Z$5-$B$1)/24+minute(V732)/1440),"")</f>
        <v/>
      </c>
      <c r="AB732" s="6"/>
      <c r="AC732" s="22" t="str">
        <f t="shared" si="6"/>
        <v/>
      </c>
      <c r="AD732" s="20" t="str">
        <f>if(Z732,if(and(hour(Z732+AD$5)&gt;9,(hour(Z732+AD$5)&lt;18)),Z732+AD$5,_xlfn.workday.intl(int(Z732),1,"0000001",Holidays!A:A)+hour(Z732+AD$5-$B$1)/24+minute(Z732)/1440),"")</f>
        <v/>
      </c>
      <c r="AE732" s="26"/>
      <c r="AF732" s="22"/>
      <c r="AG732" s="22" t="str">
        <f t="shared" si="7"/>
        <v/>
      </c>
      <c r="AH732" s="20" t="str">
        <f>if(AD732,if(and(hour(AD732+AH$5)&gt;9,(hour(AD732+AH$5)&lt;18)),AD732+AH$5,_xlfn.workday.intl(int(AD732),1,"0000001",Holidays!A:A)+hour(AD732+AH$5-$B$1)/24+minute(AD732)/1440),"")</f>
        <v/>
      </c>
      <c r="AJ732" s="6"/>
      <c r="AK732" s="22" t="str">
        <f t="shared" si="8"/>
        <v/>
      </c>
      <c r="AL732" s="20" t="str">
        <f>if(AH732,if(and(hour(AH732+AL$5)&gt;9,(hour(AH732+AL$5)&lt;18)),AH732+AL$5,_xlfn.workday.intl(int(AH732),1,"0000001",Holidays!A:A)+hour(AH732+AL$5-$B$1)/24+minute(AH732)/1440),"")</f>
        <v/>
      </c>
      <c r="AN732" s="6"/>
      <c r="AO732" s="22" t="str">
        <f t="shared" si="9"/>
        <v/>
      </c>
      <c r="AP732" s="20" t="str">
        <f>if(AL732,if(and(hour(AL732+AP$5)&gt;9,(hour(AL732+AP$5)&lt;18)),AL732+AP$5,_xlfn.workday.intl(int(AL732),1,"0000001",Holidays!A:A)+hour(AL732+AP$5-$B$1)/24+minute(AL732)/1440),"")</f>
        <v/>
      </c>
      <c r="AR732" s="6"/>
      <c r="AS732" s="22" t="str">
        <f t="shared" si="10"/>
        <v/>
      </c>
      <c r="AT732" s="20" t="str">
        <f>if(AP732,if(and(hour(AP732+AT$5)&gt;9,(hour(AP732+AT$5)&lt;18)),AP732+AT$5,_xlfn.workday.intl(int(AP732),1,"0000001",Holidays!A:A)+hour(AP732+AT$5-$B$1)/24+minute(AP732)/1440),"")</f>
        <v/>
      </c>
      <c r="AV732" s="6"/>
      <c r="AW732" s="22" t="str">
        <f t="shared" si="11"/>
        <v/>
      </c>
      <c r="AX732" s="20" t="str">
        <f>if(AT732,if(and(hour(AT732+AX$5)&gt;9,(hour(AT732+AX$5)&lt;18)),AT732+AX$5,_xlfn.workday.intl(int(AT732),1,"0000001",Holidays!A:A)+hour(AT732+AX$5-$B$1)/24+minute(AT732)/1440),"")</f>
        <v/>
      </c>
      <c r="AZ732" s="6"/>
      <c r="BA732" s="22" t="str">
        <f t="shared" si="12"/>
        <v/>
      </c>
      <c r="BB732" s="20" t="str">
        <f>if(AX732,if(and(hour(AX732+BB$5)&gt;9,(hour(AX732+BB$5)&lt;18)),AX732+BB$5,_xlfn.workday.intl(int(AX732),1,"0000001",Holidays!A:A)+hour(AX732+BB$5-$B$1)/24+minute(AX732)/1440),"")</f>
        <v/>
      </c>
      <c r="BC732" s="27"/>
      <c r="BD732" s="25"/>
      <c r="BE732" s="25" t="str">
        <f t="shared" si="13"/>
        <v/>
      </c>
    </row>
    <row r="733">
      <c r="A733" s="5"/>
      <c r="B733" s="19"/>
      <c r="C733" s="5"/>
      <c r="D733" s="5"/>
      <c r="E733" s="5"/>
      <c r="F733" s="20" t="str">
        <f>if(A733,if(and(hour(A733+F$5)&gt;9,(hour(A733+F$5)&lt;18)),A733+F$5,_xlfn.workday.intl(int(A733),1,"0000001",Holidays!A:A)+hour(A733+F$5-$B$1)/24+minute(A733)/1440),"")</f>
        <v/>
      </c>
      <c r="H733" s="6"/>
      <c r="I733" s="22" t="str">
        <f t="shared" si="1"/>
        <v/>
      </c>
      <c r="J733" s="20" t="str">
        <f>if(F733,if(and(hour(F733+J$5)&gt;9,(hour(F733+J$5)&lt;18)),F733+J$5,_xlfn.workday.intl(int(F733),1,"0000001",Holidays!A:A)+hour(F733+J$5-$B$1)/24+minute(F733)/1440),"")</f>
        <v/>
      </c>
      <c r="L733" s="6"/>
      <c r="M733" s="22" t="str">
        <f t="shared" si="2"/>
        <v/>
      </c>
      <c r="N733" s="20" t="str">
        <f>if(J733,if(and(hour(J733+N$5)&gt;9,(hour(J733+N$5)&lt;18)),J733+N$5,_xlfn.workday.intl(int(J733),1,"0000001",Holidays!A:A)+hour(J733+N$5-$B$1)/24+minute(J733)/1440),"")</f>
        <v/>
      </c>
      <c r="P733" s="6"/>
      <c r="Q733" s="22" t="str">
        <f t="shared" si="3"/>
        <v/>
      </c>
      <c r="R733" s="20" t="str">
        <f>if(N733,if(and(hour(N733+R$5)&gt;9,(hour(N733+R$5)&lt;18)),N733+R$5,_xlfn.workday.intl(int(N733),1,"0000001",Holidays!A:A)+hour(N733+R$5-$B$1)/24+minute(N733)/1440),"")</f>
        <v/>
      </c>
      <c r="T733" s="6"/>
      <c r="U733" s="22" t="str">
        <f t="shared" si="4"/>
        <v/>
      </c>
      <c r="V733" s="20" t="str">
        <f>if(R733,if(and(hour(R733+V$5)&gt;9,(hour(R733+V$5)&lt;18)),R733+V$5,_xlfn.workday.intl(int(R733),1,"0000001",Holidays!A:A)+hour(R733+V$5-$B$1)/24+minute(R733)/1440),"")</f>
        <v/>
      </c>
      <c r="X733" s="6"/>
      <c r="Y733" s="22" t="str">
        <f t="shared" si="5"/>
        <v/>
      </c>
      <c r="Z733" s="20" t="str">
        <f>if(V733,if(and(hour(V733+Z$5)&gt;9,(hour(V733+Z$5)&lt;18)),V733+Z$5,_xlfn.workday.intl(int(V733),1,"0000001",Holidays!A:A)+hour(V733+Z$5-$B$1)/24+minute(V733)/1440),"")</f>
        <v/>
      </c>
      <c r="AB733" s="6"/>
      <c r="AC733" s="22" t="str">
        <f t="shared" si="6"/>
        <v/>
      </c>
      <c r="AD733" s="20" t="str">
        <f>if(Z733,if(and(hour(Z733+AD$5)&gt;9,(hour(Z733+AD$5)&lt;18)),Z733+AD$5,_xlfn.workday.intl(int(Z733),1,"0000001",Holidays!A:A)+hour(Z733+AD$5-$B$1)/24+minute(Z733)/1440),"")</f>
        <v/>
      </c>
      <c r="AE733" s="26"/>
      <c r="AF733" s="22"/>
      <c r="AG733" s="22" t="str">
        <f t="shared" si="7"/>
        <v/>
      </c>
      <c r="AH733" s="20" t="str">
        <f>if(AD733,if(and(hour(AD733+AH$5)&gt;9,(hour(AD733+AH$5)&lt;18)),AD733+AH$5,_xlfn.workday.intl(int(AD733),1,"0000001",Holidays!A:A)+hour(AD733+AH$5-$B$1)/24+minute(AD733)/1440),"")</f>
        <v/>
      </c>
      <c r="AJ733" s="6"/>
      <c r="AK733" s="22" t="str">
        <f t="shared" si="8"/>
        <v/>
      </c>
      <c r="AL733" s="20" t="str">
        <f>if(AH733,if(and(hour(AH733+AL$5)&gt;9,(hour(AH733+AL$5)&lt;18)),AH733+AL$5,_xlfn.workday.intl(int(AH733),1,"0000001",Holidays!A:A)+hour(AH733+AL$5-$B$1)/24+minute(AH733)/1440),"")</f>
        <v/>
      </c>
      <c r="AN733" s="6"/>
      <c r="AO733" s="22" t="str">
        <f t="shared" si="9"/>
        <v/>
      </c>
      <c r="AP733" s="20" t="str">
        <f>if(AL733,if(and(hour(AL733+AP$5)&gt;9,(hour(AL733+AP$5)&lt;18)),AL733+AP$5,_xlfn.workday.intl(int(AL733),1,"0000001",Holidays!A:A)+hour(AL733+AP$5-$B$1)/24+minute(AL733)/1440),"")</f>
        <v/>
      </c>
      <c r="AR733" s="6"/>
      <c r="AS733" s="22" t="str">
        <f t="shared" si="10"/>
        <v/>
      </c>
      <c r="AT733" s="20" t="str">
        <f>if(AP733,if(and(hour(AP733+AT$5)&gt;9,(hour(AP733+AT$5)&lt;18)),AP733+AT$5,_xlfn.workday.intl(int(AP733),1,"0000001",Holidays!A:A)+hour(AP733+AT$5-$B$1)/24+minute(AP733)/1440),"")</f>
        <v/>
      </c>
      <c r="AV733" s="6"/>
      <c r="AW733" s="22" t="str">
        <f t="shared" si="11"/>
        <v/>
      </c>
      <c r="AX733" s="20" t="str">
        <f>if(AT733,if(and(hour(AT733+AX$5)&gt;9,(hour(AT733+AX$5)&lt;18)),AT733+AX$5,_xlfn.workday.intl(int(AT733),1,"0000001",Holidays!A:A)+hour(AT733+AX$5-$B$1)/24+minute(AT733)/1440),"")</f>
        <v/>
      </c>
      <c r="AZ733" s="6"/>
      <c r="BA733" s="22" t="str">
        <f t="shared" si="12"/>
        <v/>
      </c>
      <c r="BB733" s="20" t="str">
        <f>if(AX733,if(and(hour(AX733+BB$5)&gt;9,(hour(AX733+BB$5)&lt;18)),AX733+BB$5,_xlfn.workday.intl(int(AX733),1,"0000001",Holidays!A:A)+hour(AX733+BB$5-$B$1)/24+minute(AX733)/1440),"")</f>
        <v/>
      </c>
      <c r="BC733" s="27"/>
      <c r="BD733" s="25"/>
      <c r="BE733" s="25" t="str">
        <f t="shared" si="13"/>
        <v/>
      </c>
    </row>
    <row r="734">
      <c r="A734" s="5"/>
      <c r="B734" s="19"/>
      <c r="C734" s="5"/>
      <c r="D734" s="5"/>
      <c r="E734" s="5"/>
      <c r="F734" s="20" t="str">
        <f>if(A734,if(and(hour(A734+F$5)&gt;9,(hour(A734+F$5)&lt;18)),A734+F$5,_xlfn.workday.intl(int(A734),1,"0000001",Holidays!A:A)+hour(A734+F$5-$B$1)/24+minute(A734)/1440),"")</f>
        <v/>
      </c>
      <c r="H734" s="6"/>
      <c r="I734" s="22" t="str">
        <f t="shared" si="1"/>
        <v/>
      </c>
      <c r="J734" s="20" t="str">
        <f>if(F734,if(and(hour(F734+J$5)&gt;9,(hour(F734+J$5)&lt;18)),F734+J$5,_xlfn.workday.intl(int(F734),1,"0000001",Holidays!A:A)+hour(F734+J$5-$B$1)/24+minute(F734)/1440),"")</f>
        <v/>
      </c>
      <c r="L734" s="6"/>
      <c r="M734" s="22" t="str">
        <f t="shared" si="2"/>
        <v/>
      </c>
      <c r="N734" s="20" t="str">
        <f>if(J734,if(and(hour(J734+N$5)&gt;9,(hour(J734+N$5)&lt;18)),J734+N$5,_xlfn.workday.intl(int(J734),1,"0000001",Holidays!A:A)+hour(J734+N$5-$B$1)/24+minute(J734)/1440),"")</f>
        <v/>
      </c>
      <c r="P734" s="6"/>
      <c r="Q734" s="22" t="str">
        <f t="shared" si="3"/>
        <v/>
      </c>
      <c r="R734" s="20" t="str">
        <f>if(N734,if(and(hour(N734+R$5)&gt;9,(hour(N734+R$5)&lt;18)),N734+R$5,_xlfn.workday.intl(int(N734),1,"0000001",Holidays!A:A)+hour(N734+R$5-$B$1)/24+minute(N734)/1440),"")</f>
        <v/>
      </c>
      <c r="T734" s="6"/>
      <c r="U734" s="22" t="str">
        <f t="shared" si="4"/>
        <v/>
      </c>
      <c r="V734" s="20" t="str">
        <f>if(R734,if(and(hour(R734+V$5)&gt;9,(hour(R734+V$5)&lt;18)),R734+V$5,_xlfn.workday.intl(int(R734),1,"0000001",Holidays!A:A)+hour(R734+V$5-$B$1)/24+minute(R734)/1440),"")</f>
        <v/>
      </c>
      <c r="X734" s="6"/>
      <c r="Y734" s="22" t="str">
        <f t="shared" si="5"/>
        <v/>
      </c>
      <c r="Z734" s="20" t="str">
        <f>if(V734,if(and(hour(V734+Z$5)&gt;9,(hour(V734+Z$5)&lt;18)),V734+Z$5,_xlfn.workday.intl(int(V734),1,"0000001",Holidays!A:A)+hour(V734+Z$5-$B$1)/24+minute(V734)/1440),"")</f>
        <v/>
      </c>
      <c r="AB734" s="6"/>
      <c r="AC734" s="22" t="str">
        <f t="shared" si="6"/>
        <v/>
      </c>
      <c r="AD734" s="20" t="str">
        <f>if(Z734,if(and(hour(Z734+AD$5)&gt;9,(hour(Z734+AD$5)&lt;18)),Z734+AD$5,_xlfn.workday.intl(int(Z734),1,"0000001",Holidays!A:A)+hour(Z734+AD$5-$B$1)/24+minute(Z734)/1440),"")</f>
        <v/>
      </c>
      <c r="AE734" s="26"/>
      <c r="AF734" s="22"/>
      <c r="AG734" s="22" t="str">
        <f t="shared" si="7"/>
        <v/>
      </c>
      <c r="AH734" s="20" t="str">
        <f>if(AD734,if(and(hour(AD734+AH$5)&gt;9,(hour(AD734+AH$5)&lt;18)),AD734+AH$5,_xlfn.workday.intl(int(AD734),1,"0000001",Holidays!A:A)+hour(AD734+AH$5-$B$1)/24+minute(AD734)/1440),"")</f>
        <v/>
      </c>
      <c r="AJ734" s="6"/>
      <c r="AK734" s="22" t="str">
        <f t="shared" si="8"/>
        <v/>
      </c>
      <c r="AL734" s="20" t="str">
        <f>if(AH734,if(and(hour(AH734+AL$5)&gt;9,(hour(AH734+AL$5)&lt;18)),AH734+AL$5,_xlfn.workday.intl(int(AH734),1,"0000001",Holidays!A:A)+hour(AH734+AL$5-$B$1)/24+minute(AH734)/1440),"")</f>
        <v/>
      </c>
      <c r="AN734" s="6"/>
      <c r="AO734" s="22" t="str">
        <f t="shared" si="9"/>
        <v/>
      </c>
      <c r="AP734" s="20" t="str">
        <f>if(AL734,if(and(hour(AL734+AP$5)&gt;9,(hour(AL734+AP$5)&lt;18)),AL734+AP$5,_xlfn.workday.intl(int(AL734),1,"0000001",Holidays!A:A)+hour(AL734+AP$5-$B$1)/24+minute(AL734)/1440),"")</f>
        <v/>
      </c>
      <c r="AR734" s="6"/>
      <c r="AS734" s="22" t="str">
        <f t="shared" si="10"/>
        <v/>
      </c>
      <c r="AT734" s="20" t="str">
        <f>if(AP734,if(and(hour(AP734+AT$5)&gt;9,(hour(AP734+AT$5)&lt;18)),AP734+AT$5,_xlfn.workday.intl(int(AP734),1,"0000001",Holidays!A:A)+hour(AP734+AT$5-$B$1)/24+minute(AP734)/1440),"")</f>
        <v/>
      </c>
      <c r="AV734" s="6"/>
      <c r="AW734" s="22" t="str">
        <f t="shared" si="11"/>
        <v/>
      </c>
      <c r="AX734" s="20" t="str">
        <f>if(AT734,if(and(hour(AT734+AX$5)&gt;9,(hour(AT734+AX$5)&lt;18)),AT734+AX$5,_xlfn.workday.intl(int(AT734),1,"0000001",Holidays!A:A)+hour(AT734+AX$5-$B$1)/24+minute(AT734)/1440),"")</f>
        <v/>
      </c>
      <c r="AZ734" s="6"/>
      <c r="BA734" s="22" t="str">
        <f t="shared" si="12"/>
        <v/>
      </c>
      <c r="BB734" s="20" t="str">
        <f>if(AX734,if(and(hour(AX734+BB$5)&gt;9,(hour(AX734+BB$5)&lt;18)),AX734+BB$5,_xlfn.workday.intl(int(AX734),1,"0000001",Holidays!A:A)+hour(AX734+BB$5-$B$1)/24+minute(AX734)/1440),"")</f>
        <v/>
      </c>
      <c r="BC734" s="27"/>
      <c r="BD734" s="25"/>
      <c r="BE734" s="25" t="str">
        <f t="shared" si="13"/>
        <v/>
      </c>
    </row>
    <row r="735">
      <c r="A735" s="5"/>
      <c r="B735" s="19"/>
      <c r="C735" s="5"/>
      <c r="D735" s="5"/>
      <c r="E735" s="5"/>
      <c r="F735" s="20" t="str">
        <f>if(A735,if(and(hour(A735+F$5)&gt;9,(hour(A735+F$5)&lt;18)),A735+F$5,_xlfn.workday.intl(int(A735),1,"0000001",Holidays!A:A)+hour(A735+F$5-$B$1)/24+minute(A735)/1440),"")</f>
        <v/>
      </c>
      <c r="H735" s="6"/>
      <c r="I735" s="22" t="str">
        <f t="shared" si="1"/>
        <v/>
      </c>
      <c r="J735" s="20" t="str">
        <f>if(F735,if(and(hour(F735+J$5)&gt;9,(hour(F735+J$5)&lt;18)),F735+J$5,_xlfn.workday.intl(int(F735),1,"0000001",Holidays!A:A)+hour(F735+J$5-$B$1)/24+minute(F735)/1440),"")</f>
        <v/>
      </c>
      <c r="L735" s="6"/>
      <c r="M735" s="22" t="str">
        <f t="shared" si="2"/>
        <v/>
      </c>
      <c r="N735" s="20" t="str">
        <f>if(J735,if(and(hour(J735+N$5)&gt;9,(hour(J735+N$5)&lt;18)),J735+N$5,_xlfn.workday.intl(int(J735),1,"0000001",Holidays!A:A)+hour(J735+N$5-$B$1)/24+minute(J735)/1440),"")</f>
        <v/>
      </c>
      <c r="P735" s="6"/>
      <c r="Q735" s="22" t="str">
        <f t="shared" si="3"/>
        <v/>
      </c>
      <c r="R735" s="20" t="str">
        <f>if(N735,if(and(hour(N735+R$5)&gt;9,(hour(N735+R$5)&lt;18)),N735+R$5,_xlfn.workday.intl(int(N735),1,"0000001",Holidays!A:A)+hour(N735+R$5-$B$1)/24+minute(N735)/1440),"")</f>
        <v/>
      </c>
      <c r="T735" s="6"/>
      <c r="U735" s="22" t="str">
        <f t="shared" si="4"/>
        <v/>
      </c>
      <c r="V735" s="20" t="str">
        <f>if(R735,if(and(hour(R735+V$5)&gt;9,(hour(R735+V$5)&lt;18)),R735+V$5,_xlfn.workday.intl(int(R735),1,"0000001",Holidays!A:A)+hour(R735+V$5-$B$1)/24+minute(R735)/1440),"")</f>
        <v/>
      </c>
      <c r="X735" s="6"/>
      <c r="Y735" s="22" t="str">
        <f t="shared" si="5"/>
        <v/>
      </c>
      <c r="Z735" s="20" t="str">
        <f>if(V735,if(and(hour(V735+Z$5)&gt;9,(hour(V735+Z$5)&lt;18)),V735+Z$5,_xlfn.workday.intl(int(V735),1,"0000001",Holidays!A:A)+hour(V735+Z$5-$B$1)/24+minute(V735)/1440),"")</f>
        <v/>
      </c>
      <c r="AB735" s="6"/>
      <c r="AC735" s="22" t="str">
        <f t="shared" si="6"/>
        <v/>
      </c>
      <c r="AD735" s="20" t="str">
        <f>if(Z735,if(and(hour(Z735+AD$5)&gt;9,(hour(Z735+AD$5)&lt;18)),Z735+AD$5,_xlfn.workday.intl(int(Z735),1,"0000001",Holidays!A:A)+hour(Z735+AD$5-$B$1)/24+minute(Z735)/1440),"")</f>
        <v/>
      </c>
      <c r="AE735" s="26"/>
      <c r="AF735" s="22"/>
      <c r="AG735" s="22" t="str">
        <f t="shared" si="7"/>
        <v/>
      </c>
      <c r="AH735" s="20" t="str">
        <f>if(AD735,if(and(hour(AD735+AH$5)&gt;9,(hour(AD735+AH$5)&lt;18)),AD735+AH$5,_xlfn.workday.intl(int(AD735),1,"0000001",Holidays!A:A)+hour(AD735+AH$5-$B$1)/24+minute(AD735)/1440),"")</f>
        <v/>
      </c>
      <c r="AJ735" s="6"/>
      <c r="AK735" s="22" t="str">
        <f t="shared" si="8"/>
        <v/>
      </c>
      <c r="AL735" s="20" t="str">
        <f>if(AH735,if(and(hour(AH735+AL$5)&gt;9,(hour(AH735+AL$5)&lt;18)),AH735+AL$5,_xlfn.workday.intl(int(AH735),1,"0000001",Holidays!A:A)+hour(AH735+AL$5-$B$1)/24+minute(AH735)/1440),"")</f>
        <v/>
      </c>
      <c r="AN735" s="6"/>
      <c r="AO735" s="22" t="str">
        <f t="shared" si="9"/>
        <v/>
      </c>
      <c r="AP735" s="20" t="str">
        <f>if(AL735,if(and(hour(AL735+AP$5)&gt;9,(hour(AL735+AP$5)&lt;18)),AL735+AP$5,_xlfn.workday.intl(int(AL735),1,"0000001",Holidays!A:A)+hour(AL735+AP$5-$B$1)/24+minute(AL735)/1440),"")</f>
        <v/>
      </c>
      <c r="AR735" s="6"/>
      <c r="AS735" s="22" t="str">
        <f t="shared" si="10"/>
        <v/>
      </c>
      <c r="AT735" s="20" t="str">
        <f>if(AP735,if(and(hour(AP735+AT$5)&gt;9,(hour(AP735+AT$5)&lt;18)),AP735+AT$5,_xlfn.workday.intl(int(AP735),1,"0000001",Holidays!A:A)+hour(AP735+AT$5-$B$1)/24+minute(AP735)/1440),"")</f>
        <v/>
      </c>
      <c r="AV735" s="6"/>
      <c r="AW735" s="22" t="str">
        <f t="shared" si="11"/>
        <v/>
      </c>
      <c r="AX735" s="20" t="str">
        <f>if(AT735,if(and(hour(AT735+AX$5)&gt;9,(hour(AT735+AX$5)&lt;18)),AT735+AX$5,_xlfn.workday.intl(int(AT735),1,"0000001",Holidays!A:A)+hour(AT735+AX$5-$B$1)/24+minute(AT735)/1440),"")</f>
        <v/>
      </c>
      <c r="AZ735" s="6"/>
      <c r="BA735" s="22" t="str">
        <f t="shared" si="12"/>
        <v/>
      </c>
      <c r="BB735" s="20" t="str">
        <f>if(AX735,if(and(hour(AX735+BB$5)&gt;9,(hour(AX735+BB$5)&lt;18)),AX735+BB$5,_xlfn.workday.intl(int(AX735),1,"0000001",Holidays!A:A)+hour(AX735+BB$5-$B$1)/24+minute(AX735)/1440),"")</f>
        <v/>
      </c>
      <c r="BC735" s="27"/>
      <c r="BD735" s="25"/>
      <c r="BE735" s="25" t="str">
        <f t="shared" si="13"/>
        <v/>
      </c>
    </row>
    <row r="736">
      <c r="A736" s="5"/>
      <c r="B736" s="19"/>
      <c r="C736" s="5"/>
      <c r="D736" s="5"/>
      <c r="E736" s="5"/>
      <c r="F736" s="20" t="str">
        <f>if(A736,if(and(hour(A736+F$5)&gt;9,(hour(A736+F$5)&lt;18)),A736+F$5,_xlfn.workday.intl(int(A736),1,"0000001",Holidays!A:A)+hour(A736+F$5-$B$1)/24+minute(A736)/1440),"")</f>
        <v/>
      </c>
      <c r="H736" s="6"/>
      <c r="I736" s="22" t="str">
        <f t="shared" si="1"/>
        <v/>
      </c>
      <c r="J736" s="20" t="str">
        <f>if(F736,if(and(hour(F736+J$5)&gt;9,(hour(F736+J$5)&lt;18)),F736+J$5,_xlfn.workday.intl(int(F736),1,"0000001",Holidays!A:A)+hour(F736+J$5-$B$1)/24+minute(F736)/1440),"")</f>
        <v/>
      </c>
      <c r="L736" s="6"/>
      <c r="M736" s="22" t="str">
        <f t="shared" si="2"/>
        <v/>
      </c>
      <c r="N736" s="20" t="str">
        <f>if(J736,if(and(hour(J736+N$5)&gt;9,(hour(J736+N$5)&lt;18)),J736+N$5,_xlfn.workday.intl(int(J736),1,"0000001",Holidays!A:A)+hour(J736+N$5-$B$1)/24+minute(J736)/1440),"")</f>
        <v/>
      </c>
      <c r="P736" s="6"/>
      <c r="Q736" s="22" t="str">
        <f t="shared" si="3"/>
        <v/>
      </c>
      <c r="R736" s="20" t="str">
        <f>if(N736,if(and(hour(N736+R$5)&gt;9,(hour(N736+R$5)&lt;18)),N736+R$5,_xlfn.workday.intl(int(N736),1,"0000001",Holidays!A:A)+hour(N736+R$5-$B$1)/24+minute(N736)/1440),"")</f>
        <v/>
      </c>
      <c r="T736" s="6"/>
      <c r="U736" s="22" t="str">
        <f t="shared" si="4"/>
        <v/>
      </c>
      <c r="V736" s="20" t="str">
        <f>if(R736,if(and(hour(R736+V$5)&gt;9,(hour(R736+V$5)&lt;18)),R736+V$5,_xlfn.workday.intl(int(R736),1,"0000001",Holidays!A:A)+hour(R736+V$5-$B$1)/24+minute(R736)/1440),"")</f>
        <v/>
      </c>
      <c r="X736" s="6"/>
      <c r="Y736" s="22" t="str">
        <f t="shared" si="5"/>
        <v/>
      </c>
      <c r="Z736" s="20" t="str">
        <f>if(V736,if(and(hour(V736+Z$5)&gt;9,(hour(V736+Z$5)&lt;18)),V736+Z$5,_xlfn.workday.intl(int(V736),1,"0000001",Holidays!A:A)+hour(V736+Z$5-$B$1)/24+minute(V736)/1440),"")</f>
        <v/>
      </c>
      <c r="AB736" s="6"/>
      <c r="AC736" s="22" t="str">
        <f t="shared" si="6"/>
        <v/>
      </c>
      <c r="AD736" s="20" t="str">
        <f>if(Z736,if(and(hour(Z736+AD$5)&gt;9,(hour(Z736+AD$5)&lt;18)),Z736+AD$5,_xlfn.workday.intl(int(Z736),1,"0000001",Holidays!A:A)+hour(Z736+AD$5-$B$1)/24+minute(Z736)/1440),"")</f>
        <v/>
      </c>
      <c r="AE736" s="26"/>
      <c r="AF736" s="22"/>
      <c r="AG736" s="22" t="str">
        <f t="shared" si="7"/>
        <v/>
      </c>
      <c r="AH736" s="20" t="str">
        <f>if(AD736,if(and(hour(AD736+AH$5)&gt;9,(hour(AD736+AH$5)&lt;18)),AD736+AH$5,_xlfn.workday.intl(int(AD736),1,"0000001",Holidays!A:A)+hour(AD736+AH$5-$B$1)/24+minute(AD736)/1440),"")</f>
        <v/>
      </c>
      <c r="AJ736" s="6"/>
      <c r="AK736" s="22" t="str">
        <f t="shared" si="8"/>
        <v/>
      </c>
      <c r="AL736" s="20" t="str">
        <f>if(AH736,if(and(hour(AH736+AL$5)&gt;9,(hour(AH736+AL$5)&lt;18)),AH736+AL$5,_xlfn.workday.intl(int(AH736),1,"0000001",Holidays!A:A)+hour(AH736+AL$5-$B$1)/24+minute(AH736)/1440),"")</f>
        <v/>
      </c>
      <c r="AN736" s="6"/>
      <c r="AO736" s="22" t="str">
        <f t="shared" si="9"/>
        <v/>
      </c>
      <c r="AP736" s="20" t="str">
        <f>if(AL736,if(and(hour(AL736+AP$5)&gt;9,(hour(AL736+AP$5)&lt;18)),AL736+AP$5,_xlfn.workday.intl(int(AL736),1,"0000001",Holidays!A:A)+hour(AL736+AP$5-$B$1)/24+minute(AL736)/1440),"")</f>
        <v/>
      </c>
      <c r="AR736" s="6"/>
      <c r="AS736" s="22" t="str">
        <f t="shared" si="10"/>
        <v/>
      </c>
      <c r="AT736" s="20" t="str">
        <f>if(AP736,if(and(hour(AP736+AT$5)&gt;9,(hour(AP736+AT$5)&lt;18)),AP736+AT$5,_xlfn.workday.intl(int(AP736),1,"0000001",Holidays!A:A)+hour(AP736+AT$5-$B$1)/24+minute(AP736)/1440),"")</f>
        <v/>
      </c>
      <c r="AV736" s="6"/>
      <c r="AW736" s="22" t="str">
        <f t="shared" si="11"/>
        <v/>
      </c>
      <c r="AX736" s="20" t="str">
        <f>if(AT736,if(and(hour(AT736+AX$5)&gt;9,(hour(AT736+AX$5)&lt;18)),AT736+AX$5,_xlfn.workday.intl(int(AT736),1,"0000001",Holidays!A:A)+hour(AT736+AX$5-$B$1)/24+minute(AT736)/1440),"")</f>
        <v/>
      </c>
      <c r="AZ736" s="6"/>
      <c r="BA736" s="22" t="str">
        <f t="shared" si="12"/>
        <v/>
      </c>
      <c r="BB736" s="20" t="str">
        <f>if(AX736,if(and(hour(AX736+BB$5)&gt;9,(hour(AX736+BB$5)&lt;18)),AX736+BB$5,_xlfn.workday.intl(int(AX736),1,"0000001",Holidays!A:A)+hour(AX736+BB$5-$B$1)/24+minute(AX736)/1440),"")</f>
        <v/>
      </c>
      <c r="BC736" s="27"/>
      <c r="BD736" s="25"/>
      <c r="BE736" s="25" t="str">
        <f t="shared" si="13"/>
        <v/>
      </c>
    </row>
    <row r="737">
      <c r="A737" s="5"/>
      <c r="B737" s="19"/>
      <c r="C737" s="5"/>
      <c r="D737" s="5"/>
      <c r="E737" s="5"/>
      <c r="F737" s="20" t="str">
        <f>if(A737,if(and(hour(A737+F$5)&gt;9,(hour(A737+F$5)&lt;18)),A737+F$5,_xlfn.workday.intl(int(A737),1,"0000001",Holidays!A:A)+hour(A737+F$5-$B$1)/24+minute(A737)/1440),"")</f>
        <v/>
      </c>
      <c r="H737" s="6"/>
      <c r="I737" s="22" t="str">
        <f t="shared" si="1"/>
        <v/>
      </c>
      <c r="J737" s="20" t="str">
        <f>if(F737,if(and(hour(F737+J$5)&gt;9,(hour(F737+J$5)&lt;18)),F737+J$5,_xlfn.workday.intl(int(F737),1,"0000001",Holidays!A:A)+hour(F737+J$5-$B$1)/24+minute(F737)/1440),"")</f>
        <v/>
      </c>
      <c r="L737" s="6"/>
      <c r="M737" s="22" t="str">
        <f t="shared" si="2"/>
        <v/>
      </c>
      <c r="N737" s="20" t="str">
        <f>if(J737,if(and(hour(J737+N$5)&gt;9,(hour(J737+N$5)&lt;18)),J737+N$5,_xlfn.workday.intl(int(J737),1,"0000001",Holidays!A:A)+hour(J737+N$5-$B$1)/24+minute(J737)/1440),"")</f>
        <v/>
      </c>
      <c r="P737" s="6"/>
      <c r="Q737" s="22" t="str">
        <f t="shared" si="3"/>
        <v/>
      </c>
      <c r="R737" s="20" t="str">
        <f>if(N737,if(and(hour(N737+R$5)&gt;9,(hour(N737+R$5)&lt;18)),N737+R$5,_xlfn.workday.intl(int(N737),1,"0000001",Holidays!A:A)+hour(N737+R$5-$B$1)/24+minute(N737)/1440),"")</f>
        <v/>
      </c>
      <c r="T737" s="6"/>
      <c r="U737" s="22" t="str">
        <f t="shared" si="4"/>
        <v/>
      </c>
      <c r="V737" s="20" t="str">
        <f>if(R737,if(and(hour(R737+V$5)&gt;9,(hour(R737+V$5)&lt;18)),R737+V$5,_xlfn.workday.intl(int(R737),1,"0000001",Holidays!A:A)+hour(R737+V$5-$B$1)/24+minute(R737)/1440),"")</f>
        <v/>
      </c>
      <c r="X737" s="6"/>
      <c r="Y737" s="22" t="str">
        <f t="shared" si="5"/>
        <v/>
      </c>
      <c r="Z737" s="20" t="str">
        <f>if(V737,if(and(hour(V737+Z$5)&gt;9,(hour(V737+Z$5)&lt;18)),V737+Z$5,_xlfn.workday.intl(int(V737),1,"0000001",Holidays!A:A)+hour(V737+Z$5-$B$1)/24+minute(V737)/1440),"")</f>
        <v/>
      </c>
      <c r="AB737" s="6"/>
      <c r="AC737" s="22" t="str">
        <f t="shared" si="6"/>
        <v/>
      </c>
      <c r="AD737" s="20" t="str">
        <f>if(Z737,if(and(hour(Z737+AD$5)&gt;9,(hour(Z737+AD$5)&lt;18)),Z737+AD$5,_xlfn.workday.intl(int(Z737),1,"0000001",Holidays!A:A)+hour(Z737+AD$5-$B$1)/24+minute(Z737)/1440),"")</f>
        <v/>
      </c>
      <c r="AE737" s="26"/>
      <c r="AF737" s="22"/>
      <c r="AG737" s="22" t="str">
        <f t="shared" si="7"/>
        <v/>
      </c>
      <c r="AH737" s="20" t="str">
        <f>if(AD737,if(and(hour(AD737+AH$5)&gt;9,(hour(AD737+AH$5)&lt;18)),AD737+AH$5,_xlfn.workday.intl(int(AD737),1,"0000001",Holidays!A:A)+hour(AD737+AH$5-$B$1)/24+minute(AD737)/1440),"")</f>
        <v/>
      </c>
      <c r="AJ737" s="6"/>
      <c r="AK737" s="22" t="str">
        <f t="shared" si="8"/>
        <v/>
      </c>
      <c r="AL737" s="20" t="str">
        <f>if(AH737,if(and(hour(AH737+AL$5)&gt;9,(hour(AH737+AL$5)&lt;18)),AH737+AL$5,_xlfn.workday.intl(int(AH737),1,"0000001",Holidays!A:A)+hour(AH737+AL$5-$B$1)/24+minute(AH737)/1440),"")</f>
        <v/>
      </c>
      <c r="AN737" s="6"/>
      <c r="AO737" s="22" t="str">
        <f t="shared" si="9"/>
        <v/>
      </c>
      <c r="AP737" s="20" t="str">
        <f>if(AL737,if(and(hour(AL737+AP$5)&gt;9,(hour(AL737+AP$5)&lt;18)),AL737+AP$5,_xlfn.workday.intl(int(AL737),1,"0000001",Holidays!A:A)+hour(AL737+AP$5-$B$1)/24+minute(AL737)/1440),"")</f>
        <v/>
      </c>
      <c r="AR737" s="6"/>
      <c r="AS737" s="22" t="str">
        <f t="shared" si="10"/>
        <v/>
      </c>
      <c r="AT737" s="20" t="str">
        <f>if(AP737,if(and(hour(AP737+AT$5)&gt;9,(hour(AP737+AT$5)&lt;18)),AP737+AT$5,_xlfn.workday.intl(int(AP737),1,"0000001",Holidays!A:A)+hour(AP737+AT$5-$B$1)/24+minute(AP737)/1440),"")</f>
        <v/>
      </c>
      <c r="AV737" s="6"/>
      <c r="AW737" s="22" t="str">
        <f t="shared" si="11"/>
        <v/>
      </c>
      <c r="AX737" s="20" t="str">
        <f>if(AT737,if(and(hour(AT737+AX$5)&gt;9,(hour(AT737+AX$5)&lt;18)),AT737+AX$5,_xlfn.workday.intl(int(AT737),1,"0000001",Holidays!A:A)+hour(AT737+AX$5-$B$1)/24+minute(AT737)/1440),"")</f>
        <v/>
      </c>
      <c r="AZ737" s="6"/>
      <c r="BA737" s="22" t="str">
        <f t="shared" si="12"/>
        <v/>
      </c>
      <c r="BB737" s="20" t="str">
        <f>if(AX737,if(and(hour(AX737+BB$5)&gt;9,(hour(AX737+BB$5)&lt;18)),AX737+BB$5,_xlfn.workday.intl(int(AX737),1,"0000001",Holidays!A:A)+hour(AX737+BB$5-$B$1)/24+minute(AX737)/1440),"")</f>
        <v/>
      </c>
      <c r="BC737" s="27"/>
      <c r="BD737" s="25"/>
      <c r="BE737" s="25" t="str">
        <f t="shared" si="13"/>
        <v/>
      </c>
    </row>
    <row r="738">
      <c r="A738" s="5"/>
      <c r="B738" s="19"/>
      <c r="C738" s="5"/>
      <c r="D738" s="5"/>
      <c r="E738" s="5"/>
      <c r="F738" s="20" t="str">
        <f>if(A738,if(and(hour(A738+F$5)&gt;9,(hour(A738+F$5)&lt;18)),A738+F$5,_xlfn.workday.intl(int(A738),1,"0000001",Holidays!A:A)+hour(A738+F$5-$B$1)/24+minute(A738)/1440),"")</f>
        <v/>
      </c>
      <c r="H738" s="6"/>
      <c r="I738" s="22" t="str">
        <f t="shared" si="1"/>
        <v/>
      </c>
      <c r="J738" s="20" t="str">
        <f>if(F738,if(and(hour(F738+J$5)&gt;9,(hour(F738+J$5)&lt;18)),F738+J$5,_xlfn.workday.intl(int(F738),1,"0000001",Holidays!A:A)+hour(F738+J$5-$B$1)/24+minute(F738)/1440),"")</f>
        <v/>
      </c>
      <c r="L738" s="6"/>
      <c r="M738" s="22" t="str">
        <f t="shared" si="2"/>
        <v/>
      </c>
      <c r="N738" s="20" t="str">
        <f>if(J738,if(and(hour(J738+N$5)&gt;9,(hour(J738+N$5)&lt;18)),J738+N$5,_xlfn.workday.intl(int(J738),1,"0000001",Holidays!A:A)+hour(J738+N$5-$B$1)/24+minute(J738)/1440),"")</f>
        <v/>
      </c>
      <c r="P738" s="6"/>
      <c r="Q738" s="22" t="str">
        <f t="shared" si="3"/>
        <v/>
      </c>
      <c r="R738" s="20" t="str">
        <f>if(N738,if(and(hour(N738+R$5)&gt;9,(hour(N738+R$5)&lt;18)),N738+R$5,_xlfn.workday.intl(int(N738),1,"0000001",Holidays!A:A)+hour(N738+R$5-$B$1)/24+minute(N738)/1440),"")</f>
        <v/>
      </c>
      <c r="T738" s="6"/>
      <c r="U738" s="22" t="str">
        <f t="shared" si="4"/>
        <v/>
      </c>
      <c r="V738" s="20" t="str">
        <f>if(R738,if(and(hour(R738+V$5)&gt;9,(hour(R738+V$5)&lt;18)),R738+V$5,_xlfn.workday.intl(int(R738),1,"0000001",Holidays!A:A)+hour(R738+V$5-$B$1)/24+minute(R738)/1440),"")</f>
        <v/>
      </c>
      <c r="X738" s="6"/>
      <c r="Y738" s="22" t="str">
        <f t="shared" si="5"/>
        <v/>
      </c>
      <c r="Z738" s="20" t="str">
        <f>if(V738,if(and(hour(V738+Z$5)&gt;9,(hour(V738+Z$5)&lt;18)),V738+Z$5,_xlfn.workday.intl(int(V738),1,"0000001",Holidays!A:A)+hour(V738+Z$5-$B$1)/24+minute(V738)/1440),"")</f>
        <v/>
      </c>
      <c r="AB738" s="6"/>
      <c r="AC738" s="22" t="str">
        <f t="shared" si="6"/>
        <v/>
      </c>
      <c r="AD738" s="20" t="str">
        <f>if(Z738,if(and(hour(Z738+AD$5)&gt;9,(hour(Z738+AD$5)&lt;18)),Z738+AD$5,_xlfn.workday.intl(int(Z738),1,"0000001",Holidays!A:A)+hour(Z738+AD$5-$B$1)/24+minute(Z738)/1440),"")</f>
        <v/>
      </c>
      <c r="AE738" s="26"/>
      <c r="AF738" s="22"/>
      <c r="AG738" s="22" t="str">
        <f t="shared" si="7"/>
        <v/>
      </c>
      <c r="AH738" s="20" t="str">
        <f>if(AD738,if(and(hour(AD738+AH$5)&gt;9,(hour(AD738+AH$5)&lt;18)),AD738+AH$5,_xlfn.workday.intl(int(AD738),1,"0000001",Holidays!A:A)+hour(AD738+AH$5-$B$1)/24+minute(AD738)/1440),"")</f>
        <v/>
      </c>
      <c r="AJ738" s="6"/>
      <c r="AK738" s="22" t="str">
        <f t="shared" si="8"/>
        <v/>
      </c>
      <c r="AL738" s="20" t="str">
        <f>if(AH738,if(and(hour(AH738+AL$5)&gt;9,(hour(AH738+AL$5)&lt;18)),AH738+AL$5,_xlfn.workday.intl(int(AH738),1,"0000001",Holidays!A:A)+hour(AH738+AL$5-$B$1)/24+minute(AH738)/1440),"")</f>
        <v/>
      </c>
      <c r="AN738" s="6"/>
      <c r="AO738" s="22" t="str">
        <f t="shared" si="9"/>
        <v/>
      </c>
      <c r="AP738" s="20" t="str">
        <f>if(AL738,if(and(hour(AL738+AP$5)&gt;9,(hour(AL738+AP$5)&lt;18)),AL738+AP$5,_xlfn.workday.intl(int(AL738),1,"0000001",Holidays!A:A)+hour(AL738+AP$5-$B$1)/24+minute(AL738)/1440),"")</f>
        <v/>
      </c>
      <c r="AR738" s="6"/>
      <c r="AS738" s="22" t="str">
        <f t="shared" si="10"/>
        <v/>
      </c>
      <c r="AT738" s="20" t="str">
        <f>if(AP738,if(and(hour(AP738+AT$5)&gt;9,(hour(AP738+AT$5)&lt;18)),AP738+AT$5,_xlfn.workday.intl(int(AP738),1,"0000001",Holidays!A:A)+hour(AP738+AT$5-$B$1)/24+minute(AP738)/1440),"")</f>
        <v/>
      </c>
      <c r="AV738" s="6"/>
      <c r="AW738" s="22" t="str">
        <f t="shared" si="11"/>
        <v/>
      </c>
      <c r="AX738" s="20" t="str">
        <f>if(AT738,if(and(hour(AT738+AX$5)&gt;9,(hour(AT738+AX$5)&lt;18)),AT738+AX$5,_xlfn.workday.intl(int(AT738),1,"0000001",Holidays!A:A)+hour(AT738+AX$5-$B$1)/24+minute(AT738)/1440),"")</f>
        <v/>
      </c>
      <c r="AZ738" s="6"/>
      <c r="BA738" s="22" t="str">
        <f t="shared" si="12"/>
        <v/>
      </c>
      <c r="BB738" s="20" t="str">
        <f>if(AX738,if(and(hour(AX738+BB$5)&gt;9,(hour(AX738+BB$5)&lt;18)),AX738+BB$5,_xlfn.workday.intl(int(AX738),1,"0000001",Holidays!A:A)+hour(AX738+BB$5-$B$1)/24+minute(AX738)/1440),"")</f>
        <v/>
      </c>
      <c r="BC738" s="27"/>
      <c r="BD738" s="25"/>
      <c r="BE738" s="25" t="str">
        <f t="shared" si="13"/>
        <v/>
      </c>
    </row>
    <row r="739">
      <c r="A739" s="5"/>
      <c r="B739" s="19"/>
      <c r="C739" s="5"/>
      <c r="D739" s="5"/>
      <c r="E739" s="5"/>
      <c r="F739" s="20" t="str">
        <f>if(A739,if(and(hour(A739+F$5)&gt;9,(hour(A739+F$5)&lt;18)),A739+F$5,_xlfn.workday.intl(int(A739),1,"0000001",Holidays!A:A)+hour(A739+F$5-$B$1)/24+minute(A739)/1440),"")</f>
        <v/>
      </c>
      <c r="H739" s="6"/>
      <c r="I739" s="22" t="str">
        <f t="shared" si="1"/>
        <v/>
      </c>
      <c r="J739" s="20" t="str">
        <f>if(F739,if(and(hour(F739+J$5)&gt;9,(hour(F739+J$5)&lt;18)),F739+J$5,_xlfn.workday.intl(int(F739),1,"0000001",Holidays!A:A)+hour(F739+J$5-$B$1)/24+minute(F739)/1440),"")</f>
        <v/>
      </c>
      <c r="L739" s="6"/>
      <c r="M739" s="22" t="str">
        <f t="shared" si="2"/>
        <v/>
      </c>
      <c r="N739" s="20" t="str">
        <f>if(J739,if(and(hour(J739+N$5)&gt;9,(hour(J739+N$5)&lt;18)),J739+N$5,_xlfn.workday.intl(int(J739),1,"0000001",Holidays!A:A)+hour(J739+N$5-$B$1)/24+minute(J739)/1440),"")</f>
        <v/>
      </c>
      <c r="P739" s="6"/>
      <c r="Q739" s="22" t="str">
        <f t="shared" si="3"/>
        <v/>
      </c>
      <c r="R739" s="20" t="str">
        <f>if(N739,if(and(hour(N739+R$5)&gt;9,(hour(N739+R$5)&lt;18)),N739+R$5,_xlfn.workday.intl(int(N739),1,"0000001",Holidays!A:A)+hour(N739+R$5-$B$1)/24+minute(N739)/1440),"")</f>
        <v/>
      </c>
      <c r="T739" s="6"/>
      <c r="U739" s="22" t="str">
        <f t="shared" si="4"/>
        <v/>
      </c>
      <c r="V739" s="20" t="str">
        <f>if(R739,if(and(hour(R739+V$5)&gt;9,(hour(R739+V$5)&lt;18)),R739+V$5,_xlfn.workday.intl(int(R739),1,"0000001",Holidays!A:A)+hour(R739+V$5-$B$1)/24+minute(R739)/1440),"")</f>
        <v/>
      </c>
      <c r="X739" s="6"/>
      <c r="Y739" s="22" t="str">
        <f t="shared" si="5"/>
        <v/>
      </c>
      <c r="Z739" s="20" t="str">
        <f>if(V739,if(and(hour(V739+Z$5)&gt;9,(hour(V739+Z$5)&lt;18)),V739+Z$5,_xlfn.workday.intl(int(V739),1,"0000001",Holidays!A:A)+hour(V739+Z$5-$B$1)/24+minute(V739)/1440),"")</f>
        <v/>
      </c>
      <c r="AB739" s="6"/>
      <c r="AC739" s="22" t="str">
        <f t="shared" si="6"/>
        <v/>
      </c>
      <c r="AD739" s="20" t="str">
        <f>if(Z739,if(and(hour(Z739+AD$5)&gt;9,(hour(Z739+AD$5)&lt;18)),Z739+AD$5,_xlfn.workday.intl(int(Z739),1,"0000001",Holidays!A:A)+hour(Z739+AD$5-$B$1)/24+minute(Z739)/1440),"")</f>
        <v/>
      </c>
      <c r="AE739" s="26"/>
      <c r="AF739" s="22"/>
      <c r="AG739" s="22" t="str">
        <f t="shared" si="7"/>
        <v/>
      </c>
      <c r="AH739" s="20" t="str">
        <f>if(AD739,if(and(hour(AD739+AH$5)&gt;9,(hour(AD739+AH$5)&lt;18)),AD739+AH$5,_xlfn.workday.intl(int(AD739),1,"0000001",Holidays!A:A)+hour(AD739+AH$5-$B$1)/24+minute(AD739)/1440),"")</f>
        <v/>
      </c>
      <c r="AJ739" s="6"/>
      <c r="AK739" s="22" t="str">
        <f t="shared" si="8"/>
        <v/>
      </c>
      <c r="AL739" s="20" t="str">
        <f>if(AH739,if(and(hour(AH739+AL$5)&gt;9,(hour(AH739+AL$5)&lt;18)),AH739+AL$5,_xlfn.workday.intl(int(AH739),1,"0000001",Holidays!A:A)+hour(AH739+AL$5-$B$1)/24+minute(AH739)/1440),"")</f>
        <v/>
      </c>
      <c r="AN739" s="6"/>
      <c r="AO739" s="22" t="str">
        <f t="shared" si="9"/>
        <v/>
      </c>
      <c r="AP739" s="20" t="str">
        <f>if(AL739,if(and(hour(AL739+AP$5)&gt;9,(hour(AL739+AP$5)&lt;18)),AL739+AP$5,_xlfn.workday.intl(int(AL739),1,"0000001",Holidays!A:A)+hour(AL739+AP$5-$B$1)/24+minute(AL739)/1440),"")</f>
        <v/>
      </c>
      <c r="AR739" s="6"/>
      <c r="AS739" s="22" t="str">
        <f t="shared" si="10"/>
        <v/>
      </c>
      <c r="AT739" s="20" t="str">
        <f>if(AP739,if(and(hour(AP739+AT$5)&gt;9,(hour(AP739+AT$5)&lt;18)),AP739+AT$5,_xlfn.workday.intl(int(AP739),1,"0000001",Holidays!A:A)+hour(AP739+AT$5-$B$1)/24+minute(AP739)/1440),"")</f>
        <v/>
      </c>
      <c r="AV739" s="6"/>
      <c r="AW739" s="22" t="str">
        <f t="shared" si="11"/>
        <v/>
      </c>
      <c r="AX739" s="20" t="str">
        <f>if(AT739,if(and(hour(AT739+AX$5)&gt;9,(hour(AT739+AX$5)&lt;18)),AT739+AX$5,_xlfn.workday.intl(int(AT739),1,"0000001",Holidays!A:A)+hour(AT739+AX$5-$B$1)/24+minute(AT739)/1440),"")</f>
        <v/>
      </c>
      <c r="AZ739" s="6"/>
      <c r="BA739" s="22" t="str">
        <f t="shared" si="12"/>
        <v/>
      </c>
      <c r="BB739" s="20" t="str">
        <f>if(AX739,if(and(hour(AX739+BB$5)&gt;9,(hour(AX739+BB$5)&lt;18)),AX739+BB$5,_xlfn.workday.intl(int(AX739),1,"0000001",Holidays!A:A)+hour(AX739+BB$5-$B$1)/24+minute(AX739)/1440),"")</f>
        <v/>
      </c>
      <c r="BC739" s="27"/>
      <c r="BD739" s="25"/>
      <c r="BE739" s="25" t="str">
        <f t="shared" si="13"/>
        <v/>
      </c>
    </row>
    <row r="740">
      <c r="A740" s="5"/>
      <c r="B740" s="19"/>
      <c r="C740" s="5"/>
      <c r="D740" s="5"/>
      <c r="E740" s="5"/>
      <c r="F740" s="20" t="str">
        <f>if(A740,if(and(hour(A740+F$5)&gt;9,(hour(A740+F$5)&lt;18)),A740+F$5,_xlfn.workday.intl(int(A740),1,"0000001",Holidays!A:A)+hour(A740+F$5-$B$1)/24+minute(A740)/1440),"")</f>
        <v/>
      </c>
      <c r="H740" s="6"/>
      <c r="I740" s="22" t="str">
        <f t="shared" si="1"/>
        <v/>
      </c>
      <c r="J740" s="20" t="str">
        <f>if(F740,if(and(hour(F740+J$5)&gt;9,(hour(F740+J$5)&lt;18)),F740+J$5,_xlfn.workday.intl(int(F740),1,"0000001",Holidays!A:A)+hour(F740+J$5-$B$1)/24+minute(F740)/1440),"")</f>
        <v/>
      </c>
      <c r="L740" s="6"/>
      <c r="M740" s="22" t="str">
        <f t="shared" si="2"/>
        <v/>
      </c>
      <c r="N740" s="20" t="str">
        <f>if(J740,if(and(hour(J740+N$5)&gt;9,(hour(J740+N$5)&lt;18)),J740+N$5,_xlfn.workday.intl(int(J740),1,"0000001",Holidays!A:A)+hour(J740+N$5-$B$1)/24+minute(J740)/1440),"")</f>
        <v/>
      </c>
      <c r="P740" s="6"/>
      <c r="Q740" s="22" t="str">
        <f t="shared" si="3"/>
        <v/>
      </c>
      <c r="R740" s="20" t="str">
        <f>if(N740,if(and(hour(N740+R$5)&gt;9,(hour(N740+R$5)&lt;18)),N740+R$5,_xlfn.workday.intl(int(N740),1,"0000001",Holidays!A:A)+hour(N740+R$5-$B$1)/24+minute(N740)/1440),"")</f>
        <v/>
      </c>
      <c r="T740" s="6"/>
      <c r="U740" s="22" t="str">
        <f t="shared" si="4"/>
        <v/>
      </c>
      <c r="V740" s="20" t="str">
        <f>if(R740,if(and(hour(R740+V$5)&gt;9,(hour(R740+V$5)&lt;18)),R740+V$5,_xlfn.workday.intl(int(R740),1,"0000001",Holidays!A:A)+hour(R740+V$5-$B$1)/24+minute(R740)/1440),"")</f>
        <v/>
      </c>
      <c r="X740" s="6"/>
      <c r="Y740" s="22" t="str">
        <f t="shared" si="5"/>
        <v/>
      </c>
      <c r="Z740" s="20" t="str">
        <f>if(V740,if(and(hour(V740+Z$5)&gt;9,(hour(V740+Z$5)&lt;18)),V740+Z$5,_xlfn.workday.intl(int(V740),1,"0000001",Holidays!A:A)+hour(V740+Z$5-$B$1)/24+minute(V740)/1440),"")</f>
        <v/>
      </c>
      <c r="AB740" s="6"/>
      <c r="AC740" s="22" t="str">
        <f t="shared" si="6"/>
        <v/>
      </c>
      <c r="AD740" s="20" t="str">
        <f>if(Z740,if(and(hour(Z740+AD$5)&gt;9,(hour(Z740+AD$5)&lt;18)),Z740+AD$5,_xlfn.workday.intl(int(Z740),1,"0000001",Holidays!A:A)+hour(Z740+AD$5-$B$1)/24+minute(Z740)/1440),"")</f>
        <v/>
      </c>
      <c r="AE740" s="26"/>
      <c r="AF740" s="22"/>
      <c r="AG740" s="22" t="str">
        <f t="shared" si="7"/>
        <v/>
      </c>
      <c r="AH740" s="20" t="str">
        <f>if(AD740,if(and(hour(AD740+AH$5)&gt;9,(hour(AD740+AH$5)&lt;18)),AD740+AH$5,_xlfn.workday.intl(int(AD740),1,"0000001",Holidays!A:A)+hour(AD740+AH$5-$B$1)/24+minute(AD740)/1440),"")</f>
        <v/>
      </c>
      <c r="AJ740" s="6"/>
      <c r="AK740" s="22" t="str">
        <f t="shared" si="8"/>
        <v/>
      </c>
      <c r="AL740" s="20" t="str">
        <f>if(AH740,if(and(hour(AH740+AL$5)&gt;9,(hour(AH740+AL$5)&lt;18)),AH740+AL$5,_xlfn.workday.intl(int(AH740),1,"0000001",Holidays!A:A)+hour(AH740+AL$5-$B$1)/24+minute(AH740)/1440),"")</f>
        <v/>
      </c>
      <c r="AN740" s="6"/>
      <c r="AO740" s="22" t="str">
        <f t="shared" si="9"/>
        <v/>
      </c>
      <c r="AP740" s="20" t="str">
        <f>if(AL740,if(and(hour(AL740+AP$5)&gt;9,(hour(AL740+AP$5)&lt;18)),AL740+AP$5,_xlfn.workday.intl(int(AL740),1,"0000001",Holidays!A:A)+hour(AL740+AP$5-$B$1)/24+minute(AL740)/1440),"")</f>
        <v/>
      </c>
      <c r="AR740" s="6"/>
      <c r="AS740" s="22" t="str">
        <f t="shared" si="10"/>
        <v/>
      </c>
      <c r="AT740" s="20" t="str">
        <f>if(AP740,if(and(hour(AP740+AT$5)&gt;9,(hour(AP740+AT$5)&lt;18)),AP740+AT$5,_xlfn.workday.intl(int(AP740),1,"0000001",Holidays!A:A)+hour(AP740+AT$5-$B$1)/24+minute(AP740)/1440),"")</f>
        <v/>
      </c>
      <c r="AV740" s="6"/>
      <c r="AW740" s="22" t="str">
        <f t="shared" si="11"/>
        <v/>
      </c>
      <c r="AX740" s="20" t="str">
        <f>if(AT740,if(and(hour(AT740+AX$5)&gt;9,(hour(AT740+AX$5)&lt;18)),AT740+AX$5,_xlfn.workday.intl(int(AT740),1,"0000001",Holidays!A:A)+hour(AT740+AX$5-$B$1)/24+minute(AT740)/1440),"")</f>
        <v/>
      </c>
      <c r="AZ740" s="6"/>
      <c r="BA740" s="22" t="str">
        <f t="shared" si="12"/>
        <v/>
      </c>
      <c r="BB740" s="20" t="str">
        <f>if(AX740,if(and(hour(AX740+BB$5)&gt;9,(hour(AX740+BB$5)&lt;18)),AX740+BB$5,_xlfn.workday.intl(int(AX740),1,"0000001",Holidays!A:A)+hour(AX740+BB$5-$B$1)/24+minute(AX740)/1440),"")</f>
        <v/>
      </c>
      <c r="BC740" s="27"/>
      <c r="BD740" s="25"/>
      <c r="BE740" s="25" t="str">
        <f t="shared" si="13"/>
        <v/>
      </c>
    </row>
    <row r="741">
      <c r="A741" s="5"/>
      <c r="B741" s="19"/>
      <c r="C741" s="5"/>
      <c r="D741" s="5"/>
      <c r="E741" s="5"/>
      <c r="F741" s="20" t="str">
        <f>if(A741,if(and(hour(A741+F$5)&gt;9,(hour(A741+F$5)&lt;18)),A741+F$5,_xlfn.workday.intl(int(A741),1,"0000001",Holidays!A:A)+hour(A741+F$5-$B$1)/24+minute(A741)/1440),"")</f>
        <v/>
      </c>
      <c r="H741" s="6"/>
      <c r="I741" s="22" t="str">
        <f t="shared" si="1"/>
        <v/>
      </c>
      <c r="J741" s="20" t="str">
        <f>if(F741,if(and(hour(F741+J$5)&gt;9,(hour(F741+J$5)&lt;18)),F741+J$5,_xlfn.workday.intl(int(F741),1,"0000001",Holidays!A:A)+hour(F741+J$5-$B$1)/24+minute(F741)/1440),"")</f>
        <v/>
      </c>
      <c r="L741" s="6"/>
      <c r="M741" s="22" t="str">
        <f t="shared" si="2"/>
        <v/>
      </c>
      <c r="N741" s="20" t="str">
        <f>if(J741,if(and(hour(J741+N$5)&gt;9,(hour(J741+N$5)&lt;18)),J741+N$5,_xlfn.workday.intl(int(J741),1,"0000001",Holidays!A:A)+hour(J741+N$5-$B$1)/24+minute(J741)/1440),"")</f>
        <v/>
      </c>
      <c r="P741" s="6"/>
      <c r="Q741" s="22" t="str">
        <f t="shared" si="3"/>
        <v/>
      </c>
      <c r="R741" s="20" t="str">
        <f>if(N741,if(and(hour(N741+R$5)&gt;9,(hour(N741+R$5)&lt;18)),N741+R$5,_xlfn.workday.intl(int(N741),1,"0000001",Holidays!A:A)+hour(N741+R$5-$B$1)/24+minute(N741)/1440),"")</f>
        <v/>
      </c>
      <c r="T741" s="6"/>
      <c r="U741" s="22" t="str">
        <f t="shared" si="4"/>
        <v/>
      </c>
      <c r="V741" s="20" t="str">
        <f>if(R741,if(and(hour(R741+V$5)&gt;9,(hour(R741+V$5)&lt;18)),R741+V$5,_xlfn.workday.intl(int(R741),1,"0000001",Holidays!A:A)+hour(R741+V$5-$B$1)/24+minute(R741)/1440),"")</f>
        <v/>
      </c>
      <c r="X741" s="6"/>
      <c r="Y741" s="22" t="str">
        <f t="shared" si="5"/>
        <v/>
      </c>
      <c r="Z741" s="20" t="str">
        <f>if(V741,if(and(hour(V741+Z$5)&gt;9,(hour(V741+Z$5)&lt;18)),V741+Z$5,_xlfn.workday.intl(int(V741),1,"0000001",Holidays!A:A)+hour(V741+Z$5-$B$1)/24+minute(V741)/1440),"")</f>
        <v/>
      </c>
      <c r="AB741" s="6"/>
      <c r="AC741" s="22" t="str">
        <f t="shared" si="6"/>
        <v/>
      </c>
      <c r="AD741" s="20" t="str">
        <f>if(Z741,if(and(hour(Z741+AD$5)&gt;9,(hour(Z741+AD$5)&lt;18)),Z741+AD$5,_xlfn.workday.intl(int(Z741),1,"0000001",Holidays!A:A)+hour(Z741+AD$5-$B$1)/24+minute(Z741)/1440),"")</f>
        <v/>
      </c>
      <c r="AE741" s="26"/>
      <c r="AF741" s="22"/>
      <c r="AG741" s="22" t="str">
        <f t="shared" si="7"/>
        <v/>
      </c>
      <c r="AH741" s="20" t="str">
        <f>if(AD741,if(and(hour(AD741+AH$5)&gt;9,(hour(AD741+AH$5)&lt;18)),AD741+AH$5,_xlfn.workday.intl(int(AD741),1,"0000001",Holidays!A:A)+hour(AD741+AH$5-$B$1)/24+minute(AD741)/1440),"")</f>
        <v/>
      </c>
      <c r="AJ741" s="6"/>
      <c r="AK741" s="22" t="str">
        <f t="shared" si="8"/>
        <v/>
      </c>
      <c r="AL741" s="20" t="str">
        <f>if(AH741,if(and(hour(AH741+AL$5)&gt;9,(hour(AH741+AL$5)&lt;18)),AH741+AL$5,_xlfn.workday.intl(int(AH741),1,"0000001",Holidays!A:A)+hour(AH741+AL$5-$B$1)/24+minute(AH741)/1440),"")</f>
        <v/>
      </c>
      <c r="AN741" s="6"/>
      <c r="AO741" s="22" t="str">
        <f t="shared" si="9"/>
        <v/>
      </c>
      <c r="AP741" s="20" t="str">
        <f>if(AL741,if(and(hour(AL741+AP$5)&gt;9,(hour(AL741+AP$5)&lt;18)),AL741+AP$5,_xlfn.workday.intl(int(AL741),1,"0000001",Holidays!A:A)+hour(AL741+AP$5-$B$1)/24+minute(AL741)/1440),"")</f>
        <v/>
      </c>
      <c r="AR741" s="6"/>
      <c r="AS741" s="22" t="str">
        <f t="shared" si="10"/>
        <v/>
      </c>
      <c r="AT741" s="20" t="str">
        <f>if(AP741,if(and(hour(AP741+AT$5)&gt;9,(hour(AP741+AT$5)&lt;18)),AP741+AT$5,_xlfn.workday.intl(int(AP741),1,"0000001",Holidays!A:A)+hour(AP741+AT$5-$B$1)/24+minute(AP741)/1440),"")</f>
        <v/>
      </c>
      <c r="AV741" s="6"/>
      <c r="AW741" s="22" t="str">
        <f t="shared" si="11"/>
        <v/>
      </c>
      <c r="AX741" s="20" t="str">
        <f>if(AT741,if(and(hour(AT741+AX$5)&gt;9,(hour(AT741+AX$5)&lt;18)),AT741+AX$5,_xlfn.workday.intl(int(AT741),1,"0000001",Holidays!A:A)+hour(AT741+AX$5-$B$1)/24+minute(AT741)/1440),"")</f>
        <v/>
      </c>
      <c r="AZ741" s="6"/>
      <c r="BA741" s="22" t="str">
        <f t="shared" si="12"/>
        <v/>
      </c>
      <c r="BB741" s="20" t="str">
        <f>if(AX741,if(and(hour(AX741+BB$5)&gt;9,(hour(AX741+BB$5)&lt;18)),AX741+BB$5,_xlfn.workday.intl(int(AX741),1,"0000001",Holidays!A:A)+hour(AX741+BB$5-$B$1)/24+minute(AX741)/1440),"")</f>
        <v/>
      </c>
      <c r="BC741" s="27"/>
      <c r="BD741" s="25"/>
      <c r="BE741" s="25" t="str">
        <f t="shared" si="13"/>
        <v/>
      </c>
    </row>
    <row r="742">
      <c r="A742" s="5"/>
      <c r="B742" s="19"/>
      <c r="C742" s="5"/>
      <c r="D742" s="5"/>
      <c r="E742" s="5"/>
      <c r="F742" s="20" t="str">
        <f>if(A742,if(and(hour(A742+F$5)&gt;9,(hour(A742+F$5)&lt;18)),A742+F$5,_xlfn.workday.intl(int(A742),1,"0000001",Holidays!A:A)+hour(A742+F$5-$B$1)/24+minute(A742)/1440),"")</f>
        <v/>
      </c>
      <c r="H742" s="6"/>
      <c r="I742" s="22" t="str">
        <f t="shared" si="1"/>
        <v/>
      </c>
      <c r="J742" s="20" t="str">
        <f>if(F742,if(and(hour(F742+J$5)&gt;9,(hour(F742+J$5)&lt;18)),F742+J$5,_xlfn.workday.intl(int(F742),1,"0000001",Holidays!A:A)+hour(F742+J$5-$B$1)/24+minute(F742)/1440),"")</f>
        <v/>
      </c>
      <c r="L742" s="6"/>
      <c r="M742" s="22" t="str">
        <f t="shared" si="2"/>
        <v/>
      </c>
      <c r="N742" s="20" t="str">
        <f>if(J742,if(and(hour(J742+N$5)&gt;9,(hour(J742+N$5)&lt;18)),J742+N$5,_xlfn.workday.intl(int(J742),1,"0000001",Holidays!A:A)+hour(J742+N$5-$B$1)/24+minute(J742)/1440),"")</f>
        <v/>
      </c>
      <c r="P742" s="6"/>
      <c r="Q742" s="22" t="str">
        <f t="shared" si="3"/>
        <v/>
      </c>
      <c r="R742" s="20" t="str">
        <f>if(N742,if(and(hour(N742+R$5)&gt;9,(hour(N742+R$5)&lt;18)),N742+R$5,_xlfn.workday.intl(int(N742),1,"0000001",Holidays!A:A)+hour(N742+R$5-$B$1)/24+minute(N742)/1440),"")</f>
        <v/>
      </c>
      <c r="T742" s="6"/>
      <c r="U742" s="22" t="str">
        <f t="shared" si="4"/>
        <v/>
      </c>
      <c r="V742" s="20" t="str">
        <f>if(R742,if(and(hour(R742+V$5)&gt;9,(hour(R742+V$5)&lt;18)),R742+V$5,_xlfn.workday.intl(int(R742),1,"0000001",Holidays!A:A)+hour(R742+V$5-$B$1)/24+minute(R742)/1440),"")</f>
        <v/>
      </c>
      <c r="X742" s="6"/>
      <c r="Y742" s="22" t="str">
        <f t="shared" si="5"/>
        <v/>
      </c>
      <c r="Z742" s="20" t="str">
        <f>if(V742,if(and(hour(V742+Z$5)&gt;9,(hour(V742+Z$5)&lt;18)),V742+Z$5,_xlfn.workday.intl(int(V742),1,"0000001",Holidays!A:A)+hour(V742+Z$5-$B$1)/24+minute(V742)/1440),"")</f>
        <v/>
      </c>
      <c r="AB742" s="6"/>
      <c r="AC742" s="22" t="str">
        <f t="shared" si="6"/>
        <v/>
      </c>
      <c r="AD742" s="20" t="str">
        <f>if(Z742,if(and(hour(Z742+AD$5)&gt;9,(hour(Z742+AD$5)&lt;18)),Z742+AD$5,_xlfn.workday.intl(int(Z742),1,"0000001",Holidays!A:A)+hour(Z742+AD$5-$B$1)/24+minute(Z742)/1440),"")</f>
        <v/>
      </c>
      <c r="AE742" s="26"/>
      <c r="AF742" s="22"/>
      <c r="AG742" s="22" t="str">
        <f t="shared" si="7"/>
        <v/>
      </c>
      <c r="AH742" s="20" t="str">
        <f>if(AD742,if(and(hour(AD742+AH$5)&gt;9,(hour(AD742+AH$5)&lt;18)),AD742+AH$5,_xlfn.workday.intl(int(AD742),1,"0000001",Holidays!A:A)+hour(AD742+AH$5-$B$1)/24+minute(AD742)/1440),"")</f>
        <v/>
      </c>
      <c r="AJ742" s="6"/>
      <c r="AK742" s="22" t="str">
        <f t="shared" si="8"/>
        <v/>
      </c>
      <c r="AL742" s="20" t="str">
        <f>if(AH742,if(and(hour(AH742+AL$5)&gt;9,(hour(AH742+AL$5)&lt;18)),AH742+AL$5,_xlfn.workday.intl(int(AH742),1,"0000001",Holidays!A:A)+hour(AH742+AL$5-$B$1)/24+minute(AH742)/1440),"")</f>
        <v/>
      </c>
      <c r="AN742" s="6"/>
      <c r="AO742" s="22" t="str">
        <f t="shared" si="9"/>
        <v/>
      </c>
      <c r="AP742" s="20" t="str">
        <f>if(AL742,if(and(hour(AL742+AP$5)&gt;9,(hour(AL742+AP$5)&lt;18)),AL742+AP$5,_xlfn.workday.intl(int(AL742),1,"0000001",Holidays!A:A)+hour(AL742+AP$5-$B$1)/24+minute(AL742)/1440),"")</f>
        <v/>
      </c>
      <c r="AR742" s="6"/>
      <c r="AS742" s="22" t="str">
        <f t="shared" si="10"/>
        <v/>
      </c>
      <c r="AT742" s="20" t="str">
        <f>if(AP742,if(and(hour(AP742+AT$5)&gt;9,(hour(AP742+AT$5)&lt;18)),AP742+AT$5,_xlfn.workday.intl(int(AP742),1,"0000001",Holidays!A:A)+hour(AP742+AT$5-$B$1)/24+minute(AP742)/1440),"")</f>
        <v/>
      </c>
      <c r="AV742" s="6"/>
      <c r="AW742" s="22" t="str">
        <f t="shared" si="11"/>
        <v/>
      </c>
      <c r="AX742" s="20" t="str">
        <f>if(AT742,if(and(hour(AT742+AX$5)&gt;9,(hour(AT742+AX$5)&lt;18)),AT742+AX$5,_xlfn.workday.intl(int(AT742),1,"0000001",Holidays!A:A)+hour(AT742+AX$5-$B$1)/24+minute(AT742)/1440),"")</f>
        <v/>
      </c>
      <c r="AZ742" s="6"/>
      <c r="BA742" s="22" t="str">
        <f t="shared" si="12"/>
        <v/>
      </c>
      <c r="BB742" s="20" t="str">
        <f>if(AX742,if(and(hour(AX742+BB$5)&gt;9,(hour(AX742+BB$5)&lt;18)),AX742+BB$5,_xlfn.workday.intl(int(AX742),1,"0000001",Holidays!A:A)+hour(AX742+BB$5-$B$1)/24+minute(AX742)/1440),"")</f>
        <v/>
      </c>
      <c r="BC742" s="27"/>
      <c r="BD742" s="25"/>
      <c r="BE742" s="25" t="str">
        <f t="shared" si="13"/>
        <v/>
      </c>
    </row>
    <row r="743">
      <c r="A743" s="5"/>
      <c r="B743" s="19"/>
      <c r="C743" s="5"/>
      <c r="D743" s="5"/>
      <c r="E743" s="5"/>
      <c r="F743" s="20" t="str">
        <f>if(A743,if(and(hour(A743+F$5)&gt;9,(hour(A743+F$5)&lt;18)),A743+F$5,_xlfn.workday.intl(int(A743),1,"0000001",Holidays!A:A)+hour(A743+F$5-$B$1)/24+minute(A743)/1440),"")</f>
        <v/>
      </c>
      <c r="H743" s="6"/>
      <c r="I743" s="22" t="str">
        <f t="shared" si="1"/>
        <v/>
      </c>
      <c r="J743" s="20" t="str">
        <f>if(F743,if(and(hour(F743+J$5)&gt;9,(hour(F743+J$5)&lt;18)),F743+J$5,_xlfn.workday.intl(int(F743),1,"0000001",Holidays!A:A)+hour(F743+J$5-$B$1)/24+minute(F743)/1440),"")</f>
        <v/>
      </c>
      <c r="L743" s="6"/>
      <c r="M743" s="22" t="str">
        <f t="shared" si="2"/>
        <v/>
      </c>
      <c r="N743" s="20" t="str">
        <f>if(J743,if(and(hour(J743+N$5)&gt;9,(hour(J743+N$5)&lt;18)),J743+N$5,_xlfn.workday.intl(int(J743),1,"0000001",Holidays!A:A)+hour(J743+N$5-$B$1)/24+minute(J743)/1440),"")</f>
        <v/>
      </c>
      <c r="P743" s="6"/>
      <c r="Q743" s="22" t="str">
        <f t="shared" si="3"/>
        <v/>
      </c>
      <c r="R743" s="20" t="str">
        <f>if(N743,if(and(hour(N743+R$5)&gt;9,(hour(N743+R$5)&lt;18)),N743+R$5,_xlfn.workday.intl(int(N743),1,"0000001",Holidays!A:A)+hour(N743+R$5-$B$1)/24+minute(N743)/1440),"")</f>
        <v/>
      </c>
      <c r="T743" s="6"/>
      <c r="U743" s="22" t="str">
        <f t="shared" si="4"/>
        <v/>
      </c>
      <c r="V743" s="20" t="str">
        <f>if(R743,if(and(hour(R743+V$5)&gt;9,(hour(R743+V$5)&lt;18)),R743+V$5,_xlfn.workday.intl(int(R743),1,"0000001",Holidays!A:A)+hour(R743+V$5-$B$1)/24+minute(R743)/1440),"")</f>
        <v/>
      </c>
      <c r="X743" s="6"/>
      <c r="Y743" s="22" t="str">
        <f t="shared" si="5"/>
        <v/>
      </c>
      <c r="Z743" s="20" t="str">
        <f>if(V743,if(and(hour(V743+Z$5)&gt;9,(hour(V743+Z$5)&lt;18)),V743+Z$5,_xlfn.workday.intl(int(V743),1,"0000001",Holidays!A:A)+hour(V743+Z$5-$B$1)/24+minute(V743)/1440),"")</f>
        <v/>
      </c>
      <c r="AB743" s="6"/>
      <c r="AC743" s="22" t="str">
        <f t="shared" si="6"/>
        <v/>
      </c>
      <c r="AD743" s="20" t="str">
        <f>if(Z743,if(and(hour(Z743+AD$5)&gt;9,(hour(Z743+AD$5)&lt;18)),Z743+AD$5,_xlfn.workday.intl(int(Z743),1,"0000001",Holidays!A:A)+hour(Z743+AD$5-$B$1)/24+minute(Z743)/1440),"")</f>
        <v/>
      </c>
      <c r="AE743" s="26"/>
      <c r="AF743" s="22"/>
      <c r="AG743" s="22" t="str">
        <f t="shared" si="7"/>
        <v/>
      </c>
      <c r="AH743" s="20" t="str">
        <f>if(AD743,if(and(hour(AD743+AH$5)&gt;9,(hour(AD743+AH$5)&lt;18)),AD743+AH$5,_xlfn.workday.intl(int(AD743),1,"0000001",Holidays!A:A)+hour(AD743+AH$5-$B$1)/24+minute(AD743)/1440),"")</f>
        <v/>
      </c>
      <c r="AJ743" s="6"/>
      <c r="AK743" s="22" t="str">
        <f t="shared" si="8"/>
        <v/>
      </c>
      <c r="AL743" s="20" t="str">
        <f>if(AH743,if(and(hour(AH743+AL$5)&gt;9,(hour(AH743+AL$5)&lt;18)),AH743+AL$5,_xlfn.workday.intl(int(AH743),1,"0000001",Holidays!A:A)+hour(AH743+AL$5-$B$1)/24+minute(AH743)/1440),"")</f>
        <v/>
      </c>
      <c r="AN743" s="6"/>
      <c r="AO743" s="22" t="str">
        <f t="shared" si="9"/>
        <v/>
      </c>
      <c r="AP743" s="20" t="str">
        <f>if(AL743,if(and(hour(AL743+AP$5)&gt;9,(hour(AL743+AP$5)&lt;18)),AL743+AP$5,_xlfn.workday.intl(int(AL743),1,"0000001",Holidays!A:A)+hour(AL743+AP$5-$B$1)/24+minute(AL743)/1440),"")</f>
        <v/>
      </c>
      <c r="AR743" s="6"/>
      <c r="AS743" s="22" t="str">
        <f t="shared" si="10"/>
        <v/>
      </c>
      <c r="AT743" s="20" t="str">
        <f>if(AP743,if(and(hour(AP743+AT$5)&gt;9,(hour(AP743+AT$5)&lt;18)),AP743+AT$5,_xlfn.workday.intl(int(AP743),1,"0000001",Holidays!A:A)+hour(AP743+AT$5-$B$1)/24+minute(AP743)/1440),"")</f>
        <v/>
      </c>
      <c r="AV743" s="6"/>
      <c r="AW743" s="22" t="str">
        <f t="shared" si="11"/>
        <v/>
      </c>
      <c r="AX743" s="20" t="str">
        <f>if(AT743,if(and(hour(AT743+AX$5)&gt;9,(hour(AT743+AX$5)&lt;18)),AT743+AX$5,_xlfn.workday.intl(int(AT743),1,"0000001",Holidays!A:A)+hour(AT743+AX$5-$B$1)/24+minute(AT743)/1440),"")</f>
        <v/>
      </c>
      <c r="AZ743" s="6"/>
      <c r="BA743" s="22" t="str">
        <f t="shared" si="12"/>
        <v/>
      </c>
      <c r="BB743" s="20" t="str">
        <f>if(AX743,if(and(hour(AX743+BB$5)&gt;9,(hour(AX743+BB$5)&lt;18)),AX743+BB$5,_xlfn.workday.intl(int(AX743),1,"0000001",Holidays!A:A)+hour(AX743+BB$5-$B$1)/24+minute(AX743)/1440),"")</f>
        <v/>
      </c>
      <c r="BC743" s="27"/>
      <c r="BD743" s="25"/>
      <c r="BE743" s="25" t="str">
        <f t="shared" si="13"/>
        <v/>
      </c>
    </row>
    <row r="744">
      <c r="A744" s="5"/>
      <c r="B744" s="19"/>
      <c r="C744" s="5"/>
      <c r="D744" s="5"/>
      <c r="E744" s="5"/>
      <c r="F744" s="20" t="str">
        <f>if(A744,if(and(hour(A744+F$5)&gt;9,(hour(A744+F$5)&lt;18)),A744+F$5,_xlfn.workday.intl(int(A744),1,"0000001",Holidays!A:A)+hour(A744+F$5-$B$1)/24+minute(A744)/1440),"")</f>
        <v/>
      </c>
      <c r="H744" s="6"/>
      <c r="I744" s="22" t="str">
        <f t="shared" si="1"/>
        <v/>
      </c>
      <c r="J744" s="20" t="str">
        <f>if(F744,if(and(hour(F744+J$5)&gt;9,(hour(F744+J$5)&lt;18)),F744+J$5,_xlfn.workday.intl(int(F744),1,"0000001",Holidays!A:A)+hour(F744+J$5-$B$1)/24+minute(F744)/1440),"")</f>
        <v/>
      </c>
      <c r="L744" s="6"/>
      <c r="M744" s="22" t="str">
        <f t="shared" si="2"/>
        <v/>
      </c>
      <c r="N744" s="20" t="str">
        <f>if(J744,if(and(hour(J744+N$5)&gt;9,(hour(J744+N$5)&lt;18)),J744+N$5,_xlfn.workday.intl(int(J744),1,"0000001",Holidays!A:A)+hour(J744+N$5-$B$1)/24+minute(J744)/1440),"")</f>
        <v/>
      </c>
      <c r="P744" s="6"/>
      <c r="Q744" s="22" t="str">
        <f t="shared" si="3"/>
        <v/>
      </c>
      <c r="R744" s="20" t="str">
        <f>if(N744,if(and(hour(N744+R$5)&gt;9,(hour(N744+R$5)&lt;18)),N744+R$5,_xlfn.workday.intl(int(N744),1,"0000001",Holidays!A:A)+hour(N744+R$5-$B$1)/24+minute(N744)/1440),"")</f>
        <v/>
      </c>
      <c r="T744" s="6"/>
      <c r="U744" s="22" t="str">
        <f t="shared" si="4"/>
        <v/>
      </c>
      <c r="V744" s="20" t="str">
        <f>if(R744,if(and(hour(R744+V$5)&gt;9,(hour(R744+V$5)&lt;18)),R744+V$5,_xlfn.workday.intl(int(R744),1,"0000001",Holidays!A:A)+hour(R744+V$5-$B$1)/24+minute(R744)/1440),"")</f>
        <v/>
      </c>
      <c r="X744" s="6"/>
      <c r="Y744" s="22" t="str">
        <f t="shared" si="5"/>
        <v/>
      </c>
      <c r="Z744" s="20" t="str">
        <f>if(V744,if(and(hour(V744+Z$5)&gt;9,(hour(V744+Z$5)&lt;18)),V744+Z$5,_xlfn.workday.intl(int(V744),1,"0000001",Holidays!A:A)+hour(V744+Z$5-$B$1)/24+minute(V744)/1440),"")</f>
        <v/>
      </c>
      <c r="AB744" s="6"/>
      <c r="AC744" s="22" t="str">
        <f t="shared" si="6"/>
        <v/>
      </c>
      <c r="AD744" s="20" t="str">
        <f>if(Z744,if(and(hour(Z744+AD$5)&gt;9,(hour(Z744+AD$5)&lt;18)),Z744+AD$5,_xlfn.workday.intl(int(Z744),1,"0000001",Holidays!A:A)+hour(Z744+AD$5-$B$1)/24+minute(Z744)/1440),"")</f>
        <v/>
      </c>
      <c r="AE744" s="26"/>
      <c r="AF744" s="22"/>
      <c r="AG744" s="22" t="str">
        <f t="shared" si="7"/>
        <v/>
      </c>
      <c r="AH744" s="20" t="str">
        <f>if(AD744,if(and(hour(AD744+AH$5)&gt;9,(hour(AD744+AH$5)&lt;18)),AD744+AH$5,_xlfn.workday.intl(int(AD744),1,"0000001",Holidays!A:A)+hour(AD744+AH$5-$B$1)/24+minute(AD744)/1440),"")</f>
        <v/>
      </c>
      <c r="AJ744" s="6"/>
      <c r="AK744" s="22" t="str">
        <f t="shared" si="8"/>
        <v/>
      </c>
      <c r="AL744" s="20" t="str">
        <f>if(AH744,if(and(hour(AH744+AL$5)&gt;9,(hour(AH744+AL$5)&lt;18)),AH744+AL$5,_xlfn.workday.intl(int(AH744),1,"0000001",Holidays!A:A)+hour(AH744+AL$5-$B$1)/24+minute(AH744)/1440),"")</f>
        <v/>
      </c>
      <c r="AN744" s="6"/>
      <c r="AO744" s="22" t="str">
        <f t="shared" si="9"/>
        <v/>
      </c>
      <c r="AP744" s="20" t="str">
        <f>if(AL744,if(and(hour(AL744+AP$5)&gt;9,(hour(AL744+AP$5)&lt;18)),AL744+AP$5,_xlfn.workday.intl(int(AL744),1,"0000001",Holidays!A:A)+hour(AL744+AP$5-$B$1)/24+minute(AL744)/1440),"")</f>
        <v/>
      </c>
      <c r="AR744" s="6"/>
      <c r="AS744" s="22" t="str">
        <f t="shared" si="10"/>
        <v/>
      </c>
      <c r="AT744" s="20" t="str">
        <f>if(AP744,if(and(hour(AP744+AT$5)&gt;9,(hour(AP744+AT$5)&lt;18)),AP744+AT$5,_xlfn.workday.intl(int(AP744),1,"0000001",Holidays!A:A)+hour(AP744+AT$5-$B$1)/24+minute(AP744)/1440),"")</f>
        <v/>
      </c>
      <c r="AV744" s="6"/>
      <c r="AW744" s="22" t="str">
        <f t="shared" si="11"/>
        <v/>
      </c>
      <c r="AX744" s="20" t="str">
        <f>if(AT744,if(and(hour(AT744+AX$5)&gt;9,(hour(AT744+AX$5)&lt;18)),AT744+AX$5,_xlfn.workday.intl(int(AT744),1,"0000001",Holidays!A:A)+hour(AT744+AX$5-$B$1)/24+minute(AT744)/1440),"")</f>
        <v/>
      </c>
      <c r="AZ744" s="6"/>
      <c r="BA744" s="22" t="str">
        <f t="shared" si="12"/>
        <v/>
      </c>
      <c r="BB744" s="20" t="str">
        <f>if(AX744,if(and(hour(AX744+BB$5)&gt;9,(hour(AX744+BB$5)&lt;18)),AX744+BB$5,_xlfn.workday.intl(int(AX744),1,"0000001",Holidays!A:A)+hour(AX744+BB$5-$B$1)/24+minute(AX744)/1440),"")</f>
        <v/>
      </c>
      <c r="BC744" s="27"/>
      <c r="BD744" s="25"/>
      <c r="BE744" s="25" t="str">
        <f t="shared" si="13"/>
        <v/>
      </c>
    </row>
    <row r="745">
      <c r="A745" s="5"/>
      <c r="B745" s="19"/>
      <c r="C745" s="5"/>
      <c r="D745" s="5"/>
      <c r="E745" s="5"/>
      <c r="F745" s="20" t="str">
        <f>if(A745,if(and(hour(A745+F$5)&gt;9,(hour(A745+F$5)&lt;18)),A745+F$5,_xlfn.workday.intl(int(A745),1,"0000001",Holidays!A:A)+hour(A745+F$5-$B$1)/24+minute(A745)/1440),"")</f>
        <v/>
      </c>
      <c r="H745" s="6"/>
      <c r="I745" s="22" t="str">
        <f t="shared" si="1"/>
        <v/>
      </c>
      <c r="J745" s="20" t="str">
        <f>if(F745,if(and(hour(F745+J$5)&gt;9,(hour(F745+J$5)&lt;18)),F745+J$5,_xlfn.workday.intl(int(F745),1,"0000001",Holidays!A:A)+hour(F745+J$5-$B$1)/24+minute(F745)/1440),"")</f>
        <v/>
      </c>
      <c r="L745" s="6"/>
      <c r="M745" s="22" t="str">
        <f t="shared" si="2"/>
        <v/>
      </c>
      <c r="N745" s="20" t="str">
        <f>if(J745,if(and(hour(J745+N$5)&gt;9,(hour(J745+N$5)&lt;18)),J745+N$5,_xlfn.workday.intl(int(J745),1,"0000001",Holidays!A:A)+hour(J745+N$5-$B$1)/24+minute(J745)/1440),"")</f>
        <v/>
      </c>
      <c r="P745" s="6"/>
      <c r="Q745" s="22" t="str">
        <f t="shared" si="3"/>
        <v/>
      </c>
      <c r="R745" s="20" t="str">
        <f>if(N745,if(and(hour(N745+R$5)&gt;9,(hour(N745+R$5)&lt;18)),N745+R$5,_xlfn.workday.intl(int(N745),1,"0000001",Holidays!A:A)+hour(N745+R$5-$B$1)/24+minute(N745)/1440),"")</f>
        <v/>
      </c>
      <c r="T745" s="6"/>
      <c r="U745" s="22" t="str">
        <f t="shared" si="4"/>
        <v/>
      </c>
      <c r="V745" s="20" t="str">
        <f>if(R745,if(and(hour(R745+V$5)&gt;9,(hour(R745+V$5)&lt;18)),R745+V$5,_xlfn.workday.intl(int(R745),1,"0000001",Holidays!A:A)+hour(R745+V$5-$B$1)/24+minute(R745)/1440),"")</f>
        <v/>
      </c>
      <c r="X745" s="6"/>
      <c r="Y745" s="22" t="str">
        <f t="shared" si="5"/>
        <v/>
      </c>
      <c r="Z745" s="20" t="str">
        <f>if(V745,if(and(hour(V745+Z$5)&gt;9,(hour(V745+Z$5)&lt;18)),V745+Z$5,_xlfn.workday.intl(int(V745),1,"0000001",Holidays!A:A)+hour(V745+Z$5-$B$1)/24+minute(V745)/1440),"")</f>
        <v/>
      </c>
      <c r="AB745" s="6"/>
      <c r="AC745" s="22" t="str">
        <f t="shared" si="6"/>
        <v/>
      </c>
      <c r="AD745" s="20" t="str">
        <f>if(Z745,if(and(hour(Z745+AD$5)&gt;9,(hour(Z745+AD$5)&lt;18)),Z745+AD$5,_xlfn.workday.intl(int(Z745),1,"0000001",Holidays!A:A)+hour(Z745+AD$5-$B$1)/24+minute(Z745)/1440),"")</f>
        <v/>
      </c>
      <c r="AE745" s="26"/>
      <c r="AF745" s="22"/>
      <c r="AG745" s="22" t="str">
        <f t="shared" si="7"/>
        <v/>
      </c>
      <c r="AH745" s="20" t="str">
        <f>if(AD745,if(and(hour(AD745+AH$5)&gt;9,(hour(AD745+AH$5)&lt;18)),AD745+AH$5,_xlfn.workday.intl(int(AD745),1,"0000001",Holidays!A:A)+hour(AD745+AH$5-$B$1)/24+minute(AD745)/1440),"")</f>
        <v/>
      </c>
      <c r="AJ745" s="6"/>
      <c r="AK745" s="22" t="str">
        <f t="shared" si="8"/>
        <v/>
      </c>
      <c r="AL745" s="20" t="str">
        <f>if(AH745,if(and(hour(AH745+AL$5)&gt;9,(hour(AH745+AL$5)&lt;18)),AH745+AL$5,_xlfn.workday.intl(int(AH745),1,"0000001",Holidays!A:A)+hour(AH745+AL$5-$B$1)/24+minute(AH745)/1440),"")</f>
        <v/>
      </c>
      <c r="AN745" s="6"/>
      <c r="AO745" s="22" t="str">
        <f t="shared" si="9"/>
        <v/>
      </c>
      <c r="AP745" s="20" t="str">
        <f>if(AL745,if(and(hour(AL745+AP$5)&gt;9,(hour(AL745+AP$5)&lt;18)),AL745+AP$5,_xlfn.workday.intl(int(AL745),1,"0000001",Holidays!A:A)+hour(AL745+AP$5-$B$1)/24+minute(AL745)/1440),"")</f>
        <v/>
      </c>
      <c r="AR745" s="6"/>
      <c r="AS745" s="22" t="str">
        <f t="shared" si="10"/>
        <v/>
      </c>
      <c r="AT745" s="20" t="str">
        <f>if(AP745,if(and(hour(AP745+AT$5)&gt;9,(hour(AP745+AT$5)&lt;18)),AP745+AT$5,_xlfn.workday.intl(int(AP745),1,"0000001",Holidays!A:A)+hour(AP745+AT$5-$B$1)/24+minute(AP745)/1440),"")</f>
        <v/>
      </c>
      <c r="AV745" s="6"/>
      <c r="AW745" s="22" t="str">
        <f t="shared" si="11"/>
        <v/>
      </c>
      <c r="AX745" s="20" t="str">
        <f>if(AT745,if(and(hour(AT745+AX$5)&gt;9,(hour(AT745+AX$5)&lt;18)),AT745+AX$5,_xlfn.workday.intl(int(AT745),1,"0000001",Holidays!A:A)+hour(AT745+AX$5-$B$1)/24+minute(AT745)/1440),"")</f>
        <v/>
      </c>
      <c r="AZ745" s="6"/>
      <c r="BA745" s="22" t="str">
        <f t="shared" si="12"/>
        <v/>
      </c>
      <c r="BB745" s="20" t="str">
        <f>if(AX745,if(and(hour(AX745+BB$5)&gt;9,(hour(AX745+BB$5)&lt;18)),AX745+BB$5,_xlfn.workday.intl(int(AX745),1,"0000001",Holidays!A:A)+hour(AX745+BB$5-$B$1)/24+minute(AX745)/1440),"")</f>
        <v/>
      </c>
      <c r="BC745" s="27"/>
      <c r="BD745" s="25"/>
      <c r="BE745" s="25" t="str">
        <f t="shared" si="13"/>
        <v/>
      </c>
    </row>
    <row r="746">
      <c r="A746" s="5"/>
      <c r="B746" s="19"/>
      <c r="C746" s="5"/>
      <c r="D746" s="5"/>
      <c r="E746" s="5"/>
      <c r="F746" s="20" t="str">
        <f>if(A746,if(and(hour(A746+F$5)&gt;9,(hour(A746+F$5)&lt;18)),A746+F$5,_xlfn.workday.intl(int(A746),1,"0000001",Holidays!A:A)+hour(A746+F$5-$B$1)/24+minute(A746)/1440),"")</f>
        <v/>
      </c>
      <c r="H746" s="6"/>
      <c r="I746" s="22" t="str">
        <f t="shared" si="1"/>
        <v/>
      </c>
      <c r="J746" s="20" t="str">
        <f>if(F746,if(and(hour(F746+J$5)&gt;9,(hour(F746+J$5)&lt;18)),F746+J$5,_xlfn.workday.intl(int(F746),1,"0000001",Holidays!A:A)+hour(F746+J$5-$B$1)/24+minute(F746)/1440),"")</f>
        <v/>
      </c>
      <c r="L746" s="6"/>
      <c r="M746" s="22" t="str">
        <f t="shared" si="2"/>
        <v/>
      </c>
      <c r="N746" s="20" t="str">
        <f>if(J746,if(and(hour(J746+N$5)&gt;9,(hour(J746+N$5)&lt;18)),J746+N$5,_xlfn.workday.intl(int(J746),1,"0000001",Holidays!A:A)+hour(J746+N$5-$B$1)/24+minute(J746)/1440),"")</f>
        <v/>
      </c>
      <c r="P746" s="6"/>
      <c r="Q746" s="22" t="str">
        <f t="shared" si="3"/>
        <v/>
      </c>
      <c r="R746" s="20" t="str">
        <f>if(N746,if(and(hour(N746+R$5)&gt;9,(hour(N746+R$5)&lt;18)),N746+R$5,_xlfn.workday.intl(int(N746),1,"0000001",Holidays!A:A)+hour(N746+R$5-$B$1)/24+minute(N746)/1440),"")</f>
        <v/>
      </c>
      <c r="T746" s="6"/>
      <c r="U746" s="22" t="str">
        <f t="shared" si="4"/>
        <v/>
      </c>
      <c r="V746" s="20" t="str">
        <f>if(R746,if(and(hour(R746+V$5)&gt;9,(hour(R746+V$5)&lt;18)),R746+V$5,_xlfn.workday.intl(int(R746),1,"0000001",Holidays!A:A)+hour(R746+V$5-$B$1)/24+minute(R746)/1440),"")</f>
        <v/>
      </c>
      <c r="X746" s="6"/>
      <c r="Y746" s="22" t="str">
        <f t="shared" si="5"/>
        <v/>
      </c>
      <c r="Z746" s="20" t="str">
        <f>if(V746,if(and(hour(V746+Z$5)&gt;9,(hour(V746+Z$5)&lt;18)),V746+Z$5,_xlfn.workday.intl(int(V746),1,"0000001",Holidays!A:A)+hour(V746+Z$5-$B$1)/24+minute(V746)/1440),"")</f>
        <v/>
      </c>
      <c r="AB746" s="6"/>
      <c r="AC746" s="22" t="str">
        <f t="shared" si="6"/>
        <v/>
      </c>
      <c r="AD746" s="20" t="str">
        <f>if(Z746,if(and(hour(Z746+AD$5)&gt;9,(hour(Z746+AD$5)&lt;18)),Z746+AD$5,_xlfn.workday.intl(int(Z746),1,"0000001",Holidays!A:A)+hour(Z746+AD$5-$B$1)/24+minute(Z746)/1440),"")</f>
        <v/>
      </c>
      <c r="AE746" s="26"/>
      <c r="AF746" s="22"/>
      <c r="AG746" s="22" t="str">
        <f t="shared" si="7"/>
        <v/>
      </c>
      <c r="AH746" s="20" t="str">
        <f>if(AD746,if(and(hour(AD746+AH$5)&gt;9,(hour(AD746+AH$5)&lt;18)),AD746+AH$5,_xlfn.workday.intl(int(AD746),1,"0000001",Holidays!A:A)+hour(AD746+AH$5-$B$1)/24+minute(AD746)/1440),"")</f>
        <v/>
      </c>
      <c r="AJ746" s="6"/>
      <c r="AK746" s="22" t="str">
        <f t="shared" si="8"/>
        <v/>
      </c>
      <c r="AL746" s="20" t="str">
        <f>if(AH746,if(and(hour(AH746+AL$5)&gt;9,(hour(AH746+AL$5)&lt;18)),AH746+AL$5,_xlfn.workday.intl(int(AH746),1,"0000001",Holidays!A:A)+hour(AH746+AL$5-$B$1)/24+minute(AH746)/1440),"")</f>
        <v/>
      </c>
      <c r="AN746" s="6"/>
      <c r="AO746" s="22" t="str">
        <f t="shared" si="9"/>
        <v/>
      </c>
      <c r="AP746" s="20" t="str">
        <f>if(AL746,if(and(hour(AL746+AP$5)&gt;9,(hour(AL746+AP$5)&lt;18)),AL746+AP$5,_xlfn.workday.intl(int(AL746),1,"0000001",Holidays!A:A)+hour(AL746+AP$5-$B$1)/24+minute(AL746)/1440),"")</f>
        <v/>
      </c>
      <c r="AR746" s="6"/>
      <c r="AS746" s="22" t="str">
        <f t="shared" si="10"/>
        <v/>
      </c>
      <c r="AT746" s="20" t="str">
        <f>if(AP746,if(and(hour(AP746+AT$5)&gt;9,(hour(AP746+AT$5)&lt;18)),AP746+AT$5,_xlfn.workday.intl(int(AP746),1,"0000001",Holidays!A:A)+hour(AP746+AT$5-$B$1)/24+minute(AP746)/1440),"")</f>
        <v/>
      </c>
      <c r="AV746" s="6"/>
      <c r="AW746" s="22" t="str">
        <f t="shared" si="11"/>
        <v/>
      </c>
      <c r="AX746" s="20" t="str">
        <f>if(AT746,if(and(hour(AT746+AX$5)&gt;9,(hour(AT746+AX$5)&lt;18)),AT746+AX$5,_xlfn.workday.intl(int(AT746),1,"0000001",Holidays!A:A)+hour(AT746+AX$5-$B$1)/24+minute(AT746)/1440),"")</f>
        <v/>
      </c>
      <c r="AZ746" s="6"/>
      <c r="BA746" s="22" t="str">
        <f t="shared" si="12"/>
        <v/>
      </c>
      <c r="BB746" s="20" t="str">
        <f>if(AX746,if(and(hour(AX746+BB$5)&gt;9,(hour(AX746+BB$5)&lt;18)),AX746+BB$5,_xlfn.workday.intl(int(AX746),1,"0000001",Holidays!A:A)+hour(AX746+BB$5-$B$1)/24+minute(AX746)/1440),"")</f>
        <v/>
      </c>
      <c r="BC746" s="27"/>
      <c r="BD746" s="25"/>
      <c r="BE746" s="25" t="str">
        <f t="shared" si="13"/>
        <v/>
      </c>
    </row>
    <row r="747">
      <c r="A747" s="5"/>
      <c r="B747" s="19"/>
      <c r="C747" s="5"/>
      <c r="D747" s="5"/>
      <c r="E747" s="5"/>
      <c r="F747" s="20" t="str">
        <f>if(A747,if(and(hour(A747+F$5)&gt;9,(hour(A747+F$5)&lt;18)),A747+F$5,_xlfn.workday.intl(int(A747),1,"0000001",Holidays!A:A)+hour(A747+F$5-$B$1)/24+minute(A747)/1440),"")</f>
        <v/>
      </c>
      <c r="H747" s="6"/>
      <c r="I747" s="22" t="str">
        <f t="shared" si="1"/>
        <v/>
      </c>
      <c r="J747" s="20" t="str">
        <f>if(F747,if(and(hour(F747+J$5)&gt;9,(hour(F747+J$5)&lt;18)),F747+J$5,_xlfn.workday.intl(int(F747),1,"0000001",Holidays!A:A)+hour(F747+J$5-$B$1)/24+minute(F747)/1440),"")</f>
        <v/>
      </c>
      <c r="L747" s="6"/>
      <c r="M747" s="22" t="str">
        <f t="shared" si="2"/>
        <v/>
      </c>
      <c r="N747" s="20" t="str">
        <f>if(J747,if(and(hour(J747+N$5)&gt;9,(hour(J747+N$5)&lt;18)),J747+N$5,_xlfn.workday.intl(int(J747),1,"0000001",Holidays!A:A)+hour(J747+N$5-$B$1)/24+minute(J747)/1440),"")</f>
        <v/>
      </c>
      <c r="P747" s="6"/>
      <c r="Q747" s="22" t="str">
        <f t="shared" si="3"/>
        <v/>
      </c>
      <c r="R747" s="20" t="str">
        <f>if(N747,if(and(hour(N747+R$5)&gt;9,(hour(N747+R$5)&lt;18)),N747+R$5,_xlfn.workday.intl(int(N747),1,"0000001",Holidays!A:A)+hour(N747+R$5-$B$1)/24+minute(N747)/1440),"")</f>
        <v/>
      </c>
      <c r="T747" s="6"/>
      <c r="U747" s="22" t="str">
        <f t="shared" si="4"/>
        <v/>
      </c>
      <c r="V747" s="20" t="str">
        <f>if(R747,if(and(hour(R747+V$5)&gt;9,(hour(R747+V$5)&lt;18)),R747+V$5,_xlfn.workday.intl(int(R747),1,"0000001",Holidays!A:A)+hour(R747+V$5-$B$1)/24+minute(R747)/1440),"")</f>
        <v/>
      </c>
      <c r="X747" s="6"/>
      <c r="Y747" s="22" t="str">
        <f t="shared" si="5"/>
        <v/>
      </c>
      <c r="Z747" s="20" t="str">
        <f>if(V747,if(and(hour(V747+Z$5)&gt;9,(hour(V747+Z$5)&lt;18)),V747+Z$5,_xlfn.workday.intl(int(V747),1,"0000001",Holidays!A:A)+hour(V747+Z$5-$B$1)/24+minute(V747)/1440),"")</f>
        <v/>
      </c>
      <c r="AB747" s="6"/>
      <c r="AC747" s="22" t="str">
        <f t="shared" si="6"/>
        <v/>
      </c>
      <c r="AD747" s="20" t="str">
        <f>if(Z747,if(and(hour(Z747+AD$5)&gt;9,(hour(Z747+AD$5)&lt;18)),Z747+AD$5,_xlfn.workday.intl(int(Z747),1,"0000001",Holidays!A:A)+hour(Z747+AD$5-$B$1)/24+minute(Z747)/1440),"")</f>
        <v/>
      </c>
      <c r="AE747" s="26"/>
      <c r="AF747" s="22"/>
      <c r="AG747" s="22" t="str">
        <f t="shared" si="7"/>
        <v/>
      </c>
      <c r="AH747" s="20" t="str">
        <f>if(AD747,if(and(hour(AD747+AH$5)&gt;9,(hour(AD747+AH$5)&lt;18)),AD747+AH$5,_xlfn.workday.intl(int(AD747),1,"0000001",Holidays!A:A)+hour(AD747+AH$5-$B$1)/24+minute(AD747)/1440),"")</f>
        <v/>
      </c>
      <c r="AJ747" s="6"/>
      <c r="AK747" s="22" t="str">
        <f t="shared" si="8"/>
        <v/>
      </c>
      <c r="AL747" s="20" t="str">
        <f>if(AH747,if(and(hour(AH747+AL$5)&gt;9,(hour(AH747+AL$5)&lt;18)),AH747+AL$5,_xlfn.workday.intl(int(AH747),1,"0000001",Holidays!A:A)+hour(AH747+AL$5-$B$1)/24+minute(AH747)/1440),"")</f>
        <v/>
      </c>
      <c r="AN747" s="6"/>
      <c r="AO747" s="22" t="str">
        <f t="shared" si="9"/>
        <v/>
      </c>
      <c r="AP747" s="20" t="str">
        <f>if(AL747,if(and(hour(AL747+AP$5)&gt;9,(hour(AL747+AP$5)&lt;18)),AL747+AP$5,_xlfn.workday.intl(int(AL747),1,"0000001",Holidays!A:A)+hour(AL747+AP$5-$B$1)/24+minute(AL747)/1440),"")</f>
        <v/>
      </c>
      <c r="AR747" s="6"/>
      <c r="AS747" s="22" t="str">
        <f t="shared" si="10"/>
        <v/>
      </c>
      <c r="AT747" s="20" t="str">
        <f>if(AP747,if(and(hour(AP747+AT$5)&gt;9,(hour(AP747+AT$5)&lt;18)),AP747+AT$5,_xlfn.workday.intl(int(AP747),1,"0000001",Holidays!A:A)+hour(AP747+AT$5-$B$1)/24+minute(AP747)/1440),"")</f>
        <v/>
      </c>
      <c r="AV747" s="6"/>
      <c r="AW747" s="22" t="str">
        <f t="shared" si="11"/>
        <v/>
      </c>
      <c r="AX747" s="20" t="str">
        <f>if(AT747,if(and(hour(AT747+AX$5)&gt;9,(hour(AT747+AX$5)&lt;18)),AT747+AX$5,_xlfn.workday.intl(int(AT747),1,"0000001",Holidays!A:A)+hour(AT747+AX$5-$B$1)/24+minute(AT747)/1440),"")</f>
        <v/>
      </c>
      <c r="AZ747" s="6"/>
      <c r="BA747" s="22" t="str">
        <f t="shared" si="12"/>
        <v/>
      </c>
      <c r="BB747" s="20" t="str">
        <f>if(AX747,if(and(hour(AX747+BB$5)&gt;9,(hour(AX747+BB$5)&lt;18)),AX747+BB$5,_xlfn.workday.intl(int(AX747),1,"0000001",Holidays!A:A)+hour(AX747+BB$5-$B$1)/24+minute(AX747)/1440),"")</f>
        <v/>
      </c>
      <c r="BC747" s="27"/>
      <c r="BD747" s="25"/>
      <c r="BE747" s="25" t="str">
        <f t="shared" si="13"/>
        <v/>
      </c>
    </row>
    <row r="748">
      <c r="A748" s="5"/>
      <c r="B748" s="19"/>
      <c r="C748" s="5"/>
      <c r="D748" s="5"/>
      <c r="E748" s="5"/>
      <c r="F748" s="20" t="str">
        <f>if(A748,if(and(hour(A748+F$5)&gt;9,(hour(A748+F$5)&lt;18)),A748+F$5,_xlfn.workday.intl(int(A748),1,"0000001",Holidays!A:A)+hour(A748+F$5-$B$1)/24+minute(A748)/1440),"")</f>
        <v/>
      </c>
      <c r="H748" s="6"/>
      <c r="I748" s="22" t="str">
        <f t="shared" si="1"/>
        <v/>
      </c>
      <c r="J748" s="20" t="str">
        <f>if(F748,if(and(hour(F748+J$5)&gt;9,(hour(F748+J$5)&lt;18)),F748+J$5,_xlfn.workday.intl(int(F748),1,"0000001",Holidays!A:A)+hour(F748+J$5-$B$1)/24+minute(F748)/1440),"")</f>
        <v/>
      </c>
      <c r="L748" s="6"/>
      <c r="M748" s="22" t="str">
        <f t="shared" si="2"/>
        <v/>
      </c>
      <c r="N748" s="20" t="str">
        <f>if(J748,if(and(hour(J748+N$5)&gt;9,(hour(J748+N$5)&lt;18)),J748+N$5,_xlfn.workday.intl(int(J748),1,"0000001",Holidays!A:A)+hour(J748+N$5-$B$1)/24+minute(J748)/1440),"")</f>
        <v/>
      </c>
      <c r="P748" s="6"/>
      <c r="Q748" s="22" t="str">
        <f t="shared" si="3"/>
        <v/>
      </c>
      <c r="R748" s="20" t="str">
        <f>if(N748,if(and(hour(N748+R$5)&gt;9,(hour(N748+R$5)&lt;18)),N748+R$5,_xlfn.workday.intl(int(N748),1,"0000001",Holidays!A:A)+hour(N748+R$5-$B$1)/24+minute(N748)/1440),"")</f>
        <v/>
      </c>
      <c r="T748" s="6"/>
      <c r="U748" s="22" t="str">
        <f t="shared" si="4"/>
        <v/>
      </c>
      <c r="V748" s="20" t="str">
        <f>if(R748,if(and(hour(R748+V$5)&gt;9,(hour(R748+V$5)&lt;18)),R748+V$5,_xlfn.workday.intl(int(R748),1,"0000001",Holidays!A:A)+hour(R748+V$5-$B$1)/24+minute(R748)/1440),"")</f>
        <v/>
      </c>
      <c r="X748" s="6"/>
      <c r="Y748" s="22" t="str">
        <f t="shared" si="5"/>
        <v/>
      </c>
      <c r="Z748" s="20" t="str">
        <f>if(V748,if(and(hour(V748+Z$5)&gt;9,(hour(V748+Z$5)&lt;18)),V748+Z$5,_xlfn.workday.intl(int(V748),1,"0000001",Holidays!A:A)+hour(V748+Z$5-$B$1)/24+minute(V748)/1440),"")</f>
        <v/>
      </c>
      <c r="AB748" s="6"/>
      <c r="AC748" s="22" t="str">
        <f t="shared" si="6"/>
        <v/>
      </c>
      <c r="AD748" s="20" t="str">
        <f>if(Z748,if(and(hour(Z748+AD$5)&gt;9,(hour(Z748+AD$5)&lt;18)),Z748+AD$5,_xlfn.workday.intl(int(Z748),1,"0000001",Holidays!A:A)+hour(Z748+AD$5-$B$1)/24+minute(Z748)/1440),"")</f>
        <v/>
      </c>
      <c r="AE748" s="26"/>
      <c r="AF748" s="22"/>
      <c r="AG748" s="22" t="str">
        <f t="shared" si="7"/>
        <v/>
      </c>
      <c r="AH748" s="20" t="str">
        <f>if(AD748,if(and(hour(AD748+AH$5)&gt;9,(hour(AD748+AH$5)&lt;18)),AD748+AH$5,_xlfn.workday.intl(int(AD748),1,"0000001",Holidays!A:A)+hour(AD748+AH$5-$B$1)/24+minute(AD748)/1440),"")</f>
        <v/>
      </c>
      <c r="AJ748" s="6"/>
      <c r="AK748" s="22" t="str">
        <f t="shared" si="8"/>
        <v/>
      </c>
      <c r="AL748" s="20" t="str">
        <f>if(AH748,if(and(hour(AH748+AL$5)&gt;9,(hour(AH748+AL$5)&lt;18)),AH748+AL$5,_xlfn.workday.intl(int(AH748),1,"0000001",Holidays!A:A)+hour(AH748+AL$5-$B$1)/24+minute(AH748)/1440),"")</f>
        <v/>
      </c>
      <c r="AN748" s="6"/>
      <c r="AO748" s="22" t="str">
        <f t="shared" si="9"/>
        <v/>
      </c>
      <c r="AP748" s="20" t="str">
        <f>if(AL748,if(and(hour(AL748+AP$5)&gt;9,(hour(AL748+AP$5)&lt;18)),AL748+AP$5,_xlfn.workday.intl(int(AL748),1,"0000001",Holidays!A:A)+hour(AL748+AP$5-$B$1)/24+minute(AL748)/1440),"")</f>
        <v/>
      </c>
      <c r="AR748" s="6"/>
      <c r="AS748" s="22" t="str">
        <f t="shared" si="10"/>
        <v/>
      </c>
      <c r="AT748" s="20" t="str">
        <f>if(AP748,if(and(hour(AP748+AT$5)&gt;9,(hour(AP748+AT$5)&lt;18)),AP748+AT$5,_xlfn.workday.intl(int(AP748),1,"0000001",Holidays!A:A)+hour(AP748+AT$5-$B$1)/24+minute(AP748)/1440),"")</f>
        <v/>
      </c>
      <c r="AV748" s="6"/>
      <c r="AW748" s="22" t="str">
        <f t="shared" si="11"/>
        <v/>
      </c>
      <c r="AX748" s="20" t="str">
        <f>if(AT748,if(and(hour(AT748+AX$5)&gt;9,(hour(AT748+AX$5)&lt;18)),AT748+AX$5,_xlfn.workday.intl(int(AT748),1,"0000001",Holidays!A:A)+hour(AT748+AX$5-$B$1)/24+minute(AT748)/1440),"")</f>
        <v/>
      </c>
      <c r="AZ748" s="6"/>
      <c r="BA748" s="22" t="str">
        <f t="shared" si="12"/>
        <v/>
      </c>
      <c r="BB748" s="20" t="str">
        <f>if(AX748,if(and(hour(AX748+BB$5)&gt;9,(hour(AX748+BB$5)&lt;18)),AX748+BB$5,_xlfn.workday.intl(int(AX748),1,"0000001",Holidays!A:A)+hour(AX748+BB$5-$B$1)/24+minute(AX748)/1440),"")</f>
        <v/>
      </c>
      <c r="BC748" s="27"/>
      <c r="BD748" s="25"/>
      <c r="BE748" s="25" t="str">
        <f t="shared" si="13"/>
        <v/>
      </c>
    </row>
    <row r="749">
      <c r="A749" s="5"/>
      <c r="B749" s="19"/>
      <c r="C749" s="5"/>
      <c r="D749" s="5"/>
      <c r="E749" s="5"/>
      <c r="F749" s="20" t="str">
        <f>if(A749,if(and(hour(A749+F$5)&gt;9,(hour(A749+F$5)&lt;18)),A749+F$5,_xlfn.workday.intl(int(A749),1,"0000001",Holidays!A:A)+hour(A749+F$5-$B$1)/24+minute(A749)/1440),"")</f>
        <v/>
      </c>
      <c r="H749" s="6"/>
      <c r="I749" s="22" t="str">
        <f t="shared" si="1"/>
        <v/>
      </c>
      <c r="J749" s="20" t="str">
        <f>if(F749,if(and(hour(F749+J$5)&gt;9,(hour(F749+J$5)&lt;18)),F749+J$5,_xlfn.workday.intl(int(F749),1,"0000001",Holidays!A:A)+hour(F749+J$5-$B$1)/24+minute(F749)/1440),"")</f>
        <v/>
      </c>
      <c r="L749" s="6"/>
      <c r="M749" s="22" t="str">
        <f t="shared" si="2"/>
        <v/>
      </c>
      <c r="N749" s="20" t="str">
        <f>if(J749,if(and(hour(J749+N$5)&gt;9,(hour(J749+N$5)&lt;18)),J749+N$5,_xlfn.workday.intl(int(J749),1,"0000001",Holidays!A:A)+hour(J749+N$5-$B$1)/24+minute(J749)/1440),"")</f>
        <v/>
      </c>
      <c r="P749" s="6"/>
      <c r="Q749" s="22" t="str">
        <f t="shared" si="3"/>
        <v/>
      </c>
      <c r="R749" s="20" t="str">
        <f>if(N749,if(and(hour(N749+R$5)&gt;9,(hour(N749+R$5)&lt;18)),N749+R$5,_xlfn.workday.intl(int(N749),1,"0000001",Holidays!A:A)+hour(N749+R$5-$B$1)/24+minute(N749)/1440),"")</f>
        <v/>
      </c>
      <c r="T749" s="6"/>
      <c r="U749" s="22" t="str">
        <f t="shared" si="4"/>
        <v/>
      </c>
      <c r="V749" s="20" t="str">
        <f>if(R749,if(and(hour(R749+V$5)&gt;9,(hour(R749+V$5)&lt;18)),R749+V$5,_xlfn.workday.intl(int(R749),1,"0000001",Holidays!A:A)+hour(R749+V$5-$B$1)/24+minute(R749)/1440),"")</f>
        <v/>
      </c>
      <c r="X749" s="6"/>
      <c r="Y749" s="22" t="str">
        <f t="shared" si="5"/>
        <v/>
      </c>
      <c r="Z749" s="20" t="str">
        <f>if(V749,if(and(hour(V749+Z$5)&gt;9,(hour(V749+Z$5)&lt;18)),V749+Z$5,_xlfn.workday.intl(int(V749),1,"0000001",Holidays!A:A)+hour(V749+Z$5-$B$1)/24+minute(V749)/1440),"")</f>
        <v/>
      </c>
      <c r="AB749" s="6"/>
      <c r="AC749" s="22" t="str">
        <f t="shared" si="6"/>
        <v/>
      </c>
      <c r="AD749" s="20" t="str">
        <f>if(Z749,if(and(hour(Z749+AD$5)&gt;9,(hour(Z749+AD$5)&lt;18)),Z749+AD$5,_xlfn.workday.intl(int(Z749),1,"0000001",Holidays!A:A)+hour(Z749+AD$5-$B$1)/24+minute(Z749)/1440),"")</f>
        <v/>
      </c>
      <c r="AE749" s="26"/>
      <c r="AF749" s="22"/>
      <c r="AG749" s="22" t="str">
        <f t="shared" si="7"/>
        <v/>
      </c>
      <c r="AH749" s="20" t="str">
        <f>if(AD749,if(and(hour(AD749+AH$5)&gt;9,(hour(AD749+AH$5)&lt;18)),AD749+AH$5,_xlfn.workday.intl(int(AD749),1,"0000001",Holidays!A:A)+hour(AD749+AH$5-$B$1)/24+minute(AD749)/1440),"")</f>
        <v/>
      </c>
      <c r="AJ749" s="6"/>
      <c r="AK749" s="22" t="str">
        <f t="shared" si="8"/>
        <v/>
      </c>
      <c r="AL749" s="20" t="str">
        <f>if(AH749,if(and(hour(AH749+AL$5)&gt;9,(hour(AH749+AL$5)&lt;18)),AH749+AL$5,_xlfn.workday.intl(int(AH749),1,"0000001",Holidays!A:A)+hour(AH749+AL$5-$B$1)/24+minute(AH749)/1440),"")</f>
        <v/>
      </c>
      <c r="AN749" s="6"/>
      <c r="AO749" s="22" t="str">
        <f t="shared" si="9"/>
        <v/>
      </c>
      <c r="AP749" s="20" t="str">
        <f>if(AL749,if(and(hour(AL749+AP$5)&gt;9,(hour(AL749+AP$5)&lt;18)),AL749+AP$5,_xlfn.workday.intl(int(AL749),1,"0000001",Holidays!A:A)+hour(AL749+AP$5-$B$1)/24+minute(AL749)/1440),"")</f>
        <v/>
      </c>
      <c r="AR749" s="6"/>
      <c r="AS749" s="22" t="str">
        <f t="shared" si="10"/>
        <v/>
      </c>
      <c r="AT749" s="20" t="str">
        <f>if(AP749,if(and(hour(AP749+AT$5)&gt;9,(hour(AP749+AT$5)&lt;18)),AP749+AT$5,_xlfn.workday.intl(int(AP749),1,"0000001",Holidays!A:A)+hour(AP749+AT$5-$B$1)/24+minute(AP749)/1440),"")</f>
        <v/>
      </c>
      <c r="AV749" s="6"/>
      <c r="AW749" s="22" t="str">
        <f t="shared" si="11"/>
        <v/>
      </c>
      <c r="AX749" s="20" t="str">
        <f>if(AT749,if(and(hour(AT749+AX$5)&gt;9,(hour(AT749+AX$5)&lt;18)),AT749+AX$5,_xlfn.workday.intl(int(AT749),1,"0000001",Holidays!A:A)+hour(AT749+AX$5-$B$1)/24+minute(AT749)/1440),"")</f>
        <v/>
      </c>
      <c r="AZ749" s="6"/>
      <c r="BA749" s="22" t="str">
        <f t="shared" si="12"/>
        <v/>
      </c>
      <c r="BB749" s="20" t="str">
        <f>if(AX749,if(and(hour(AX749+BB$5)&gt;9,(hour(AX749+BB$5)&lt;18)),AX749+BB$5,_xlfn.workday.intl(int(AX749),1,"0000001",Holidays!A:A)+hour(AX749+BB$5-$B$1)/24+minute(AX749)/1440),"")</f>
        <v/>
      </c>
      <c r="BC749" s="27"/>
      <c r="BD749" s="25"/>
      <c r="BE749" s="25" t="str">
        <f t="shared" si="13"/>
        <v/>
      </c>
    </row>
    <row r="750">
      <c r="A750" s="5"/>
      <c r="B750" s="19"/>
      <c r="C750" s="5"/>
      <c r="D750" s="5"/>
      <c r="E750" s="5"/>
      <c r="F750" s="20" t="str">
        <f>if(A750,if(and(hour(A750+F$5)&gt;9,(hour(A750+F$5)&lt;18)),A750+F$5,_xlfn.workday.intl(int(A750),1,"0000001",Holidays!A:A)+hour(A750+F$5-$B$1)/24+minute(A750)/1440),"")</f>
        <v/>
      </c>
      <c r="H750" s="6"/>
      <c r="I750" s="22" t="str">
        <f t="shared" si="1"/>
        <v/>
      </c>
      <c r="J750" s="20" t="str">
        <f>if(F750,if(and(hour(F750+J$5)&gt;9,(hour(F750+J$5)&lt;18)),F750+J$5,_xlfn.workday.intl(int(F750),1,"0000001",Holidays!A:A)+hour(F750+J$5-$B$1)/24+minute(F750)/1440),"")</f>
        <v/>
      </c>
      <c r="L750" s="6"/>
      <c r="M750" s="22" t="str">
        <f t="shared" si="2"/>
        <v/>
      </c>
      <c r="N750" s="20" t="str">
        <f>if(J750,if(and(hour(J750+N$5)&gt;9,(hour(J750+N$5)&lt;18)),J750+N$5,_xlfn.workday.intl(int(J750),1,"0000001",Holidays!A:A)+hour(J750+N$5-$B$1)/24+minute(J750)/1440),"")</f>
        <v/>
      </c>
      <c r="P750" s="6"/>
      <c r="Q750" s="22" t="str">
        <f t="shared" si="3"/>
        <v/>
      </c>
      <c r="R750" s="20" t="str">
        <f>if(N750,if(and(hour(N750+R$5)&gt;9,(hour(N750+R$5)&lt;18)),N750+R$5,_xlfn.workday.intl(int(N750),1,"0000001",Holidays!A:A)+hour(N750+R$5-$B$1)/24+minute(N750)/1440),"")</f>
        <v/>
      </c>
      <c r="T750" s="6"/>
      <c r="U750" s="22" t="str">
        <f t="shared" si="4"/>
        <v/>
      </c>
      <c r="V750" s="20" t="str">
        <f>if(R750,if(and(hour(R750+V$5)&gt;9,(hour(R750+V$5)&lt;18)),R750+V$5,_xlfn.workday.intl(int(R750),1,"0000001",Holidays!A:A)+hour(R750+V$5-$B$1)/24+minute(R750)/1440),"")</f>
        <v/>
      </c>
      <c r="X750" s="6"/>
      <c r="Y750" s="22" t="str">
        <f t="shared" si="5"/>
        <v/>
      </c>
      <c r="Z750" s="20" t="str">
        <f>if(V750,if(and(hour(V750+Z$5)&gt;9,(hour(V750+Z$5)&lt;18)),V750+Z$5,_xlfn.workday.intl(int(V750),1,"0000001",Holidays!A:A)+hour(V750+Z$5-$B$1)/24+minute(V750)/1440),"")</f>
        <v/>
      </c>
      <c r="AB750" s="6"/>
      <c r="AC750" s="22" t="str">
        <f t="shared" si="6"/>
        <v/>
      </c>
      <c r="AD750" s="20" t="str">
        <f>if(Z750,if(and(hour(Z750+AD$5)&gt;9,(hour(Z750+AD$5)&lt;18)),Z750+AD$5,_xlfn.workday.intl(int(Z750),1,"0000001",Holidays!A:A)+hour(Z750+AD$5-$B$1)/24+minute(Z750)/1440),"")</f>
        <v/>
      </c>
      <c r="AE750" s="26"/>
      <c r="AF750" s="22"/>
      <c r="AG750" s="22" t="str">
        <f t="shared" si="7"/>
        <v/>
      </c>
      <c r="AH750" s="20" t="str">
        <f>if(AD750,if(and(hour(AD750+AH$5)&gt;9,(hour(AD750+AH$5)&lt;18)),AD750+AH$5,_xlfn.workday.intl(int(AD750),1,"0000001",Holidays!A:A)+hour(AD750+AH$5-$B$1)/24+minute(AD750)/1440),"")</f>
        <v/>
      </c>
      <c r="AJ750" s="6"/>
      <c r="AK750" s="22" t="str">
        <f t="shared" si="8"/>
        <v/>
      </c>
      <c r="AL750" s="20" t="str">
        <f>if(AH750,if(and(hour(AH750+AL$5)&gt;9,(hour(AH750+AL$5)&lt;18)),AH750+AL$5,_xlfn.workday.intl(int(AH750),1,"0000001",Holidays!A:A)+hour(AH750+AL$5-$B$1)/24+minute(AH750)/1440),"")</f>
        <v/>
      </c>
      <c r="AN750" s="6"/>
      <c r="AO750" s="22" t="str">
        <f t="shared" si="9"/>
        <v/>
      </c>
      <c r="AP750" s="20" t="str">
        <f>if(AL750,if(and(hour(AL750+AP$5)&gt;9,(hour(AL750+AP$5)&lt;18)),AL750+AP$5,_xlfn.workday.intl(int(AL750),1,"0000001",Holidays!A:A)+hour(AL750+AP$5-$B$1)/24+minute(AL750)/1440),"")</f>
        <v/>
      </c>
      <c r="AR750" s="6"/>
      <c r="AS750" s="22" t="str">
        <f t="shared" si="10"/>
        <v/>
      </c>
      <c r="AT750" s="20" t="str">
        <f>if(AP750,if(and(hour(AP750+AT$5)&gt;9,(hour(AP750+AT$5)&lt;18)),AP750+AT$5,_xlfn.workday.intl(int(AP750),1,"0000001",Holidays!A:A)+hour(AP750+AT$5-$B$1)/24+minute(AP750)/1440),"")</f>
        <v/>
      </c>
      <c r="AV750" s="6"/>
      <c r="AW750" s="22" t="str">
        <f t="shared" si="11"/>
        <v/>
      </c>
      <c r="AX750" s="20" t="str">
        <f>if(AT750,if(and(hour(AT750+AX$5)&gt;9,(hour(AT750+AX$5)&lt;18)),AT750+AX$5,_xlfn.workday.intl(int(AT750),1,"0000001",Holidays!A:A)+hour(AT750+AX$5-$B$1)/24+minute(AT750)/1440),"")</f>
        <v/>
      </c>
      <c r="AZ750" s="6"/>
      <c r="BA750" s="22" t="str">
        <f t="shared" si="12"/>
        <v/>
      </c>
      <c r="BB750" s="20" t="str">
        <f>if(AX750,if(and(hour(AX750+BB$5)&gt;9,(hour(AX750+BB$5)&lt;18)),AX750+BB$5,_xlfn.workday.intl(int(AX750),1,"0000001",Holidays!A:A)+hour(AX750+BB$5-$B$1)/24+minute(AX750)/1440),"")</f>
        <v/>
      </c>
      <c r="BC750" s="27"/>
      <c r="BD750" s="25"/>
      <c r="BE750" s="25" t="str">
        <f t="shared" si="13"/>
        <v/>
      </c>
    </row>
    <row r="751">
      <c r="A751" s="5"/>
      <c r="B751" s="19"/>
      <c r="C751" s="5"/>
      <c r="D751" s="5"/>
      <c r="E751" s="5"/>
      <c r="F751" s="20" t="str">
        <f>if(A751,if(and(hour(A751+F$5)&gt;9,(hour(A751+F$5)&lt;18)),A751+F$5,_xlfn.workday.intl(int(A751),1,"0000001",Holidays!A:A)+hour(A751+F$5-$B$1)/24+minute(A751)/1440),"")</f>
        <v/>
      </c>
      <c r="H751" s="6"/>
      <c r="I751" s="22" t="str">
        <f t="shared" si="1"/>
        <v/>
      </c>
      <c r="J751" s="20" t="str">
        <f>if(F751,if(and(hour(F751+J$5)&gt;9,(hour(F751+J$5)&lt;18)),F751+J$5,_xlfn.workday.intl(int(F751),1,"0000001",Holidays!A:A)+hour(F751+J$5-$B$1)/24+minute(F751)/1440),"")</f>
        <v/>
      </c>
      <c r="L751" s="6"/>
      <c r="M751" s="22" t="str">
        <f t="shared" si="2"/>
        <v/>
      </c>
      <c r="N751" s="20" t="str">
        <f>if(J751,if(and(hour(J751+N$5)&gt;9,(hour(J751+N$5)&lt;18)),J751+N$5,_xlfn.workday.intl(int(J751),1,"0000001",Holidays!A:A)+hour(J751+N$5-$B$1)/24+minute(J751)/1440),"")</f>
        <v/>
      </c>
      <c r="P751" s="6"/>
      <c r="Q751" s="22" t="str">
        <f t="shared" si="3"/>
        <v/>
      </c>
      <c r="R751" s="20" t="str">
        <f>if(N751,if(and(hour(N751+R$5)&gt;9,(hour(N751+R$5)&lt;18)),N751+R$5,_xlfn.workday.intl(int(N751),1,"0000001",Holidays!A:A)+hour(N751+R$5-$B$1)/24+minute(N751)/1440),"")</f>
        <v/>
      </c>
      <c r="T751" s="6"/>
      <c r="U751" s="22" t="str">
        <f t="shared" si="4"/>
        <v/>
      </c>
      <c r="V751" s="20" t="str">
        <f>if(R751,if(and(hour(R751+V$5)&gt;9,(hour(R751+V$5)&lt;18)),R751+V$5,_xlfn.workday.intl(int(R751),1,"0000001",Holidays!A:A)+hour(R751+V$5-$B$1)/24+minute(R751)/1440),"")</f>
        <v/>
      </c>
      <c r="X751" s="6"/>
      <c r="Y751" s="22" t="str">
        <f t="shared" si="5"/>
        <v/>
      </c>
      <c r="Z751" s="20" t="str">
        <f>if(V751,if(and(hour(V751+Z$5)&gt;9,(hour(V751+Z$5)&lt;18)),V751+Z$5,_xlfn.workday.intl(int(V751),1,"0000001",Holidays!A:A)+hour(V751+Z$5-$B$1)/24+minute(V751)/1440),"")</f>
        <v/>
      </c>
      <c r="AB751" s="6"/>
      <c r="AC751" s="22" t="str">
        <f t="shared" si="6"/>
        <v/>
      </c>
      <c r="AD751" s="20" t="str">
        <f>if(Z751,if(and(hour(Z751+AD$5)&gt;9,(hour(Z751+AD$5)&lt;18)),Z751+AD$5,_xlfn.workday.intl(int(Z751),1,"0000001",Holidays!A:A)+hour(Z751+AD$5-$B$1)/24+minute(Z751)/1440),"")</f>
        <v/>
      </c>
      <c r="AE751" s="26"/>
      <c r="AF751" s="22"/>
      <c r="AG751" s="22" t="str">
        <f t="shared" si="7"/>
        <v/>
      </c>
      <c r="AH751" s="20" t="str">
        <f>if(AD751,if(and(hour(AD751+AH$5)&gt;9,(hour(AD751+AH$5)&lt;18)),AD751+AH$5,_xlfn.workday.intl(int(AD751),1,"0000001",Holidays!A:A)+hour(AD751+AH$5-$B$1)/24+minute(AD751)/1440),"")</f>
        <v/>
      </c>
      <c r="AJ751" s="6"/>
      <c r="AK751" s="22" t="str">
        <f t="shared" si="8"/>
        <v/>
      </c>
      <c r="AL751" s="20" t="str">
        <f>if(AH751,if(and(hour(AH751+AL$5)&gt;9,(hour(AH751+AL$5)&lt;18)),AH751+AL$5,_xlfn.workday.intl(int(AH751),1,"0000001",Holidays!A:A)+hour(AH751+AL$5-$B$1)/24+minute(AH751)/1440),"")</f>
        <v/>
      </c>
      <c r="AN751" s="6"/>
      <c r="AO751" s="22" t="str">
        <f t="shared" si="9"/>
        <v/>
      </c>
      <c r="AP751" s="20" t="str">
        <f>if(AL751,if(and(hour(AL751+AP$5)&gt;9,(hour(AL751+AP$5)&lt;18)),AL751+AP$5,_xlfn.workday.intl(int(AL751),1,"0000001",Holidays!A:A)+hour(AL751+AP$5-$B$1)/24+minute(AL751)/1440),"")</f>
        <v/>
      </c>
      <c r="AR751" s="6"/>
      <c r="AS751" s="22" t="str">
        <f t="shared" si="10"/>
        <v/>
      </c>
      <c r="AT751" s="20" t="str">
        <f>if(AP751,if(and(hour(AP751+AT$5)&gt;9,(hour(AP751+AT$5)&lt;18)),AP751+AT$5,_xlfn.workday.intl(int(AP751),1,"0000001",Holidays!A:A)+hour(AP751+AT$5-$B$1)/24+minute(AP751)/1440),"")</f>
        <v/>
      </c>
      <c r="AV751" s="6"/>
      <c r="AW751" s="22" t="str">
        <f t="shared" si="11"/>
        <v/>
      </c>
      <c r="AX751" s="20" t="str">
        <f>if(AT751,if(and(hour(AT751+AX$5)&gt;9,(hour(AT751+AX$5)&lt;18)),AT751+AX$5,_xlfn.workday.intl(int(AT751),1,"0000001",Holidays!A:A)+hour(AT751+AX$5-$B$1)/24+minute(AT751)/1440),"")</f>
        <v/>
      </c>
      <c r="AZ751" s="6"/>
      <c r="BA751" s="22" t="str">
        <f t="shared" si="12"/>
        <v/>
      </c>
      <c r="BB751" s="20" t="str">
        <f>if(AX751,if(and(hour(AX751+BB$5)&gt;9,(hour(AX751+BB$5)&lt;18)),AX751+BB$5,_xlfn.workday.intl(int(AX751),1,"0000001",Holidays!A:A)+hour(AX751+BB$5-$B$1)/24+minute(AX751)/1440),"")</f>
        <v/>
      </c>
      <c r="BC751" s="27"/>
      <c r="BD751" s="25"/>
      <c r="BE751" s="25" t="str">
        <f t="shared" si="13"/>
        <v/>
      </c>
    </row>
    <row r="752">
      <c r="A752" s="5"/>
      <c r="B752" s="19"/>
      <c r="C752" s="5"/>
      <c r="D752" s="5"/>
      <c r="E752" s="5"/>
      <c r="F752" s="20" t="str">
        <f>if(A752,if(and(hour(A752+F$5)&gt;9,(hour(A752+F$5)&lt;18)),A752+F$5,_xlfn.workday.intl(int(A752),1,"0000001",Holidays!A:A)+hour(A752+F$5-$B$1)/24+minute(A752)/1440),"")</f>
        <v/>
      </c>
      <c r="H752" s="6"/>
      <c r="I752" s="22" t="str">
        <f t="shared" si="1"/>
        <v/>
      </c>
      <c r="J752" s="20" t="str">
        <f>if(F752,if(and(hour(F752+J$5)&gt;9,(hour(F752+J$5)&lt;18)),F752+J$5,_xlfn.workday.intl(int(F752),1,"0000001",Holidays!A:A)+hour(F752+J$5-$B$1)/24+minute(F752)/1440),"")</f>
        <v/>
      </c>
      <c r="L752" s="6"/>
      <c r="M752" s="22" t="str">
        <f t="shared" si="2"/>
        <v/>
      </c>
      <c r="N752" s="20" t="str">
        <f>if(J752,if(and(hour(J752+N$5)&gt;9,(hour(J752+N$5)&lt;18)),J752+N$5,_xlfn.workday.intl(int(J752),1,"0000001",Holidays!A:A)+hour(J752+N$5-$B$1)/24+minute(J752)/1440),"")</f>
        <v/>
      </c>
      <c r="P752" s="6"/>
      <c r="Q752" s="22" t="str">
        <f t="shared" si="3"/>
        <v/>
      </c>
      <c r="R752" s="20" t="str">
        <f>if(N752,if(and(hour(N752+R$5)&gt;9,(hour(N752+R$5)&lt;18)),N752+R$5,_xlfn.workday.intl(int(N752),1,"0000001",Holidays!A:A)+hour(N752+R$5-$B$1)/24+minute(N752)/1440),"")</f>
        <v/>
      </c>
      <c r="T752" s="6"/>
      <c r="U752" s="22" t="str">
        <f t="shared" si="4"/>
        <v/>
      </c>
      <c r="V752" s="20" t="str">
        <f>if(R752,if(and(hour(R752+V$5)&gt;9,(hour(R752+V$5)&lt;18)),R752+V$5,_xlfn.workday.intl(int(R752),1,"0000001",Holidays!A:A)+hour(R752+V$5-$B$1)/24+minute(R752)/1440),"")</f>
        <v/>
      </c>
      <c r="X752" s="6"/>
      <c r="Y752" s="22" t="str">
        <f t="shared" si="5"/>
        <v/>
      </c>
      <c r="Z752" s="20" t="str">
        <f>if(V752,if(and(hour(V752+Z$5)&gt;9,(hour(V752+Z$5)&lt;18)),V752+Z$5,_xlfn.workday.intl(int(V752),1,"0000001",Holidays!A:A)+hour(V752+Z$5-$B$1)/24+minute(V752)/1440),"")</f>
        <v/>
      </c>
      <c r="AB752" s="6"/>
      <c r="AC752" s="22" t="str">
        <f t="shared" si="6"/>
        <v/>
      </c>
      <c r="AD752" s="20" t="str">
        <f>if(Z752,if(and(hour(Z752+AD$5)&gt;9,(hour(Z752+AD$5)&lt;18)),Z752+AD$5,_xlfn.workday.intl(int(Z752),1,"0000001",Holidays!A:A)+hour(Z752+AD$5-$B$1)/24+minute(Z752)/1440),"")</f>
        <v/>
      </c>
      <c r="AE752" s="26"/>
      <c r="AF752" s="22"/>
      <c r="AG752" s="22" t="str">
        <f t="shared" si="7"/>
        <v/>
      </c>
      <c r="AH752" s="20" t="str">
        <f>if(AD752,if(and(hour(AD752+AH$5)&gt;9,(hour(AD752+AH$5)&lt;18)),AD752+AH$5,_xlfn.workday.intl(int(AD752),1,"0000001",Holidays!A:A)+hour(AD752+AH$5-$B$1)/24+minute(AD752)/1440),"")</f>
        <v/>
      </c>
      <c r="AJ752" s="6"/>
      <c r="AK752" s="22" t="str">
        <f t="shared" si="8"/>
        <v/>
      </c>
      <c r="AL752" s="20" t="str">
        <f>if(AH752,if(and(hour(AH752+AL$5)&gt;9,(hour(AH752+AL$5)&lt;18)),AH752+AL$5,_xlfn.workday.intl(int(AH752),1,"0000001",Holidays!A:A)+hour(AH752+AL$5-$B$1)/24+minute(AH752)/1440),"")</f>
        <v/>
      </c>
      <c r="AN752" s="6"/>
      <c r="AO752" s="22" t="str">
        <f t="shared" si="9"/>
        <v/>
      </c>
      <c r="AP752" s="20" t="str">
        <f>if(AL752,if(and(hour(AL752+AP$5)&gt;9,(hour(AL752+AP$5)&lt;18)),AL752+AP$5,_xlfn.workday.intl(int(AL752),1,"0000001",Holidays!A:A)+hour(AL752+AP$5-$B$1)/24+minute(AL752)/1440),"")</f>
        <v/>
      </c>
      <c r="AR752" s="6"/>
      <c r="AS752" s="22" t="str">
        <f t="shared" si="10"/>
        <v/>
      </c>
      <c r="AT752" s="20" t="str">
        <f>if(AP752,if(and(hour(AP752+AT$5)&gt;9,(hour(AP752+AT$5)&lt;18)),AP752+AT$5,_xlfn.workday.intl(int(AP752),1,"0000001",Holidays!A:A)+hour(AP752+AT$5-$B$1)/24+minute(AP752)/1440),"")</f>
        <v/>
      </c>
      <c r="AV752" s="6"/>
      <c r="AW752" s="22" t="str">
        <f t="shared" si="11"/>
        <v/>
      </c>
      <c r="AX752" s="20" t="str">
        <f>if(AT752,if(and(hour(AT752+AX$5)&gt;9,(hour(AT752+AX$5)&lt;18)),AT752+AX$5,_xlfn.workday.intl(int(AT752),1,"0000001",Holidays!A:A)+hour(AT752+AX$5-$B$1)/24+minute(AT752)/1440),"")</f>
        <v/>
      </c>
      <c r="AZ752" s="6"/>
      <c r="BA752" s="22" t="str">
        <f t="shared" si="12"/>
        <v/>
      </c>
      <c r="BB752" s="20" t="str">
        <f>if(AX752,if(and(hour(AX752+BB$5)&gt;9,(hour(AX752+BB$5)&lt;18)),AX752+BB$5,_xlfn.workday.intl(int(AX752),1,"0000001",Holidays!A:A)+hour(AX752+BB$5-$B$1)/24+minute(AX752)/1440),"")</f>
        <v/>
      </c>
      <c r="BC752" s="27"/>
      <c r="BD752" s="25"/>
      <c r="BE752" s="25" t="str">
        <f t="shared" si="13"/>
        <v/>
      </c>
    </row>
    <row r="753">
      <c r="A753" s="5"/>
      <c r="B753" s="19"/>
      <c r="C753" s="5"/>
      <c r="D753" s="5"/>
      <c r="E753" s="5"/>
      <c r="F753" s="20" t="str">
        <f>if(A753,if(and(hour(A753+F$5)&gt;9,(hour(A753+F$5)&lt;18)),A753+F$5,_xlfn.workday.intl(int(A753),1,"0000001",Holidays!A:A)+hour(A753+F$5-$B$1)/24+minute(A753)/1440),"")</f>
        <v/>
      </c>
      <c r="H753" s="6"/>
      <c r="I753" s="22" t="str">
        <f t="shared" si="1"/>
        <v/>
      </c>
      <c r="J753" s="20" t="str">
        <f>if(F753,if(and(hour(F753+J$5)&gt;9,(hour(F753+J$5)&lt;18)),F753+J$5,_xlfn.workday.intl(int(F753),1,"0000001",Holidays!A:A)+hour(F753+J$5-$B$1)/24+minute(F753)/1440),"")</f>
        <v/>
      </c>
      <c r="L753" s="6"/>
      <c r="M753" s="22" t="str">
        <f t="shared" si="2"/>
        <v/>
      </c>
      <c r="N753" s="20" t="str">
        <f>if(J753,if(and(hour(J753+N$5)&gt;9,(hour(J753+N$5)&lt;18)),J753+N$5,_xlfn.workday.intl(int(J753),1,"0000001",Holidays!A:A)+hour(J753+N$5-$B$1)/24+minute(J753)/1440),"")</f>
        <v/>
      </c>
      <c r="P753" s="6"/>
      <c r="Q753" s="22" t="str">
        <f t="shared" si="3"/>
        <v/>
      </c>
      <c r="R753" s="20" t="str">
        <f>if(N753,if(and(hour(N753+R$5)&gt;9,(hour(N753+R$5)&lt;18)),N753+R$5,_xlfn.workday.intl(int(N753),1,"0000001",Holidays!A:A)+hour(N753+R$5-$B$1)/24+minute(N753)/1440),"")</f>
        <v/>
      </c>
      <c r="T753" s="6"/>
      <c r="U753" s="22" t="str">
        <f t="shared" si="4"/>
        <v/>
      </c>
      <c r="V753" s="20" t="str">
        <f>if(R753,if(and(hour(R753+V$5)&gt;9,(hour(R753+V$5)&lt;18)),R753+V$5,_xlfn.workday.intl(int(R753),1,"0000001",Holidays!A:A)+hour(R753+V$5-$B$1)/24+minute(R753)/1440),"")</f>
        <v/>
      </c>
      <c r="X753" s="6"/>
      <c r="Y753" s="22" t="str">
        <f t="shared" si="5"/>
        <v/>
      </c>
      <c r="Z753" s="20" t="str">
        <f>if(V753,if(and(hour(V753+Z$5)&gt;9,(hour(V753+Z$5)&lt;18)),V753+Z$5,_xlfn.workday.intl(int(V753),1,"0000001",Holidays!A:A)+hour(V753+Z$5-$B$1)/24+minute(V753)/1440),"")</f>
        <v/>
      </c>
      <c r="AB753" s="6"/>
      <c r="AC753" s="22" t="str">
        <f t="shared" si="6"/>
        <v/>
      </c>
      <c r="AD753" s="20" t="str">
        <f>if(Z753,if(and(hour(Z753+AD$5)&gt;9,(hour(Z753+AD$5)&lt;18)),Z753+AD$5,_xlfn.workday.intl(int(Z753),1,"0000001",Holidays!A:A)+hour(Z753+AD$5-$B$1)/24+minute(Z753)/1440),"")</f>
        <v/>
      </c>
      <c r="AE753" s="26"/>
      <c r="AF753" s="22"/>
      <c r="AG753" s="22" t="str">
        <f t="shared" si="7"/>
        <v/>
      </c>
      <c r="AH753" s="20" t="str">
        <f>if(AD753,if(and(hour(AD753+AH$5)&gt;9,(hour(AD753+AH$5)&lt;18)),AD753+AH$5,_xlfn.workday.intl(int(AD753),1,"0000001",Holidays!A:A)+hour(AD753+AH$5-$B$1)/24+minute(AD753)/1440),"")</f>
        <v/>
      </c>
      <c r="AJ753" s="6"/>
      <c r="AK753" s="22" t="str">
        <f t="shared" si="8"/>
        <v/>
      </c>
      <c r="AL753" s="20" t="str">
        <f>if(AH753,if(and(hour(AH753+AL$5)&gt;9,(hour(AH753+AL$5)&lt;18)),AH753+AL$5,_xlfn.workday.intl(int(AH753),1,"0000001",Holidays!A:A)+hour(AH753+AL$5-$B$1)/24+minute(AH753)/1440),"")</f>
        <v/>
      </c>
      <c r="AN753" s="6"/>
      <c r="AO753" s="22" t="str">
        <f t="shared" si="9"/>
        <v/>
      </c>
      <c r="AP753" s="20" t="str">
        <f>if(AL753,if(and(hour(AL753+AP$5)&gt;9,(hour(AL753+AP$5)&lt;18)),AL753+AP$5,_xlfn.workday.intl(int(AL753),1,"0000001",Holidays!A:A)+hour(AL753+AP$5-$B$1)/24+minute(AL753)/1440),"")</f>
        <v/>
      </c>
      <c r="AR753" s="6"/>
      <c r="AS753" s="22" t="str">
        <f t="shared" si="10"/>
        <v/>
      </c>
      <c r="AT753" s="20" t="str">
        <f>if(AP753,if(and(hour(AP753+AT$5)&gt;9,(hour(AP753+AT$5)&lt;18)),AP753+AT$5,_xlfn.workday.intl(int(AP753),1,"0000001",Holidays!A:A)+hour(AP753+AT$5-$B$1)/24+minute(AP753)/1440),"")</f>
        <v/>
      </c>
      <c r="AV753" s="6"/>
      <c r="AW753" s="22" t="str">
        <f t="shared" si="11"/>
        <v/>
      </c>
      <c r="AX753" s="20" t="str">
        <f>if(AT753,if(and(hour(AT753+AX$5)&gt;9,(hour(AT753+AX$5)&lt;18)),AT753+AX$5,_xlfn.workday.intl(int(AT753),1,"0000001",Holidays!A:A)+hour(AT753+AX$5-$B$1)/24+minute(AT753)/1440),"")</f>
        <v/>
      </c>
      <c r="AZ753" s="6"/>
      <c r="BA753" s="22" t="str">
        <f t="shared" si="12"/>
        <v/>
      </c>
      <c r="BB753" s="20" t="str">
        <f>if(AX753,if(and(hour(AX753+BB$5)&gt;9,(hour(AX753+BB$5)&lt;18)),AX753+BB$5,_xlfn.workday.intl(int(AX753),1,"0000001",Holidays!A:A)+hour(AX753+BB$5-$B$1)/24+minute(AX753)/1440),"")</f>
        <v/>
      </c>
      <c r="BC753" s="27"/>
      <c r="BD753" s="25"/>
      <c r="BE753" s="25" t="str">
        <f t="shared" si="13"/>
        <v/>
      </c>
    </row>
    <row r="754">
      <c r="A754" s="5"/>
      <c r="B754" s="19"/>
      <c r="C754" s="5"/>
      <c r="D754" s="5"/>
      <c r="E754" s="5"/>
      <c r="F754" s="20" t="str">
        <f>if(A754,if(and(hour(A754+F$5)&gt;9,(hour(A754+F$5)&lt;18)),A754+F$5,_xlfn.workday.intl(int(A754),1,"0000001",Holidays!A:A)+hour(A754+F$5-$B$1)/24+minute(A754)/1440),"")</f>
        <v/>
      </c>
      <c r="H754" s="6"/>
      <c r="I754" s="22" t="str">
        <f t="shared" si="1"/>
        <v/>
      </c>
      <c r="J754" s="20" t="str">
        <f>if(F754,if(and(hour(F754+J$5)&gt;9,(hour(F754+J$5)&lt;18)),F754+J$5,_xlfn.workday.intl(int(F754),1,"0000001",Holidays!A:A)+hour(F754+J$5-$B$1)/24+minute(F754)/1440),"")</f>
        <v/>
      </c>
      <c r="L754" s="6"/>
      <c r="M754" s="22" t="str">
        <f t="shared" si="2"/>
        <v/>
      </c>
      <c r="N754" s="20" t="str">
        <f>if(J754,if(and(hour(J754+N$5)&gt;9,(hour(J754+N$5)&lt;18)),J754+N$5,_xlfn.workday.intl(int(J754),1,"0000001",Holidays!A:A)+hour(J754+N$5-$B$1)/24+minute(J754)/1440),"")</f>
        <v/>
      </c>
      <c r="P754" s="6"/>
      <c r="Q754" s="22" t="str">
        <f t="shared" si="3"/>
        <v/>
      </c>
      <c r="R754" s="20" t="str">
        <f>if(N754,if(and(hour(N754+R$5)&gt;9,(hour(N754+R$5)&lt;18)),N754+R$5,_xlfn.workday.intl(int(N754),1,"0000001",Holidays!A:A)+hour(N754+R$5-$B$1)/24+minute(N754)/1440),"")</f>
        <v/>
      </c>
      <c r="T754" s="6"/>
      <c r="U754" s="22" t="str">
        <f t="shared" si="4"/>
        <v/>
      </c>
      <c r="V754" s="20" t="str">
        <f>if(R754,if(and(hour(R754+V$5)&gt;9,(hour(R754+V$5)&lt;18)),R754+V$5,_xlfn.workday.intl(int(R754),1,"0000001",Holidays!A:A)+hour(R754+V$5-$B$1)/24+minute(R754)/1440),"")</f>
        <v/>
      </c>
      <c r="X754" s="6"/>
      <c r="Y754" s="22" t="str">
        <f t="shared" si="5"/>
        <v/>
      </c>
      <c r="Z754" s="20" t="str">
        <f>if(V754,if(and(hour(V754+Z$5)&gt;9,(hour(V754+Z$5)&lt;18)),V754+Z$5,_xlfn.workday.intl(int(V754),1,"0000001",Holidays!A:A)+hour(V754+Z$5-$B$1)/24+minute(V754)/1440),"")</f>
        <v/>
      </c>
      <c r="AB754" s="6"/>
      <c r="AC754" s="22" t="str">
        <f t="shared" si="6"/>
        <v/>
      </c>
      <c r="AD754" s="20" t="str">
        <f>if(Z754,if(and(hour(Z754+AD$5)&gt;9,(hour(Z754+AD$5)&lt;18)),Z754+AD$5,_xlfn.workday.intl(int(Z754),1,"0000001",Holidays!A:A)+hour(Z754+AD$5-$B$1)/24+minute(Z754)/1440),"")</f>
        <v/>
      </c>
      <c r="AE754" s="26"/>
      <c r="AF754" s="22"/>
      <c r="AG754" s="22" t="str">
        <f t="shared" si="7"/>
        <v/>
      </c>
      <c r="AH754" s="20" t="str">
        <f>if(AD754,if(and(hour(AD754+AH$5)&gt;9,(hour(AD754+AH$5)&lt;18)),AD754+AH$5,_xlfn.workday.intl(int(AD754),1,"0000001",Holidays!A:A)+hour(AD754+AH$5-$B$1)/24+minute(AD754)/1440),"")</f>
        <v/>
      </c>
      <c r="AJ754" s="6"/>
      <c r="AK754" s="22" t="str">
        <f t="shared" si="8"/>
        <v/>
      </c>
      <c r="AL754" s="20" t="str">
        <f>if(AH754,if(and(hour(AH754+AL$5)&gt;9,(hour(AH754+AL$5)&lt;18)),AH754+AL$5,_xlfn.workday.intl(int(AH754),1,"0000001",Holidays!A:A)+hour(AH754+AL$5-$B$1)/24+minute(AH754)/1440),"")</f>
        <v/>
      </c>
      <c r="AN754" s="6"/>
      <c r="AO754" s="22" t="str">
        <f t="shared" si="9"/>
        <v/>
      </c>
      <c r="AP754" s="20" t="str">
        <f>if(AL754,if(and(hour(AL754+AP$5)&gt;9,(hour(AL754+AP$5)&lt;18)),AL754+AP$5,_xlfn.workday.intl(int(AL754),1,"0000001",Holidays!A:A)+hour(AL754+AP$5-$B$1)/24+minute(AL754)/1440),"")</f>
        <v/>
      </c>
      <c r="AR754" s="6"/>
      <c r="AS754" s="22" t="str">
        <f t="shared" si="10"/>
        <v/>
      </c>
      <c r="AT754" s="20" t="str">
        <f>if(AP754,if(and(hour(AP754+AT$5)&gt;9,(hour(AP754+AT$5)&lt;18)),AP754+AT$5,_xlfn.workday.intl(int(AP754),1,"0000001",Holidays!A:A)+hour(AP754+AT$5-$B$1)/24+minute(AP754)/1440),"")</f>
        <v/>
      </c>
      <c r="AV754" s="6"/>
      <c r="AW754" s="22" t="str">
        <f t="shared" si="11"/>
        <v/>
      </c>
      <c r="AX754" s="20" t="str">
        <f>if(AT754,if(and(hour(AT754+AX$5)&gt;9,(hour(AT754+AX$5)&lt;18)),AT754+AX$5,_xlfn.workday.intl(int(AT754),1,"0000001",Holidays!A:A)+hour(AT754+AX$5-$B$1)/24+minute(AT754)/1440),"")</f>
        <v/>
      </c>
      <c r="AZ754" s="6"/>
      <c r="BA754" s="22" t="str">
        <f t="shared" si="12"/>
        <v/>
      </c>
      <c r="BB754" s="20" t="str">
        <f>if(AX754,if(and(hour(AX754+BB$5)&gt;9,(hour(AX754+BB$5)&lt;18)),AX754+BB$5,_xlfn.workday.intl(int(AX754),1,"0000001",Holidays!A:A)+hour(AX754+BB$5-$B$1)/24+minute(AX754)/1440),"")</f>
        <v/>
      </c>
      <c r="BC754" s="27"/>
      <c r="BD754" s="25"/>
      <c r="BE754" s="25" t="str">
        <f t="shared" si="13"/>
        <v/>
      </c>
    </row>
    <row r="755">
      <c r="A755" s="5"/>
      <c r="B755" s="19"/>
      <c r="C755" s="5"/>
      <c r="D755" s="5"/>
      <c r="E755" s="5"/>
      <c r="F755" s="20" t="str">
        <f>if(A755,if(and(hour(A755+F$5)&gt;9,(hour(A755+F$5)&lt;18)),A755+F$5,_xlfn.workday.intl(int(A755),1,"0000001",Holidays!A:A)+hour(A755+F$5-$B$1)/24+minute(A755)/1440),"")</f>
        <v/>
      </c>
      <c r="H755" s="6"/>
      <c r="I755" s="22" t="str">
        <f t="shared" si="1"/>
        <v/>
      </c>
      <c r="J755" s="20" t="str">
        <f>if(F755,if(and(hour(F755+J$5)&gt;9,(hour(F755+J$5)&lt;18)),F755+J$5,_xlfn.workday.intl(int(F755),1,"0000001",Holidays!A:A)+hour(F755+J$5-$B$1)/24+minute(F755)/1440),"")</f>
        <v/>
      </c>
      <c r="L755" s="6"/>
      <c r="M755" s="22" t="str">
        <f t="shared" si="2"/>
        <v/>
      </c>
      <c r="N755" s="20" t="str">
        <f>if(J755,if(and(hour(J755+N$5)&gt;9,(hour(J755+N$5)&lt;18)),J755+N$5,_xlfn.workday.intl(int(J755),1,"0000001",Holidays!A:A)+hour(J755+N$5-$B$1)/24+minute(J755)/1440),"")</f>
        <v/>
      </c>
      <c r="P755" s="6"/>
      <c r="Q755" s="22" t="str">
        <f t="shared" si="3"/>
        <v/>
      </c>
      <c r="R755" s="20" t="str">
        <f>if(N755,if(and(hour(N755+R$5)&gt;9,(hour(N755+R$5)&lt;18)),N755+R$5,_xlfn.workday.intl(int(N755),1,"0000001",Holidays!A:A)+hour(N755+R$5-$B$1)/24+minute(N755)/1440),"")</f>
        <v/>
      </c>
      <c r="T755" s="6"/>
      <c r="U755" s="22" t="str">
        <f t="shared" si="4"/>
        <v/>
      </c>
      <c r="V755" s="20" t="str">
        <f>if(R755,if(and(hour(R755+V$5)&gt;9,(hour(R755+V$5)&lt;18)),R755+V$5,_xlfn.workday.intl(int(R755),1,"0000001",Holidays!A:A)+hour(R755+V$5-$B$1)/24+minute(R755)/1440),"")</f>
        <v/>
      </c>
      <c r="X755" s="6"/>
      <c r="Y755" s="22" t="str">
        <f t="shared" si="5"/>
        <v/>
      </c>
      <c r="Z755" s="20" t="str">
        <f>if(V755,if(and(hour(V755+Z$5)&gt;9,(hour(V755+Z$5)&lt;18)),V755+Z$5,_xlfn.workday.intl(int(V755),1,"0000001",Holidays!A:A)+hour(V755+Z$5-$B$1)/24+minute(V755)/1440),"")</f>
        <v/>
      </c>
      <c r="AB755" s="6"/>
      <c r="AC755" s="22" t="str">
        <f t="shared" si="6"/>
        <v/>
      </c>
      <c r="AD755" s="20" t="str">
        <f>if(Z755,if(and(hour(Z755+AD$5)&gt;9,(hour(Z755+AD$5)&lt;18)),Z755+AD$5,_xlfn.workday.intl(int(Z755),1,"0000001",Holidays!A:A)+hour(Z755+AD$5-$B$1)/24+minute(Z755)/1440),"")</f>
        <v/>
      </c>
      <c r="AE755" s="26"/>
      <c r="AF755" s="22"/>
      <c r="AG755" s="22" t="str">
        <f t="shared" si="7"/>
        <v/>
      </c>
      <c r="AH755" s="20" t="str">
        <f>if(AD755,if(and(hour(AD755+AH$5)&gt;9,(hour(AD755+AH$5)&lt;18)),AD755+AH$5,_xlfn.workday.intl(int(AD755),1,"0000001",Holidays!A:A)+hour(AD755+AH$5-$B$1)/24+minute(AD755)/1440),"")</f>
        <v/>
      </c>
      <c r="AJ755" s="6"/>
      <c r="AK755" s="22" t="str">
        <f t="shared" si="8"/>
        <v/>
      </c>
      <c r="AL755" s="20" t="str">
        <f>if(AH755,if(and(hour(AH755+AL$5)&gt;9,(hour(AH755+AL$5)&lt;18)),AH755+AL$5,_xlfn.workday.intl(int(AH755),1,"0000001",Holidays!A:A)+hour(AH755+AL$5-$B$1)/24+minute(AH755)/1440),"")</f>
        <v/>
      </c>
      <c r="AN755" s="6"/>
      <c r="AO755" s="22" t="str">
        <f t="shared" si="9"/>
        <v/>
      </c>
      <c r="AP755" s="20" t="str">
        <f>if(AL755,if(and(hour(AL755+AP$5)&gt;9,(hour(AL755+AP$5)&lt;18)),AL755+AP$5,_xlfn.workday.intl(int(AL755),1,"0000001",Holidays!A:A)+hour(AL755+AP$5-$B$1)/24+minute(AL755)/1440),"")</f>
        <v/>
      </c>
      <c r="AR755" s="6"/>
      <c r="AS755" s="22" t="str">
        <f t="shared" si="10"/>
        <v/>
      </c>
      <c r="AT755" s="20" t="str">
        <f>if(AP755,if(and(hour(AP755+AT$5)&gt;9,(hour(AP755+AT$5)&lt;18)),AP755+AT$5,_xlfn.workday.intl(int(AP755),1,"0000001",Holidays!A:A)+hour(AP755+AT$5-$B$1)/24+minute(AP755)/1440),"")</f>
        <v/>
      </c>
      <c r="AV755" s="6"/>
      <c r="AW755" s="22" t="str">
        <f t="shared" si="11"/>
        <v/>
      </c>
      <c r="AX755" s="20" t="str">
        <f>if(AT755,if(and(hour(AT755+AX$5)&gt;9,(hour(AT755+AX$5)&lt;18)),AT755+AX$5,_xlfn.workday.intl(int(AT755),1,"0000001",Holidays!A:A)+hour(AT755+AX$5-$B$1)/24+minute(AT755)/1440),"")</f>
        <v/>
      </c>
      <c r="AZ755" s="6"/>
      <c r="BA755" s="22" t="str">
        <f t="shared" si="12"/>
        <v/>
      </c>
      <c r="BB755" s="20" t="str">
        <f>if(AX755,if(and(hour(AX755+BB$5)&gt;9,(hour(AX755+BB$5)&lt;18)),AX755+BB$5,_xlfn.workday.intl(int(AX755),1,"0000001",Holidays!A:A)+hour(AX755+BB$5-$B$1)/24+minute(AX755)/1440),"")</f>
        <v/>
      </c>
      <c r="BC755" s="27"/>
      <c r="BD755" s="25"/>
      <c r="BE755" s="25" t="str">
        <f t="shared" si="13"/>
        <v/>
      </c>
    </row>
    <row r="756">
      <c r="A756" s="5"/>
      <c r="B756" s="19"/>
      <c r="C756" s="5"/>
      <c r="D756" s="5"/>
      <c r="E756" s="5"/>
      <c r="F756" s="20" t="str">
        <f>if(A756,if(and(hour(A756+F$5)&gt;9,(hour(A756+F$5)&lt;18)),A756+F$5,_xlfn.workday.intl(int(A756),1,"0000001",Holidays!A:A)+hour(A756+F$5-$B$1)/24+minute(A756)/1440),"")</f>
        <v/>
      </c>
      <c r="H756" s="6"/>
      <c r="I756" s="22" t="str">
        <f t="shared" si="1"/>
        <v/>
      </c>
      <c r="J756" s="20" t="str">
        <f>if(F756,if(and(hour(F756+J$5)&gt;9,(hour(F756+J$5)&lt;18)),F756+J$5,_xlfn.workday.intl(int(F756),1,"0000001",Holidays!A:A)+hour(F756+J$5-$B$1)/24+minute(F756)/1440),"")</f>
        <v/>
      </c>
      <c r="L756" s="6"/>
      <c r="M756" s="22" t="str">
        <f t="shared" si="2"/>
        <v/>
      </c>
      <c r="N756" s="20" t="str">
        <f>if(J756,if(and(hour(J756+N$5)&gt;9,(hour(J756+N$5)&lt;18)),J756+N$5,_xlfn.workday.intl(int(J756),1,"0000001",Holidays!A:A)+hour(J756+N$5-$B$1)/24+minute(J756)/1440),"")</f>
        <v/>
      </c>
      <c r="P756" s="6"/>
      <c r="Q756" s="22" t="str">
        <f t="shared" si="3"/>
        <v/>
      </c>
      <c r="R756" s="20" t="str">
        <f>if(N756,if(and(hour(N756+R$5)&gt;9,(hour(N756+R$5)&lt;18)),N756+R$5,_xlfn.workday.intl(int(N756),1,"0000001",Holidays!A:A)+hour(N756+R$5-$B$1)/24+minute(N756)/1440),"")</f>
        <v/>
      </c>
      <c r="T756" s="6"/>
      <c r="U756" s="22" t="str">
        <f t="shared" si="4"/>
        <v/>
      </c>
      <c r="V756" s="20" t="str">
        <f>if(R756,if(and(hour(R756+V$5)&gt;9,(hour(R756+V$5)&lt;18)),R756+V$5,_xlfn.workday.intl(int(R756),1,"0000001",Holidays!A:A)+hour(R756+V$5-$B$1)/24+minute(R756)/1440),"")</f>
        <v/>
      </c>
      <c r="X756" s="6"/>
      <c r="Y756" s="22" t="str">
        <f t="shared" si="5"/>
        <v/>
      </c>
      <c r="Z756" s="20" t="str">
        <f>if(V756,if(and(hour(V756+Z$5)&gt;9,(hour(V756+Z$5)&lt;18)),V756+Z$5,_xlfn.workday.intl(int(V756),1,"0000001",Holidays!A:A)+hour(V756+Z$5-$B$1)/24+minute(V756)/1440),"")</f>
        <v/>
      </c>
      <c r="AB756" s="6"/>
      <c r="AC756" s="22" t="str">
        <f t="shared" si="6"/>
        <v/>
      </c>
      <c r="AD756" s="20" t="str">
        <f>if(Z756,if(and(hour(Z756+AD$5)&gt;9,(hour(Z756+AD$5)&lt;18)),Z756+AD$5,_xlfn.workday.intl(int(Z756),1,"0000001",Holidays!A:A)+hour(Z756+AD$5-$B$1)/24+minute(Z756)/1440),"")</f>
        <v/>
      </c>
      <c r="AE756" s="26"/>
      <c r="AF756" s="22"/>
      <c r="AG756" s="22" t="str">
        <f t="shared" si="7"/>
        <v/>
      </c>
      <c r="AH756" s="20" t="str">
        <f>if(AD756,if(and(hour(AD756+AH$5)&gt;9,(hour(AD756+AH$5)&lt;18)),AD756+AH$5,_xlfn.workday.intl(int(AD756),1,"0000001",Holidays!A:A)+hour(AD756+AH$5-$B$1)/24+minute(AD756)/1440),"")</f>
        <v/>
      </c>
      <c r="AJ756" s="6"/>
      <c r="AK756" s="22" t="str">
        <f t="shared" si="8"/>
        <v/>
      </c>
      <c r="AL756" s="20" t="str">
        <f>if(AH756,if(and(hour(AH756+AL$5)&gt;9,(hour(AH756+AL$5)&lt;18)),AH756+AL$5,_xlfn.workday.intl(int(AH756),1,"0000001",Holidays!A:A)+hour(AH756+AL$5-$B$1)/24+minute(AH756)/1440),"")</f>
        <v/>
      </c>
      <c r="AN756" s="6"/>
      <c r="AO756" s="22" t="str">
        <f t="shared" si="9"/>
        <v/>
      </c>
      <c r="AP756" s="20" t="str">
        <f>if(AL756,if(and(hour(AL756+AP$5)&gt;9,(hour(AL756+AP$5)&lt;18)),AL756+AP$5,_xlfn.workday.intl(int(AL756),1,"0000001",Holidays!A:A)+hour(AL756+AP$5-$B$1)/24+minute(AL756)/1440),"")</f>
        <v/>
      </c>
      <c r="AR756" s="6"/>
      <c r="AS756" s="22" t="str">
        <f t="shared" si="10"/>
        <v/>
      </c>
      <c r="AT756" s="20" t="str">
        <f>if(AP756,if(and(hour(AP756+AT$5)&gt;9,(hour(AP756+AT$5)&lt;18)),AP756+AT$5,_xlfn.workday.intl(int(AP756),1,"0000001",Holidays!A:A)+hour(AP756+AT$5-$B$1)/24+minute(AP756)/1440),"")</f>
        <v/>
      </c>
      <c r="AV756" s="6"/>
      <c r="AW756" s="22" t="str">
        <f t="shared" si="11"/>
        <v/>
      </c>
      <c r="AX756" s="20" t="str">
        <f>if(AT756,if(and(hour(AT756+AX$5)&gt;9,(hour(AT756+AX$5)&lt;18)),AT756+AX$5,_xlfn.workday.intl(int(AT756),1,"0000001",Holidays!A:A)+hour(AT756+AX$5-$B$1)/24+minute(AT756)/1440),"")</f>
        <v/>
      </c>
      <c r="AZ756" s="6"/>
      <c r="BA756" s="22" t="str">
        <f t="shared" si="12"/>
        <v/>
      </c>
      <c r="BB756" s="20" t="str">
        <f>if(AX756,if(and(hour(AX756+BB$5)&gt;9,(hour(AX756+BB$5)&lt;18)),AX756+BB$5,_xlfn.workday.intl(int(AX756),1,"0000001",Holidays!A:A)+hour(AX756+BB$5-$B$1)/24+minute(AX756)/1440),"")</f>
        <v/>
      </c>
      <c r="BC756" s="27"/>
      <c r="BD756" s="25"/>
      <c r="BE756" s="25" t="str">
        <f t="shared" si="13"/>
        <v/>
      </c>
    </row>
    <row r="757">
      <c r="A757" s="5"/>
      <c r="B757" s="19"/>
      <c r="C757" s="5"/>
      <c r="D757" s="5"/>
      <c r="E757" s="5"/>
      <c r="F757" s="20" t="str">
        <f>if(A757,if(and(hour(A757+F$5)&gt;9,(hour(A757+F$5)&lt;18)),A757+F$5,_xlfn.workday.intl(int(A757),1,"0000001",Holidays!A:A)+hour(A757+F$5-$B$1)/24+minute(A757)/1440),"")</f>
        <v/>
      </c>
      <c r="H757" s="6"/>
      <c r="I757" s="22" t="str">
        <f t="shared" si="1"/>
        <v/>
      </c>
      <c r="J757" s="20" t="str">
        <f>if(F757,if(and(hour(F757+J$5)&gt;9,(hour(F757+J$5)&lt;18)),F757+J$5,_xlfn.workday.intl(int(F757),1,"0000001",Holidays!A:A)+hour(F757+J$5-$B$1)/24+minute(F757)/1440),"")</f>
        <v/>
      </c>
      <c r="L757" s="6"/>
      <c r="M757" s="22" t="str">
        <f t="shared" si="2"/>
        <v/>
      </c>
      <c r="N757" s="20" t="str">
        <f>if(J757,if(and(hour(J757+N$5)&gt;9,(hour(J757+N$5)&lt;18)),J757+N$5,_xlfn.workday.intl(int(J757),1,"0000001",Holidays!A:A)+hour(J757+N$5-$B$1)/24+minute(J757)/1440),"")</f>
        <v/>
      </c>
      <c r="P757" s="6"/>
      <c r="Q757" s="22" t="str">
        <f t="shared" si="3"/>
        <v/>
      </c>
      <c r="R757" s="20" t="str">
        <f>if(N757,if(and(hour(N757+R$5)&gt;9,(hour(N757+R$5)&lt;18)),N757+R$5,_xlfn.workday.intl(int(N757),1,"0000001",Holidays!A:A)+hour(N757+R$5-$B$1)/24+minute(N757)/1440),"")</f>
        <v/>
      </c>
      <c r="T757" s="6"/>
      <c r="U757" s="22" t="str">
        <f t="shared" si="4"/>
        <v/>
      </c>
      <c r="V757" s="20" t="str">
        <f>if(R757,if(and(hour(R757+V$5)&gt;9,(hour(R757+V$5)&lt;18)),R757+V$5,_xlfn.workday.intl(int(R757),1,"0000001",Holidays!A:A)+hour(R757+V$5-$B$1)/24+minute(R757)/1440),"")</f>
        <v/>
      </c>
      <c r="X757" s="6"/>
      <c r="Y757" s="22" t="str">
        <f t="shared" si="5"/>
        <v/>
      </c>
      <c r="Z757" s="20" t="str">
        <f>if(V757,if(and(hour(V757+Z$5)&gt;9,(hour(V757+Z$5)&lt;18)),V757+Z$5,_xlfn.workday.intl(int(V757),1,"0000001",Holidays!A:A)+hour(V757+Z$5-$B$1)/24+minute(V757)/1440),"")</f>
        <v/>
      </c>
      <c r="AB757" s="6"/>
      <c r="AC757" s="22" t="str">
        <f t="shared" si="6"/>
        <v/>
      </c>
      <c r="AD757" s="20" t="str">
        <f>if(Z757,if(and(hour(Z757+AD$5)&gt;9,(hour(Z757+AD$5)&lt;18)),Z757+AD$5,_xlfn.workday.intl(int(Z757),1,"0000001",Holidays!A:A)+hour(Z757+AD$5-$B$1)/24+minute(Z757)/1440),"")</f>
        <v/>
      </c>
      <c r="AE757" s="26"/>
      <c r="AF757" s="22"/>
      <c r="AG757" s="22" t="str">
        <f t="shared" si="7"/>
        <v/>
      </c>
      <c r="AH757" s="20" t="str">
        <f>if(AD757,if(and(hour(AD757+AH$5)&gt;9,(hour(AD757+AH$5)&lt;18)),AD757+AH$5,_xlfn.workday.intl(int(AD757),1,"0000001",Holidays!A:A)+hour(AD757+AH$5-$B$1)/24+minute(AD757)/1440),"")</f>
        <v/>
      </c>
      <c r="AJ757" s="6"/>
      <c r="AK757" s="22" t="str">
        <f t="shared" si="8"/>
        <v/>
      </c>
      <c r="AL757" s="20" t="str">
        <f>if(AH757,if(and(hour(AH757+AL$5)&gt;9,(hour(AH757+AL$5)&lt;18)),AH757+AL$5,_xlfn.workday.intl(int(AH757),1,"0000001",Holidays!A:A)+hour(AH757+AL$5-$B$1)/24+minute(AH757)/1440),"")</f>
        <v/>
      </c>
      <c r="AN757" s="6"/>
      <c r="AO757" s="22" t="str">
        <f t="shared" si="9"/>
        <v/>
      </c>
      <c r="AP757" s="20" t="str">
        <f>if(AL757,if(and(hour(AL757+AP$5)&gt;9,(hour(AL757+AP$5)&lt;18)),AL757+AP$5,_xlfn.workday.intl(int(AL757),1,"0000001",Holidays!A:A)+hour(AL757+AP$5-$B$1)/24+minute(AL757)/1440),"")</f>
        <v/>
      </c>
      <c r="AR757" s="6"/>
      <c r="AS757" s="22" t="str">
        <f t="shared" si="10"/>
        <v/>
      </c>
      <c r="AT757" s="20" t="str">
        <f>if(AP757,if(and(hour(AP757+AT$5)&gt;9,(hour(AP757+AT$5)&lt;18)),AP757+AT$5,_xlfn.workday.intl(int(AP757),1,"0000001",Holidays!A:A)+hour(AP757+AT$5-$B$1)/24+minute(AP757)/1440),"")</f>
        <v/>
      </c>
      <c r="AV757" s="6"/>
      <c r="AW757" s="22" t="str">
        <f t="shared" si="11"/>
        <v/>
      </c>
      <c r="AX757" s="20" t="str">
        <f>if(AT757,if(and(hour(AT757+AX$5)&gt;9,(hour(AT757+AX$5)&lt;18)),AT757+AX$5,_xlfn.workday.intl(int(AT757),1,"0000001",Holidays!A:A)+hour(AT757+AX$5-$B$1)/24+minute(AT757)/1440),"")</f>
        <v/>
      </c>
      <c r="AZ757" s="6"/>
      <c r="BA757" s="22" t="str">
        <f t="shared" si="12"/>
        <v/>
      </c>
      <c r="BB757" s="20" t="str">
        <f>if(AX757,if(and(hour(AX757+BB$5)&gt;9,(hour(AX757+BB$5)&lt;18)),AX757+BB$5,_xlfn.workday.intl(int(AX757),1,"0000001",Holidays!A:A)+hour(AX757+BB$5-$B$1)/24+minute(AX757)/1440),"")</f>
        <v/>
      </c>
      <c r="BC757" s="27"/>
      <c r="BD757" s="25"/>
      <c r="BE757" s="25" t="str">
        <f t="shared" si="13"/>
        <v/>
      </c>
    </row>
    <row r="758">
      <c r="A758" s="5"/>
      <c r="B758" s="19"/>
      <c r="C758" s="5"/>
      <c r="D758" s="5"/>
      <c r="E758" s="5"/>
      <c r="F758" s="20" t="str">
        <f>if(A758,if(and(hour(A758+F$5)&gt;9,(hour(A758+F$5)&lt;18)),A758+F$5,_xlfn.workday.intl(int(A758),1,"0000001",Holidays!A:A)+hour(A758+F$5-$B$1)/24+minute(A758)/1440),"")</f>
        <v/>
      </c>
      <c r="H758" s="6"/>
      <c r="I758" s="22" t="str">
        <f t="shared" si="1"/>
        <v/>
      </c>
      <c r="J758" s="20" t="str">
        <f>if(F758,if(and(hour(F758+J$5)&gt;9,(hour(F758+J$5)&lt;18)),F758+J$5,_xlfn.workday.intl(int(F758),1,"0000001",Holidays!A:A)+hour(F758+J$5-$B$1)/24+minute(F758)/1440),"")</f>
        <v/>
      </c>
      <c r="L758" s="6"/>
      <c r="M758" s="22" t="str">
        <f t="shared" si="2"/>
        <v/>
      </c>
      <c r="N758" s="20" t="str">
        <f>if(J758,if(and(hour(J758+N$5)&gt;9,(hour(J758+N$5)&lt;18)),J758+N$5,_xlfn.workday.intl(int(J758),1,"0000001",Holidays!A:A)+hour(J758+N$5-$B$1)/24+minute(J758)/1440),"")</f>
        <v/>
      </c>
      <c r="P758" s="6"/>
      <c r="Q758" s="22" t="str">
        <f t="shared" si="3"/>
        <v/>
      </c>
      <c r="R758" s="20" t="str">
        <f>if(N758,if(and(hour(N758+R$5)&gt;9,(hour(N758+R$5)&lt;18)),N758+R$5,_xlfn.workday.intl(int(N758),1,"0000001",Holidays!A:A)+hour(N758+R$5-$B$1)/24+minute(N758)/1440),"")</f>
        <v/>
      </c>
      <c r="T758" s="6"/>
      <c r="U758" s="22" t="str">
        <f t="shared" si="4"/>
        <v/>
      </c>
      <c r="V758" s="20" t="str">
        <f>if(R758,if(and(hour(R758+V$5)&gt;9,(hour(R758+V$5)&lt;18)),R758+V$5,_xlfn.workday.intl(int(R758),1,"0000001",Holidays!A:A)+hour(R758+V$5-$B$1)/24+minute(R758)/1440),"")</f>
        <v/>
      </c>
      <c r="X758" s="6"/>
      <c r="Y758" s="22" t="str">
        <f t="shared" si="5"/>
        <v/>
      </c>
      <c r="Z758" s="20" t="str">
        <f>if(V758,if(and(hour(V758+Z$5)&gt;9,(hour(V758+Z$5)&lt;18)),V758+Z$5,_xlfn.workday.intl(int(V758),1,"0000001",Holidays!A:A)+hour(V758+Z$5-$B$1)/24+minute(V758)/1440),"")</f>
        <v/>
      </c>
      <c r="AB758" s="6"/>
      <c r="AC758" s="22" t="str">
        <f t="shared" si="6"/>
        <v/>
      </c>
      <c r="AD758" s="20" t="str">
        <f>if(Z758,if(and(hour(Z758+AD$5)&gt;9,(hour(Z758+AD$5)&lt;18)),Z758+AD$5,_xlfn.workday.intl(int(Z758),1,"0000001",Holidays!A:A)+hour(Z758+AD$5-$B$1)/24+minute(Z758)/1440),"")</f>
        <v/>
      </c>
      <c r="AE758" s="26"/>
      <c r="AF758" s="22"/>
      <c r="AG758" s="22" t="str">
        <f t="shared" si="7"/>
        <v/>
      </c>
      <c r="AH758" s="20" t="str">
        <f>if(AD758,if(and(hour(AD758+AH$5)&gt;9,(hour(AD758+AH$5)&lt;18)),AD758+AH$5,_xlfn.workday.intl(int(AD758),1,"0000001",Holidays!A:A)+hour(AD758+AH$5-$B$1)/24+minute(AD758)/1440),"")</f>
        <v/>
      </c>
      <c r="AJ758" s="6"/>
      <c r="AK758" s="22" t="str">
        <f t="shared" si="8"/>
        <v/>
      </c>
      <c r="AL758" s="20" t="str">
        <f>if(AH758,if(and(hour(AH758+AL$5)&gt;9,(hour(AH758+AL$5)&lt;18)),AH758+AL$5,_xlfn.workday.intl(int(AH758),1,"0000001",Holidays!A:A)+hour(AH758+AL$5-$B$1)/24+minute(AH758)/1440),"")</f>
        <v/>
      </c>
      <c r="AN758" s="6"/>
      <c r="AO758" s="22" t="str">
        <f t="shared" si="9"/>
        <v/>
      </c>
      <c r="AP758" s="20" t="str">
        <f>if(AL758,if(and(hour(AL758+AP$5)&gt;9,(hour(AL758+AP$5)&lt;18)),AL758+AP$5,_xlfn.workday.intl(int(AL758),1,"0000001",Holidays!A:A)+hour(AL758+AP$5-$B$1)/24+minute(AL758)/1440),"")</f>
        <v/>
      </c>
      <c r="AR758" s="6"/>
      <c r="AS758" s="22" t="str">
        <f t="shared" si="10"/>
        <v/>
      </c>
      <c r="AT758" s="20" t="str">
        <f>if(AP758,if(and(hour(AP758+AT$5)&gt;9,(hour(AP758+AT$5)&lt;18)),AP758+AT$5,_xlfn.workday.intl(int(AP758),1,"0000001",Holidays!A:A)+hour(AP758+AT$5-$B$1)/24+minute(AP758)/1440),"")</f>
        <v/>
      </c>
      <c r="AV758" s="6"/>
      <c r="AW758" s="22" t="str">
        <f t="shared" si="11"/>
        <v/>
      </c>
      <c r="AX758" s="20" t="str">
        <f>if(AT758,if(and(hour(AT758+AX$5)&gt;9,(hour(AT758+AX$5)&lt;18)),AT758+AX$5,_xlfn.workday.intl(int(AT758),1,"0000001",Holidays!A:A)+hour(AT758+AX$5-$B$1)/24+minute(AT758)/1440),"")</f>
        <v/>
      </c>
      <c r="AZ758" s="6"/>
      <c r="BA758" s="22" t="str">
        <f t="shared" si="12"/>
        <v/>
      </c>
      <c r="BB758" s="20" t="str">
        <f>if(AX758,if(and(hour(AX758+BB$5)&gt;9,(hour(AX758+BB$5)&lt;18)),AX758+BB$5,_xlfn.workday.intl(int(AX758),1,"0000001",Holidays!A:A)+hour(AX758+BB$5-$B$1)/24+minute(AX758)/1440),"")</f>
        <v/>
      </c>
      <c r="BC758" s="27"/>
      <c r="BD758" s="25"/>
      <c r="BE758" s="25" t="str">
        <f t="shared" si="13"/>
        <v/>
      </c>
    </row>
    <row r="759">
      <c r="A759" s="5"/>
      <c r="B759" s="19"/>
      <c r="C759" s="5"/>
      <c r="D759" s="5"/>
      <c r="E759" s="5"/>
      <c r="F759" s="20" t="str">
        <f>if(A759,if(and(hour(A759+F$5)&gt;9,(hour(A759+F$5)&lt;18)),A759+F$5,_xlfn.workday.intl(int(A759),1,"0000001",Holidays!A:A)+hour(A759+F$5-$B$1)/24+minute(A759)/1440),"")</f>
        <v/>
      </c>
      <c r="H759" s="6"/>
      <c r="I759" s="22" t="str">
        <f t="shared" si="1"/>
        <v/>
      </c>
      <c r="J759" s="20" t="str">
        <f>if(F759,if(and(hour(F759+J$5)&gt;9,(hour(F759+J$5)&lt;18)),F759+J$5,_xlfn.workday.intl(int(F759),1,"0000001",Holidays!A:A)+hour(F759+J$5-$B$1)/24+minute(F759)/1440),"")</f>
        <v/>
      </c>
      <c r="L759" s="6"/>
      <c r="M759" s="22" t="str">
        <f t="shared" si="2"/>
        <v/>
      </c>
      <c r="N759" s="20" t="str">
        <f>if(J759,if(and(hour(J759+N$5)&gt;9,(hour(J759+N$5)&lt;18)),J759+N$5,_xlfn.workday.intl(int(J759),1,"0000001",Holidays!A:A)+hour(J759+N$5-$B$1)/24+minute(J759)/1440),"")</f>
        <v/>
      </c>
      <c r="P759" s="6"/>
      <c r="Q759" s="22" t="str">
        <f t="shared" si="3"/>
        <v/>
      </c>
      <c r="R759" s="20" t="str">
        <f>if(N759,if(and(hour(N759+R$5)&gt;9,(hour(N759+R$5)&lt;18)),N759+R$5,_xlfn.workday.intl(int(N759),1,"0000001",Holidays!A:A)+hour(N759+R$5-$B$1)/24+minute(N759)/1440),"")</f>
        <v/>
      </c>
      <c r="T759" s="6"/>
      <c r="U759" s="22" t="str">
        <f t="shared" si="4"/>
        <v/>
      </c>
      <c r="V759" s="20" t="str">
        <f>if(R759,if(and(hour(R759+V$5)&gt;9,(hour(R759+V$5)&lt;18)),R759+V$5,_xlfn.workday.intl(int(R759),1,"0000001",Holidays!A:A)+hour(R759+V$5-$B$1)/24+minute(R759)/1440),"")</f>
        <v/>
      </c>
      <c r="X759" s="6"/>
      <c r="Y759" s="22" t="str">
        <f t="shared" si="5"/>
        <v/>
      </c>
      <c r="Z759" s="20" t="str">
        <f>if(V759,if(and(hour(V759+Z$5)&gt;9,(hour(V759+Z$5)&lt;18)),V759+Z$5,_xlfn.workday.intl(int(V759),1,"0000001",Holidays!A:A)+hour(V759+Z$5-$B$1)/24+minute(V759)/1440),"")</f>
        <v/>
      </c>
      <c r="AB759" s="6"/>
      <c r="AC759" s="22" t="str">
        <f t="shared" si="6"/>
        <v/>
      </c>
      <c r="AD759" s="20" t="str">
        <f>if(Z759,if(and(hour(Z759+AD$5)&gt;9,(hour(Z759+AD$5)&lt;18)),Z759+AD$5,_xlfn.workday.intl(int(Z759),1,"0000001",Holidays!A:A)+hour(Z759+AD$5-$B$1)/24+minute(Z759)/1440),"")</f>
        <v/>
      </c>
      <c r="AE759" s="26"/>
      <c r="AF759" s="22"/>
      <c r="AG759" s="22" t="str">
        <f t="shared" si="7"/>
        <v/>
      </c>
      <c r="AH759" s="20" t="str">
        <f>if(AD759,if(and(hour(AD759+AH$5)&gt;9,(hour(AD759+AH$5)&lt;18)),AD759+AH$5,_xlfn.workday.intl(int(AD759),1,"0000001",Holidays!A:A)+hour(AD759+AH$5-$B$1)/24+minute(AD759)/1440),"")</f>
        <v/>
      </c>
      <c r="AJ759" s="6"/>
      <c r="AK759" s="22" t="str">
        <f t="shared" si="8"/>
        <v/>
      </c>
      <c r="AL759" s="20" t="str">
        <f>if(AH759,if(and(hour(AH759+AL$5)&gt;9,(hour(AH759+AL$5)&lt;18)),AH759+AL$5,_xlfn.workday.intl(int(AH759),1,"0000001",Holidays!A:A)+hour(AH759+AL$5-$B$1)/24+minute(AH759)/1440),"")</f>
        <v/>
      </c>
      <c r="AN759" s="6"/>
      <c r="AO759" s="22" t="str">
        <f t="shared" si="9"/>
        <v/>
      </c>
      <c r="AP759" s="20" t="str">
        <f>if(AL759,if(and(hour(AL759+AP$5)&gt;9,(hour(AL759+AP$5)&lt;18)),AL759+AP$5,_xlfn.workday.intl(int(AL759),1,"0000001",Holidays!A:A)+hour(AL759+AP$5-$B$1)/24+minute(AL759)/1440),"")</f>
        <v/>
      </c>
      <c r="AR759" s="6"/>
      <c r="AS759" s="22" t="str">
        <f t="shared" si="10"/>
        <v/>
      </c>
      <c r="AT759" s="20" t="str">
        <f>if(AP759,if(and(hour(AP759+AT$5)&gt;9,(hour(AP759+AT$5)&lt;18)),AP759+AT$5,_xlfn.workday.intl(int(AP759),1,"0000001",Holidays!A:A)+hour(AP759+AT$5-$B$1)/24+minute(AP759)/1440),"")</f>
        <v/>
      </c>
      <c r="AV759" s="6"/>
      <c r="AW759" s="22" t="str">
        <f t="shared" si="11"/>
        <v/>
      </c>
      <c r="AX759" s="20" t="str">
        <f>if(AT759,if(and(hour(AT759+AX$5)&gt;9,(hour(AT759+AX$5)&lt;18)),AT759+AX$5,_xlfn.workday.intl(int(AT759),1,"0000001",Holidays!A:A)+hour(AT759+AX$5-$B$1)/24+minute(AT759)/1440),"")</f>
        <v/>
      </c>
      <c r="AZ759" s="6"/>
      <c r="BA759" s="22" t="str">
        <f t="shared" si="12"/>
        <v/>
      </c>
      <c r="BB759" s="20" t="str">
        <f>if(AX759,if(and(hour(AX759+BB$5)&gt;9,(hour(AX759+BB$5)&lt;18)),AX759+BB$5,_xlfn.workday.intl(int(AX759),1,"0000001",Holidays!A:A)+hour(AX759+BB$5-$B$1)/24+minute(AX759)/1440),"")</f>
        <v/>
      </c>
      <c r="BC759" s="27"/>
      <c r="BD759" s="25"/>
      <c r="BE759" s="25" t="str">
        <f t="shared" si="13"/>
        <v/>
      </c>
    </row>
    <row r="760">
      <c r="A760" s="5"/>
      <c r="B760" s="19"/>
      <c r="C760" s="5"/>
      <c r="D760" s="5"/>
      <c r="E760" s="5"/>
      <c r="F760" s="20" t="str">
        <f>if(A760,if(and(hour(A760+F$5)&gt;9,(hour(A760+F$5)&lt;18)),A760+F$5,_xlfn.workday.intl(int(A760),1,"0000001",Holidays!A:A)+hour(A760+F$5-$B$1)/24+minute(A760)/1440),"")</f>
        <v/>
      </c>
      <c r="H760" s="6"/>
      <c r="I760" s="22" t="str">
        <f t="shared" si="1"/>
        <v/>
      </c>
      <c r="J760" s="20" t="str">
        <f>if(F760,if(and(hour(F760+J$5)&gt;9,(hour(F760+J$5)&lt;18)),F760+J$5,_xlfn.workday.intl(int(F760),1,"0000001",Holidays!A:A)+hour(F760+J$5-$B$1)/24+minute(F760)/1440),"")</f>
        <v/>
      </c>
      <c r="L760" s="6"/>
      <c r="M760" s="22" t="str">
        <f t="shared" si="2"/>
        <v/>
      </c>
      <c r="N760" s="20" t="str">
        <f>if(J760,if(and(hour(J760+N$5)&gt;9,(hour(J760+N$5)&lt;18)),J760+N$5,_xlfn.workday.intl(int(J760),1,"0000001",Holidays!A:A)+hour(J760+N$5-$B$1)/24+minute(J760)/1440),"")</f>
        <v/>
      </c>
      <c r="P760" s="6"/>
      <c r="Q760" s="22" t="str">
        <f t="shared" si="3"/>
        <v/>
      </c>
      <c r="R760" s="20" t="str">
        <f>if(N760,if(and(hour(N760+R$5)&gt;9,(hour(N760+R$5)&lt;18)),N760+R$5,_xlfn.workday.intl(int(N760),1,"0000001",Holidays!A:A)+hour(N760+R$5-$B$1)/24+minute(N760)/1440),"")</f>
        <v/>
      </c>
      <c r="T760" s="6"/>
      <c r="U760" s="22" t="str">
        <f t="shared" si="4"/>
        <v/>
      </c>
      <c r="V760" s="20" t="str">
        <f>if(R760,if(and(hour(R760+V$5)&gt;9,(hour(R760+V$5)&lt;18)),R760+V$5,_xlfn.workday.intl(int(R760),1,"0000001",Holidays!A:A)+hour(R760+V$5-$B$1)/24+minute(R760)/1440),"")</f>
        <v/>
      </c>
      <c r="X760" s="6"/>
      <c r="Y760" s="22" t="str">
        <f t="shared" si="5"/>
        <v/>
      </c>
      <c r="Z760" s="20" t="str">
        <f>if(V760,if(and(hour(V760+Z$5)&gt;9,(hour(V760+Z$5)&lt;18)),V760+Z$5,_xlfn.workday.intl(int(V760),1,"0000001",Holidays!A:A)+hour(V760+Z$5-$B$1)/24+minute(V760)/1440),"")</f>
        <v/>
      </c>
      <c r="AB760" s="6"/>
      <c r="AC760" s="22" t="str">
        <f t="shared" si="6"/>
        <v/>
      </c>
      <c r="AD760" s="20" t="str">
        <f>if(Z760,if(and(hour(Z760+AD$5)&gt;9,(hour(Z760+AD$5)&lt;18)),Z760+AD$5,_xlfn.workday.intl(int(Z760),1,"0000001",Holidays!A:A)+hour(Z760+AD$5-$B$1)/24+minute(Z760)/1440),"")</f>
        <v/>
      </c>
      <c r="AE760" s="26"/>
      <c r="AF760" s="22"/>
      <c r="AG760" s="22" t="str">
        <f t="shared" si="7"/>
        <v/>
      </c>
      <c r="AH760" s="20" t="str">
        <f>if(AD760,if(and(hour(AD760+AH$5)&gt;9,(hour(AD760+AH$5)&lt;18)),AD760+AH$5,_xlfn.workday.intl(int(AD760),1,"0000001",Holidays!A:A)+hour(AD760+AH$5-$B$1)/24+minute(AD760)/1440),"")</f>
        <v/>
      </c>
      <c r="AJ760" s="6"/>
      <c r="AK760" s="22" t="str">
        <f t="shared" si="8"/>
        <v/>
      </c>
      <c r="AL760" s="20" t="str">
        <f>if(AH760,if(and(hour(AH760+AL$5)&gt;9,(hour(AH760+AL$5)&lt;18)),AH760+AL$5,_xlfn.workday.intl(int(AH760),1,"0000001",Holidays!A:A)+hour(AH760+AL$5-$B$1)/24+minute(AH760)/1440),"")</f>
        <v/>
      </c>
      <c r="AN760" s="6"/>
      <c r="AO760" s="22" t="str">
        <f t="shared" si="9"/>
        <v/>
      </c>
      <c r="AP760" s="20" t="str">
        <f>if(AL760,if(and(hour(AL760+AP$5)&gt;9,(hour(AL760+AP$5)&lt;18)),AL760+AP$5,_xlfn.workday.intl(int(AL760),1,"0000001",Holidays!A:A)+hour(AL760+AP$5-$B$1)/24+minute(AL760)/1440),"")</f>
        <v/>
      </c>
      <c r="AR760" s="6"/>
      <c r="AS760" s="22" t="str">
        <f t="shared" si="10"/>
        <v/>
      </c>
      <c r="AT760" s="20" t="str">
        <f>if(AP760,if(and(hour(AP760+AT$5)&gt;9,(hour(AP760+AT$5)&lt;18)),AP760+AT$5,_xlfn.workday.intl(int(AP760),1,"0000001",Holidays!A:A)+hour(AP760+AT$5-$B$1)/24+minute(AP760)/1440),"")</f>
        <v/>
      </c>
      <c r="AV760" s="6"/>
      <c r="AW760" s="22" t="str">
        <f t="shared" si="11"/>
        <v/>
      </c>
      <c r="AX760" s="20" t="str">
        <f>if(AT760,if(and(hour(AT760+AX$5)&gt;9,(hour(AT760+AX$5)&lt;18)),AT760+AX$5,_xlfn.workday.intl(int(AT760),1,"0000001",Holidays!A:A)+hour(AT760+AX$5-$B$1)/24+minute(AT760)/1440),"")</f>
        <v/>
      </c>
      <c r="AZ760" s="6"/>
      <c r="BA760" s="22" t="str">
        <f t="shared" si="12"/>
        <v/>
      </c>
      <c r="BB760" s="20" t="str">
        <f>if(AX760,if(and(hour(AX760+BB$5)&gt;9,(hour(AX760+BB$5)&lt;18)),AX760+BB$5,_xlfn.workday.intl(int(AX760),1,"0000001",Holidays!A:A)+hour(AX760+BB$5-$B$1)/24+minute(AX760)/1440),"")</f>
        <v/>
      </c>
      <c r="BC760" s="27"/>
      <c r="BD760" s="25"/>
      <c r="BE760" s="25" t="str">
        <f t="shared" si="13"/>
        <v/>
      </c>
    </row>
    <row r="761">
      <c r="A761" s="5"/>
      <c r="B761" s="19"/>
      <c r="C761" s="5"/>
      <c r="D761" s="5"/>
      <c r="E761" s="5"/>
      <c r="F761" s="20" t="str">
        <f>if(A761,if(and(hour(A761+F$5)&gt;9,(hour(A761+F$5)&lt;18)),A761+F$5,_xlfn.workday.intl(int(A761),1,"0000001",Holidays!A:A)+hour(A761+F$5-$B$1)/24+minute(A761)/1440),"")</f>
        <v/>
      </c>
      <c r="H761" s="6"/>
      <c r="I761" s="22" t="str">
        <f t="shared" si="1"/>
        <v/>
      </c>
      <c r="J761" s="20" t="str">
        <f>if(F761,if(and(hour(F761+J$5)&gt;9,(hour(F761+J$5)&lt;18)),F761+J$5,_xlfn.workday.intl(int(F761),1,"0000001",Holidays!A:A)+hour(F761+J$5-$B$1)/24+minute(F761)/1440),"")</f>
        <v/>
      </c>
      <c r="L761" s="6"/>
      <c r="M761" s="22" t="str">
        <f t="shared" si="2"/>
        <v/>
      </c>
      <c r="N761" s="20" t="str">
        <f>if(J761,if(and(hour(J761+N$5)&gt;9,(hour(J761+N$5)&lt;18)),J761+N$5,_xlfn.workday.intl(int(J761),1,"0000001",Holidays!A:A)+hour(J761+N$5-$B$1)/24+minute(J761)/1440),"")</f>
        <v/>
      </c>
      <c r="P761" s="6"/>
      <c r="Q761" s="22" t="str">
        <f t="shared" si="3"/>
        <v/>
      </c>
      <c r="R761" s="20" t="str">
        <f>if(N761,if(and(hour(N761+R$5)&gt;9,(hour(N761+R$5)&lt;18)),N761+R$5,_xlfn.workday.intl(int(N761),1,"0000001",Holidays!A:A)+hour(N761+R$5-$B$1)/24+minute(N761)/1440),"")</f>
        <v/>
      </c>
      <c r="T761" s="6"/>
      <c r="U761" s="22" t="str">
        <f t="shared" si="4"/>
        <v/>
      </c>
      <c r="V761" s="20" t="str">
        <f>if(R761,if(and(hour(R761+V$5)&gt;9,(hour(R761+V$5)&lt;18)),R761+V$5,_xlfn.workday.intl(int(R761),1,"0000001",Holidays!A:A)+hour(R761+V$5-$B$1)/24+minute(R761)/1440),"")</f>
        <v/>
      </c>
      <c r="X761" s="6"/>
      <c r="Y761" s="22" t="str">
        <f t="shared" si="5"/>
        <v/>
      </c>
      <c r="Z761" s="20" t="str">
        <f>if(V761,if(and(hour(V761+Z$5)&gt;9,(hour(V761+Z$5)&lt;18)),V761+Z$5,_xlfn.workday.intl(int(V761),1,"0000001",Holidays!A:A)+hour(V761+Z$5-$B$1)/24+minute(V761)/1440),"")</f>
        <v/>
      </c>
      <c r="AB761" s="6"/>
      <c r="AC761" s="22" t="str">
        <f t="shared" si="6"/>
        <v/>
      </c>
      <c r="AD761" s="20" t="str">
        <f>if(Z761,if(and(hour(Z761+AD$5)&gt;9,(hour(Z761+AD$5)&lt;18)),Z761+AD$5,_xlfn.workday.intl(int(Z761),1,"0000001",Holidays!A:A)+hour(Z761+AD$5-$B$1)/24+minute(Z761)/1440),"")</f>
        <v/>
      </c>
      <c r="AE761" s="26"/>
      <c r="AF761" s="22"/>
      <c r="AG761" s="22" t="str">
        <f t="shared" si="7"/>
        <v/>
      </c>
      <c r="AH761" s="20" t="str">
        <f>if(AD761,if(and(hour(AD761+AH$5)&gt;9,(hour(AD761+AH$5)&lt;18)),AD761+AH$5,_xlfn.workday.intl(int(AD761),1,"0000001",Holidays!A:A)+hour(AD761+AH$5-$B$1)/24+minute(AD761)/1440),"")</f>
        <v/>
      </c>
      <c r="AJ761" s="6"/>
      <c r="AK761" s="22" t="str">
        <f t="shared" si="8"/>
        <v/>
      </c>
      <c r="AL761" s="20" t="str">
        <f>if(AH761,if(and(hour(AH761+AL$5)&gt;9,(hour(AH761+AL$5)&lt;18)),AH761+AL$5,_xlfn.workday.intl(int(AH761),1,"0000001",Holidays!A:A)+hour(AH761+AL$5-$B$1)/24+minute(AH761)/1440),"")</f>
        <v/>
      </c>
      <c r="AN761" s="6"/>
      <c r="AO761" s="22" t="str">
        <f t="shared" si="9"/>
        <v/>
      </c>
      <c r="AP761" s="20" t="str">
        <f>if(AL761,if(and(hour(AL761+AP$5)&gt;9,(hour(AL761+AP$5)&lt;18)),AL761+AP$5,_xlfn.workday.intl(int(AL761),1,"0000001",Holidays!A:A)+hour(AL761+AP$5-$B$1)/24+minute(AL761)/1440),"")</f>
        <v/>
      </c>
      <c r="AR761" s="6"/>
      <c r="AS761" s="22" t="str">
        <f t="shared" si="10"/>
        <v/>
      </c>
      <c r="AT761" s="20" t="str">
        <f>if(AP761,if(and(hour(AP761+AT$5)&gt;9,(hour(AP761+AT$5)&lt;18)),AP761+AT$5,_xlfn.workday.intl(int(AP761),1,"0000001",Holidays!A:A)+hour(AP761+AT$5-$B$1)/24+minute(AP761)/1440),"")</f>
        <v/>
      </c>
      <c r="AV761" s="6"/>
      <c r="AW761" s="22" t="str">
        <f t="shared" si="11"/>
        <v/>
      </c>
      <c r="AX761" s="20" t="str">
        <f>if(AT761,if(and(hour(AT761+AX$5)&gt;9,(hour(AT761+AX$5)&lt;18)),AT761+AX$5,_xlfn.workday.intl(int(AT761),1,"0000001",Holidays!A:A)+hour(AT761+AX$5-$B$1)/24+minute(AT761)/1440),"")</f>
        <v/>
      </c>
      <c r="AZ761" s="6"/>
      <c r="BA761" s="22" t="str">
        <f t="shared" si="12"/>
        <v/>
      </c>
      <c r="BB761" s="20" t="str">
        <f>if(AX761,if(and(hour(AX761+BB$5)&gt;9,(hour(AX761+BB$5)&lt;18)),AX761+BB$5,_xlfn.workday.intl(int(AX761),1,"0000001",Holidays!A:A)+hour(AX761+BB$5-$B$1)/24+minute(AX761)/1440),"")</f>
        <v/>
      </c>
      <c r="BC761" s="27"/>
      <c r="BD761" s="25"/>
      <c r="BE761" s="25" t="str">
        <f t="shared" si="13"/>
        <v/>
      </c>
    </row>
    <row r="762">
      <c r="A762" s="5"/>
      <c r="B762" s="19"/>
      <c r="C762" s="5"/>
      <c r="D762" s="5"/>
      <c r="E762" s="5"/>
      <c r="F762" s="20" t="str">
        <f>if(A762,if(and(hour(A762+F$5)&gt;9,(hour(A762+F$5)&lt;18)),A762+F$5,_xlfn.workday.intl(int(A762),1,"0000001",Holidays!A:A)+hour(A762+F$5-$B$1)/24+minute(A762)/1440),"")</f>
        <v/>
      </c>
      <c r="H762" s="6"/>
      <c r="I762" s="22" t="str">
        <f t="shared" si="1"/>
        <v/>
      </c>
      <c r="J762" s="20" t="str">
        <f>if(F762,if(and(hour(F762+J$5)&gt;9,(hour(F762+J$5)&lt;18)),F762+J$5,_xlfn.workday.intl(int(F762),1,"0000001",Holidays!A:A)+hour(F762+J$5-$B$1)/24+minute(F762)/1440),"")</f>
        <v/>
      </c>
      <c r="L762" s="6"/>
      <c r="M762" s="22" t="str">
        <f t="shared" si="2"/>
        <v/>
      </c>
      <c r="N762" s="20" t="str">
        <f>if(J762,if(and(hour(J762+N$5)&gt;9,(hour(J762+N$5)&lt;18)),J762+N$5,_xlfn.workday.intl(int(J762),1,"0000001",Holidays!A:A)+hour(J762+N$5-$B$1)/24+minute(J762)/1440),"")</f>
        <v/>
      </c>
      <c r="P762" s="6"/>
      <c r="Q762" s="22" t="str">
        <f t="shared" si="3"/>
        <v/>
      </c>
      <c r="R762" s="20" t="str">
        <f>if(N762,if(and(hour(N762+R$5)&gt;9,(hour(N762+R$5)&lt;18)),N762+R$5,_xlfn.workday.intl(int(N762),1,"0000001",Holidays!A:A)+hour(N762+R$5-$B$1)/24+minute(N762)/1440),"")</f>
        <v/>
      </c>
      <c r="T762" s="6"/>
      <c r="U762" s="22" t="str">
        <f t="shared" si="4"/>
        <v/>
      </c>
      <c r="V762" s="20" t="str">
        <f>if(R762,if(and(hour(R762+V$5)&gt;9,(hour(R762+V$5)&lt;18)),R762+V$5,_xlfn.workday.intl(int(R762),1,"0000001",Holidays!A:A)+hour(R762+V$5-$B$1)/24+minute(R762)/1440),"")</f>
        <v/>
      </c>
      <c r="X762" s="6"/>
      <c r="Y762" s="22" t="str">
        <f t="shared" si="5"/>
        <v/>
      </c>
      <c r="Z762" s="20" t="str">
        <f>if(V762,if(and(hour(V762+Z$5)&gt;9,(hour(V762+Z$5)&lt;18)),V762+Z$5,_xlfn.workday.intl(int(V762),1,"0000001",Holidays!A:A)+hour(V762+Z$5-$B$1)/24+minute(V762)/1440),"")</f>
        <v/>
      </c>
      <c r="AB762" s="6"/>
      <c r="AC762" s="22" t="str">
        <f t="shared" si="6"/>
        <v/>
      </c>
      <c r="AD762" s="20" t="str">
        <f>if(Z762,if(and(hour(Z762+AD$5)&gt;9,(hour(Z762+AD$5)&lt;18)),Z762+AD$5,_xlfn.workday.intl(int(Z762),1,"0000001",Holidays!A:A)+hour(Z762+AD$5-$B$1)/24+minute(Z762)/1440),"")</f>
        <v/>
      </c>
      <c r="AE762" s="26"/>
      <c r="AF762" s="22"/>
      <c r="AG762" s="22" t="str">
        <f t="shared" si="7"/>
        <v/>
      </c>
      <c r="AH762" s="20" t="str">
        <f>if(AD762,if(and(hour(AD762+AH$5)&gt;9,(hour(AD762+AH$5)&lt;18)),AD762+AH$5,_xlfn.workday.intl(int(AD762),1,"0000001",Holidays!A:A)+hour(AD762+AH$5-$B$1)/24+minute(AD762)/1440),"")</f>
        <v/>
      </c>
      <c r="AJ762" s="6"/>
      <c r="AK762" s="22" t="str">
        <f t="shared" si="8"/>
        <v/>
      </c>
      <c r="AL762" s="20" t="str">
        <f>if(AH762,if(and(hour(AH762+AL$5)&gt;9,(hour(AH762+AL$5)&lt;18)),AH762+AL$5,_xlfn.workday.intl(int(AH762),1,"0000001",Holidays!A:A)+hour(AH762+AL$5-$B$1)/24+minute(AH762)/1440),"")</f>
        <v/>
      </c>
      <c r="AN762" s="6"/>
      <c r="AO762" s="22" t="str">
        <f t="shared" si="9"/>
        <v/>
      </c>
      <c r="AP762" s="20" t="str">
        <f>if(AL762,if(and(hour(AL762+AP$5)&gt;9,(hour(AL762+AP$5)&lt;18)),AL762+AP$5,_xlfn.workday.intl(int(AL762),1,"0000001",Holidays!A:A)+hour(AL762+AP$5-$B$1)/24+minute(AL762)/1440),"")</f>
        <v/>
      </c>
      <c r="AR762" s="6"/>
      <c r="AS762" s="22" t="str">
        <f t="shared" si="10"/>
        <v/>
      </c>
      <c r="AT762" s="20" t="str">
        <f>if(AP762,if(and(hour(AP762+AT$5)&gt;9,(hour(AP762+AT$5)&lt;18)),AP762+AT$5,_xlfn.workday.intl(int(AP762),1,"0000001",Holidays!A:A)+hour(AP762+AT$5-$B$1)/24+minute(AP762)/1440),"")</f>
        <v/>
      </c>
      <c r="AV762" s="6"/>
      <c r="AW762" s="22" t="str">
        <f t="shared" si="11"/>
        <v/>
      </c>
      <c r="AX762" s="20" t="str">
        <f>if(AT762,if(and(hour(AT762+AX$5)&gt;9,(hour(AT762+AX$5)&lt;18)),AT762+AX$5,_xlfn.workday.intl(int(AT762),1,"0000001",Holidays!A:A)+hour(AT762+AX$5-$B$1)/24+minute(AT762)/1440),"")</f>
        <v/>
      </c>
      <c r="AZ762" s="6"/>
      <c r="BA762" s="22" t="str">
        <f t="shared" si="12"/>
        <v/>
      </c>
      <c r="BB762" s="20" t="str">
        <f>if(AX762,if(and(hour(AX762+BB$5)&gt;9,(hour(AX762+BB$5)&lt;18)),AX762+BB$5,_xlfn.workday.intl(int(AX762),1,"0000001",Holidays!A:A)+hour(AX762+BB$5-$B$1)/24+minute(AX762)/1440),"")</f>
        <v/>
      </c>
      <c r="BC762" s="27"/>
      <c r="BD762" s="25"/>
      <c r="BE762" s="25" t="str">
        <f t="shared" si="13"/>
        <v/>
      </c>
    </row>
    <row r="763">
      <c r="A763" s="5"/>
      <c r="B763" s="19"/>
      <c r="C763" s="5"/>
      <c r="D763" s="5"/>
      <c r="E763" s="5"/>
      <c r="F763" s="20" t="str">
        <f>if(A763,if(and(hour(A763+F$5)&gt;9,(hour(A763+F$5)&lt;18)),A763+F$5,_xlfn.workday.intl(int(A763),1,"0000001",Holidays!A:A)+hour(A763+F$5-$B$1)/24+minute(A763)/1440),"")</f>
        <v/>
      </c>
      <c r="H763" s="6"/>
      <c r="I763" s="22" t="str">
        <f t="shared" si="1"/>
        <v/>
      </c>
      <c r="J763" s="20" t="str">
        <f>if(F763,if(and(hour(F763+J$5)&gt;9,(hour(F763+J$5)&lt;18)),F763+J$5,_xlfn.workday.intl(int(F763),1,"0000001",Holidays!A:A)+hour(F763+J$5-$B$1)/24+minute(F763)/1440),"")</f>
        <v/>
      </c>
      <c r="L763" s="6"/>
      <c r="M763" s="22" t="str">
        <f t="shared" si="2"/>
        <v/>
      </c>
      <c r="N763" s="20" t="str">
        <f>if(J763,if(and(hour(J763+N$5)&gt;9,(hour(J763+N$5)&lt;18)),J763+N$5,_xlfn.workday.intl(int(J763),1,"0000001",Holidays!A:A)+hour(J763+N$5-$B$1)/24+minute(J763)/1440),"")</f>
        <v/>
      </c>
      <c r="P763" s="6"/>
      <c r="Q763" s="22" t="str">
        <f t="shared" si="3"/>
        <v/>
      </c>
      <c r="R763" s="20" t="str">
        <f>if(N763,if(and(hour(N763+R$5)&gt;9,(hour(N763+R$5)&lt;18)),N763+R$5,_xlfn.workday.intl(int(N763),1,"0000001",Holidays!A:A)+hour(N763+R$5-$B$1)/24+minute(N763)/1440),"")</f>
        <v/>
      </c>
      <c r="T763" s="6"/>
      <c r="U763" s="22" t="str">
        <f t="shared" si="4"/>
        <v/>
      </c>
      <c r="V763" s="20" t="str">
        <f>if(R763,if(and(hour(R763+V$5)&gt;9,(hour(R763+V$5)&lt;18)),R763+V$5,_xlfn.workday.intl(int(R763),1,"0000001",Holidays!A:A)+hour(R763+V$5-$B$1)/24+minute(R763)/1440),"")</f>
        <v/>
      </c>
      <c r="X763" s="6"/>
      <c r="Y763" s="22" t="str">
        <f t="shared" si="5"/>
        <v/>
      </c>
      <c r="Z763" s="20" t="str">
        <f>if(V763,if(and(hour(V763+Z$5)&gt;9,(hour(V763+Z$5)&lt;18)),V763+Z$5,_xlfn.workday.intl(int(V763),1,"0000001",Holidays!A:A)+hour(V763+Z$5-$B$1)/24+minute(V763)/1440),"")</f>
        <v/>
      </c>
      <c r="AB763" s="6"/>
      <c r="AC763" s="22" t="str">
        <f t="shared" si="6"/>
        <v/>
      </c>
      <c r="AD763" s="20" t="str">
        <f>if(Z763,if(and(hour(Z763+AD$5)&gt;9,(hour(Z763+AD$5)&lt;18)),Z763+AD$5,_xlfn.workday.intl(int(Z763),1,"0000001",Holidays!A:A)+hour(Z763+AD$5-$B$1)/24+minute(Z763)/1440),"")</f>
        <v/>
      </c>
      <c r="AE763" s="26"/>
      <c r="AF763" s="22"/>
      <c r="AG763" s="22" t="str">
        <f t="shared" si="7"/>
        <v/>
      </c>
      <c r="AH763" s="20" t="str">
        <f>if(AD763,if(and(hour(AD763+AH$5)&gt;9,(hour(AD763+AH$5)&lt;18)),AD763+AH$5,_xlfn.workday.intl(int(AD763),1,"0000001",Holidays!A:A)+hour(AD763+AH$5-$B$1)/24+minute(AD763)/1440),"")</f>
        <v/>
      </c>
      <c r="AJ763" s="6"/>
      <c r="AK763" s="22" t="str">
        <f t="shared" si="8"/>
        <v/>
      </c>
      <c r="AL763" s="20" t="str">
        <f>if(AH763,if(and(hour(AH763+AL$5)&gt;9,(hour(AH763+AL$5)&lt;18)),AH763+AL$5,_xlfn.workday.intl(int(AH763),1,"0000001",Holidays!A:A)+hour(AH763+AL$5-$B$1)/24+minute(AH763)/1440),"")</f>
        <v/>
      </c>
      <c r="AN763" s="6"/>
      <c r="AO763" s="22" t="str">
        <f t="shared" si="9"/>
        <v/>
      </c>
      <c r="AP763" s="20" t="str">
        <f>if(AL763,if(and(hour(AL763+AP$5)&gt;9,(hour(AL763+AP$5)&lt;18)),AL763+AP$5,_xlfn.workday.intl(int(AL763),1,"0000001",Holidays!A:A)+hour(AL763+AP$5-$B$1)/24+minute(AL763)/1440),"")</f>
        <v/>
      </c>
      <c r="AR763" s="6"/>
      <c r="AS763" s="22" t="str">
        <f t="shared" si="10"/>
        <v/>
      </c>
      <c r="AT763" s="20" t="str">
        <f>if(AP763,if(and(hour(AP763+AT$5)&gt;9,(hour(AP763+AT$5)&lt;18)),AP763+AT$5,_xlfn.workday.intl(int(AP763),1,"0000001",Holidays!A:A)+hour(AP763+AT$5-$B$1)/24+minute(AP763)/1440),"")</f>
        <v/>
      </c>
      <c r="AV763" s="6"/>
      <c r="AW763" s="22" t="str">
        <f t="shared" si="11"/>
        <v/>
      </c>
      <c r="AX763" s="20" t="str">
        <f>if(AT763,if(and(hour(AT763+AX$5)&gt;9,(hour(AT763+AX$5)&lt;18)),AT763+AX$5,_xlfn.workday.intl(int(AT763),1,"0000001",Holidays!A:A)+hour(AT763+AX$5-$B$1)/24+minute(AT763)/1440),"")</f>
        <v/>
      </c>
      <c r="AZ763" s="6"/>
      <c r="BA763" s="22" t="str">
        <f t="shared" si="12"/>
        <v/>
      </c>
      <c r="BB763" s="20" t="str">
        <f>if(AX763,if(and(hour(AX763+BB$5)&gt;9,(hour(AX763+BB$5)&lt;18)),AX763+BB$5,_xlfn.workday.intl(int(AX763),1,"0000001",Holidays!A:A)+hour(AX763+BB$5-$B$1)/24+minute(AX763)/1440),"")</f>
        <v/>
      </c>
      <c r="BC763" s="27"/>
      <c r="BD763" s="25"/>
      <c r="BE763" s="25" t="str">
        <f t="shared" si="13"/>
        <v/>
      </c>
    </row>
    <row r="764">
      <c r="A764" s="5"/>
      <c r="B764" s="19"/>
      <c r="C764" s="5"/>
      <c r="D764" s="5"/>
      <c r="E764" s="5"/>
      <c r="F764" s="20" t="str">
        <f>if(A764,if(and(hour(A764+F$5)&gt;9,(hour(A764+F$5)&lt;18)),A764+F$5,_xlfn.workday.intl(int(A764),1,"0000001",Holidays!A:A)+hour(A764+F$5-$B$1)/24+minute(A764)/1440),"")</f>
        <v/>
      </c>
      <c r="H764" s="6"/>
      <c r="I764" s="22" t="str">
        <f t="shared" si="1"/>
        <v/>
      </c>
      <c r="J764" s="20" t="str">
        <f>if(F764,if(and(hour(F764+J$5)&gt;9,(hour(F764+J$5)&lt;18)),F764+J$5,_xlfn.workday.intl(int(F764),1,"0000001",Holidays!A:A)+hour(F764+J$5-$B$1)/24+minute(F764)/1440),"")</f>
        <v/>
      </c>
      <c r="L764" s="6"/>
      <c r="M764" s="22" t="str">
        <f t="shared" si="2"/>
        <v/>
      </c>
      <c r="N764" s="20" t="str">
        <f>if(J764,if(and(hour(J764+N$5)&gt;9,(hour(J764+N$5)&lt;18)),J764+N$5,_xlfn.workday.intl(int(J764),1,"0000001",Holidays!A:A)+hour(J764+N$5-$B$1)/24+minute(J764)/1440),"")</f>
        <v/>
      </c>
      <c r="P764" s="6"/>
      <c r="Q764" s="22" t="str">
        <f t="shared" si="3"/>
        <v/>
      </c>
      <c r="R764" s="20" t="str">
        <f>if(N764,if(and(hour(N764+R$5)&gt;9,(hour(N764+R$5)&lt;18)),N764+R$5,_xlfn.workday.intl(int(N764),1,"0000001",Holidays!A:A)+hour(N764+R$5-$B$1)/24+minute(N764)/1440),"")</f>
        <v/>
      </c>
      <c r="T764" s="6"/>
      <c r="U764" s="22" t="str">
        <f t="shared" si="4"/>
        <v/>
      </c>
      <c r="V764" s="20" t="str">
        <f>if(R764,if(and(hour(R764+V$5)&gt;9,(hour(R764+V$5)&lt;18)),R764+V$5,_xlfn.workday.intl(int(R764),1,"0000001",Holidays!A:A)+hour(R764+V$5-$B$1)/24+minute(R764)/1440),"")</f>
        <v/>
      </c>
      <c r="X764" s="6"/>
      <c r="Y764" s="22" t="str">
        <f t="shared" si="5"/>
        <v/>
      </c>
      <c r="Z764" s="20" t="str">
        <f>if(V764,if(and(hour(V764+Z$5)&gt;9,(hour(V764+Z$5)&lt;18)),V764+Z$5,_xlfn.workday.intl(int(V764),1,"0000001",Holidays!A:A)+hour(V764+Z$5-$B$1)/24+minute(V764)/1440),"")</f>
        <v/>
      </c>
      <c r="AB764" s="6"/>
      <c r="AC764" s="22" t="str">
        <f t="shared" si="6"/>
        <v/>
      </c>
      <c r="AD764" s="20" t="str">
        <f>if(Z764,if(and(hour(Z764+AD$5)&gt;9,(hour(Z764+AD$5)&lt;18)),Z764+AD$5,_xlfn.workday.intl(int(Z764),1,"0000001",Holidays!A:A)+hour(Z764+AD$5-$B$1)/24+minute(Z764)/1440),"")</f>
        <v/>
      </c>
      <c r="AE764" s="26"/>
      <c r="AF764" s="22"/>
      <c r="AG764" s="22" t="str">
        <f t="shared" si="7"/>
        <v/>
      </c>
      <c r="AH764" s="20" t="str">
        <f>if(AD764,if(and(hour(AD764+AH$5)&gt;9,(hour(AD764+AH$5)&lt;18)),AD764+AH$5,_xlfn.workday.intl(int(AD764),1,"0000001",Holidays!A:A)+hour(AD764+AH$5-$B$1)/24+minute(AD764)/1440),"")</f>
        <v/>
      </c>
      <c r="AJ764" s="6"/>
      <c r="AK764" s="22" t="str">
        <f t="shared" si="8"/>
        <v/>
      </c>
      <c r="AL764" s="20" t="str">
        <f>if(AH764,if(and(hour(AH764+AL$5)&gt;9,(hour(AH764+AL$5)&lt;18)),AH764+AL$5,_xlfn.workday.intl(int(AH764),1,"0000001",Holidays!A:A)+hour(AH764+AL$5-$B$1)/24+minute(AH764)/1440),"")</f>
        <v/>
      </c>
      <c r="AN764" s="6"/>
      <c r="AO764" s="22" t="str">
        <f t="shared" si="9"/>
        <v/>
      </c>
      <c r="AP764" s="20" t="str">
        <f>if(AL764,if(and(hour(AL764+AP$5)&gt;9,(hour(AL764+AP$5)&lt;18)),AL764+AP$5,_xlfn.workday.intl(int(AL764),1,"0000001",Holidays!A:A)+hour(AL764+AP$5-$B$1)/24+minute(AL764)/1440),"")</f>
        <v/>
      </c>
      <c r="AR764" s="6"/>
      <c r="AS764" s="22" t="str">
        <f t="shared" si="10"/>
        <v/>
      </c>
      <c r="AT764" s="20" t="str">
        <f>if(AP764,if(and(hour(AP764+AT$5)&gt;9,(hour(AP764+AT$5)&lt;18)),AP764+AT$5,_xlfn.workday.intl(int(AP764),1,"0000001",Holidays!A:A)+hour(AP764+AT$5-$B$1)/24+minute(AP764)/1440),"")</f>
        <v/>
      </c>
      <c r="AV764" s="6"/>
      <c r="AW764" s="22" t="str">
        <f t="shared" si="11"/>
        <v/>
      </c>
      <c r="AX764" s="20" t="str">
        <f>if(AT764,if(and(hour(AT764+AX$5)&gt;9,(hour(AT764+AX$5)&lt;18)),AT764+AX$5,_xlfn.workday.intl(int(AT764),1,"0000001",Holidays!A:A)+hour(AT764+AX$5-$B$1)/24+minute(AT764)/1440),"")</f>
        <v/>
      </c>
      <c r="AZ764" s="6"/>
      <c r="BA764" s="22" t="str">
        <f t="shared" si="12"/>
        <v/>
      </c>
      <c r="BB764" s="20" t="str">
        <f>if(AX764,if(and(hour(AX764+BB$5)&gt;9,(hour(AX764+BB$5)&lt;18)),AX764+BB$5,_xlfn.workday.intl(int(AX764),1,"0000001",Holidays!A:A)+hour(AX764+BB$5-$B$1)/24+minute(AX764)/1440),"")</f>
        <v/>
      </c>
      <c r="BC764" s="27"/>
      <c r="BD764" s="25"/>
      <c r="BE764" s="25" t="str">
        <f t="shared" si="13"/>
        <v/>
      </c>
    </row>
    <row r="765">
      <c r="A765" s="5"/>
      <c r="B765" s="19"/>
      <c r="C765" s="5"/>
      <c r="D765" s="5"/>
      <c r="E765" s="5"/>
      <c r="F765" s="20" t="str">
        <f>if(A765,if(and(hour(A765+F$5)&gt;9,(hour(A765+F$5)&lt;18)),A765+F$5,_xlfn.workday.intl(int(A765),1,"0000001",Holidays!A:A)+hour(A765+F$5-$B$1)/24+minute(A765)/1440),"")</f>
        <v/>
      </c>
      <c r="H765" s="6"/>
      <c r="I765" s="22" t="str">
        <f t="shared" si="1"/>
        <v/>
      </c>
      <c r="J765" s="20" t="str">
        <f>if(F765,if(and(hour(F765+J$5)&gt;9,(hour(F765+J$5)&lt;18)),F765+J$5,_xlfn.workday.intl(int(F765),1,"0000001",Holidays!A:A)+hour(F765+J$5-$B$1)/24+minute(F765)/1440),"")</f>
        <v/>
      </c>
      <c r="L765" s="6"/>
      <c r="M765" s="22" t="str">
        <f t="shared" si="2"/>
        <v/>
      </c>
      <c r="N765" s="20" t="str">
        <f>if(J765,if(and(hour(J765+N$5)&gt;9,(hour(J765+N$5)&lt;18)),J765+N$5,_xlfn.workday.intl(int(J765),1,"0000001",Holidays!A:A)+hour(J765+N$5-$B$1)/24+minute(J765)/1440),"")</f>
        <v/>
      </c>
      <c r="P765" s="6"/>
      <c r="Q765" s="22" t="str">
        <f t="shared" si="3"/>
        <v/>
      </c>
      <c r="R765" s="20" t="str">
        <f>if(N765,if(and(hour(N765+R$5)&gt;9,(hour(N765+R$5)&lt;18)),N765+R$5,_xlfn.workday.intl(int(N765),1,"0000001",Holidays!A:A)+hour(N765+R$5-$B$1)/24+minute(N765)/1440),"")</f>
        <v/>
      </c>
      <c r="T765" s="6"/>
      <c r="U765" s="22" t="str">
        <f t="shared" si="4"/>
        <v/>
      </c>
      <c r="V765" s="20" t="str">
        <f>if(R765,if(and(hour(R765+V$5)&gt;9,(hour(R765+V$5)&lt;18)),R765+V$5,_xlfn.workday.intl(int(R765),1,"0000001",Holidays!A:A)+hour(R765+V$5-$B$1)/24+minute(R765)/1440),"")</f>
        <v/>
      </c>
      <c r="X765" s="6"/>
      <c r="Y765" s="22" t="str">
        <f t="shared" si="5"/>
        <v/>
      </c>
      <c r="Z765" s="20" t="str">
        <f>if(V765,if(and(hour(V765+Z$5)&gt;9,(hour(V765+Z$5)&lt;18)),V765+Z$5,_xlfn.workday.intl(int(V765),1,"0000001",Holidays!A:A)+hour(V765+Z$5-$B$1)/24+minute(V765)/1440),"")</f>
        <v/>
      </c>
      <c r="AB765" s="6"/>
      <c r="AC765" s="22" t="str">
        <f t="shared" si="6"/>
        <v/>
      </c>
      <c r="AD765" s="20" t="str">
        <f>if(Z765,if(and(hour(Z765+AD$5)&gt;9,(hour(Z765+AD$5)&lt;18)),Z765+AD$5,_xlfn.workday.intl(int(Z765),1,"0000001",Holidays!A:A)+hour(Z765+AD$5-$B$1)/24+minute(Z765)/1440),"")</f>
        <v/>
      </c>
      <c r="AE765" s="26"/>
      <c r="AF765" s="22"/>
      <c r="AG765" s="22" t="str">
        <f t="shared" si="7"/>
        <v/>
      </c>
      <c r="AH765" s="20" t="str">
        <f>if(AD765,if(and(hour(AD765+AH$5)&gt;9,(hour(AD765+AH$5)&lt;18)),AD765+AH$5,_xlfn.workday.intl(int(AD765),1,"0000001",Holidays!A:A)+hour(AD765+AH$5-$B$1)/24+minute(AD765)/1440),"")</f>
        <v/>
      </c>
      <c r="AJ765" s="6"/>
      <c r="AK765" s="22" t="str">
        <f t="shared" si="8"/>
        <v/>
      </c>
      <c r="AL765" s="20" t="str">
        <f>if(AH765,if(and(hour(AH765+AL$5)&gt;9,(hour(AH765+AL$5)&lt;18)),AH765+AL$5,_xlfn.workday.intl(int(AH765),1,"0000001",Holidays!A:A)+hour(AH765+AL$5-$B$1)/24+minute(AH765)/1440),"")</f>
        <v/>
      </c>
      <c r="AN765" s="6"/>
      <c r="AO765" s="22" t="str">
        <f t="shared" si="9"/>
        <v/>
      </c>
      <c r="AP765" s="20" t="str">
        <f>if(AL765,if(and(hour(AL765+AP$5)&gt;9,(hour(AL765+AP$5)&lt;18)),AL765+AP$5,_xlfn.workday.intl(int(AL765),1,"0000001",Holidays!A:A)+hour(AL765+AP$5-$B$1)/24+minute(AL765)/1440),"")</f>
        <v/>
      </c>
      <c r="AR765" s="6"/>
      <c r="AS765" s="22" t="str">
        <f t="shared" si="10"/>
        <v/>
      </c>
      <c r="AT765" s="20" t="str">
        <f>if(AP765,if(and(hour(AP765+AT$5)&gt;9,(hour(AP765+AT$5)&lt;18)),AP765+AT$5,_xlfn.workday.intl(int(AP765),1,"0000001",Holidays!A:A)+hour(AP765+AT$5-$B$1)/24+minute(AP765)/1440),"")</f>
        <v/>
      </c>
      <c r="AV765" s="6"/>
      <c r="AW765" s="22" t="str">
        <f t="shared" si="11"/>
        <v/>
      </c>
      <c r="AX765" s="20" t="str">
        <f>if(AT765,if(and(hour(AT765+AX$5)&gt;9,(hour(AT765+AX$5)&lt;18)),AT765+AX$5,_xlfn.workday.intl(int(AT765),1,"0000001",Holidays!A:A)+hour(AT765+AX$5-$B$1)/24+minute(AT765)/1440),"")</f>
        <v/>
      </c>
      <c r="AZ765" s="6"/>
      <c r="BA765" s="22" t="str">
        <f t="shared" si="12"/>
        <v/>
      </c>
      <c r="BB765" s="20" t="str">
        <f>if(AX765,if(and(hour(AX765+BB$5)&gt;9,(hour(AX765+BB$5)&lt;18)),AX765+BB$5,_xlfn.workday.intl(int(AX765),1,"0000001",Holidays!A:A)+hour(AX765+BB$5-$B$1)/24+minute(AX765)/1440),"")</f>
        <v/>
      </c>
      <c r="BC765" s="27"/>
      <c r="BD765" s="25"/>
      <c r="BE765" s="25" t="str">
        <f t="shared" si="13"/>
        <v/>
      </c>
    </row>
    <row r="766">
      <c r="A766" s="5"/>
      <c r="B766" s="19"/>
      <c r="C766" s="5"/>
      <c r="D766" s="5"/>
      <c r="E766" s="5"/>
      <c r="F766" s="20" t="str">
        <f>if(A766,if(and(hour(A766+F$5)&gt;9,(hour(A766+F$5)&lt;18)),A766+F$5,_xlfn.workday.intl(int(A766),1,"0000001",Holidays!A:A)+hour(A766+F$5-$B$1)/24+minute(A766)/1440),"")</f>
        <v/>
      </c>
      <c r="H766" s="6"/>
      <c r="I766" s="22" t="str">
        <f t="shared" si="1"/>
        <v/>
      </c>
      <c r="J766" s="20" t="str">
        <f>if(F766,if(and(hour(F766+J$5)&gt;9,(hour(F766+J$5)&lt;18)),F766+J$5,_xlfn.workday.intl(int(F766),1,"0000001",Holidays!A:A)+hour(F766+J$5-$B$1)/24+minute(F766)/1440),"")</f>
        <v/>
      </c>
      <c r="L766" s="6"/>
      <c r="M766" s="22" t="str">
        <f t="shared" si="2"/>
        <v/>
      </c>
      <c r="N766" s="20" t="str">
        <f>if(J766,if(and(hour(J766+N$5)&gt;9,(hour(J766+N$5)&lt;18)),J766+N$5,_xlfn.workday.intl(int(J766),1,"0000001",Holidays!A:A)+hour(J766+N$5-$B$1)/24+minute(J766)/1440),"")</f>
        <v/>
      </c>
      <c r="P766" s="6"/>
      <c r="Q766" s="22" t="str">
        <f t="shared" si="3"/>
        <v/>
      </c>
      <c r="R766" s="20" t="str">
        <f>if(N766,if(and(hour(N766+R$5)&gt;9,(hour(N766+R$5)&lt;18)),N766+R$5,_xlfn.workday.intl(int(N766),1,"0000001",Holidays!A:A)+hour(N766+R$5-$B$1)/24+minute(N766)/1440),"")</f>
        <v/>
      </c>
      <c r="T766" s="6"/>
      <c r="U766" s="22" t="str">
        <f t="shared" si="4"/>
        <v/>
      </c>
      <c r="V766" s="20" t="str">
        <f>if(R766,if(and(hour(R766+V$5)&gt;9,(hour(R766+V$5)&lt;18)),R766+V$5,_xlfn.workday.intl(int(R766),1,"0000001",Holidays!A:A)+hour(R766+V$5-$B$1)/24+minute(R766)/1440),"")</f>
        <v/>
      </c>
      <c r="X766" s="6"/>
      <c r="Y766" s="22" t="str">
        <f t="shared" si="5"/>
        <v/>
      </c>
      <c r="Z766" s="20" t="str">
        <f>if(V766,if(and(hour(V766+Z$5)&gt;9,(hour(V766+Z$5)&lt;18)),V766+Z$5,_xlfn.workday.intl(int(V766),1,"0000001",Holidays!A:A)+hour(V766+Z$5-$B$1)/24+minute(V766)/1440),"")</f>
        <v/>
      </c>
      <c r="AB766" s="6"/>
      <c r="AC766" s="22" t="str">
        <f t="shared" si="6"/>
        <v/>
      </c>
      <c r="AD766" s="20" t="str">
        <f>if(Z766,if(and(hour(Z766+AD$5)&gt;9,(hour(Z766+AD$5)&lt;18)),Z766+AD$5,_xlfn.workday.intl(int(Z766),1,"0000001",Holidays!A:A)+hour(Z766+AD$5-$B$1)/24+minute(Z766)/1440),"")</f>
        <v/>
      </c>
      <c r="AE766" s="26"/>
      <c r="AF766" s="22"/>
      <c r="AG766" s="22" t="str">
        <f t="shared" si="7"/>
        <v/>
      </c>
      <c r="AH766" s="20" t="str">
        <f>if(AD766,if(and(hour(AD766+AH$5)&gt;9,(hour(AD766+AH$5)&lt;18)),AD766+AH$5,_xlfn.workday.intl(int(AD766),1,"0000001",Holidays!A:A)+hour(AD766+AH$5-$B$1)/24+minute(AD766)/1440),"")</f>
        <v/>
      </c>
      <c r="AJ766" s="6"/>
      <c r="AK766" s="22" t="str">
        <f t="shared" si="8"/>
        <v/>
      </c>
      <c r="AL766" s="20" t="str">
        <f>if(AH766,if(and(hour(AH766+AL$5)&gt;9,(hour(AH766+AL$5)&lt;18)),AH766+AL$5,_xlfn.workday.intl(int(AH766),1,"0000001",Holidays!A:A)+hour(AH766+AL$5-$B$1)/24+minute(AH766)/1440),"")</f>
        <v/>
      </c>
      <c r="AN766" s="6"/>
      <c r="AO766" s="22" t="str">
        <f t="shared" si="9"/>
        <v/>
      </c>
      <c r="AP766" s="20" t="str">
        <f>if(AL766,if(and(hour(AL766+AP$5)&gt;9,(hour(AL766+AP$5)&lt;18)),AL766+AP$5,_xlfn.workday.intl(int(AL766),1,"0000001",Holidays!A:A)+hour(AL766+AP$5-$B$1)/24+minute(AL766)/1440),"")</f>
        <v/>
      </c>
      <c r="AR766" s="6"/>
      <c r="AS766" s="22" t="str">
        <f t="shared" si="10"/>
        <v/>
      </c>
      <c r="AT766" s="20" t="str">
        <f>if(AP766,if(and(hour(AP766+AT$5)&gt;9,(hour(AP766+AT$5)&lt;18)),AP766+AT$5,_xlfn.workday.intl(int(AP766),1,"0000001",Holidays!A:A)+hour(AP766+AT$5-$B$1)/24+minute(AP766)/1440),"")</f>
        <v/>
      </c>
      <c r="AV766" s="6"/>
      <c r="AW766" s="22" t="str">
        <f t="shared" si="11"/>
        <v/>
      </c>
      <c r="AX766" s="20" t="str">
        <f>if(AT766,if(and(hour(AT766+AX$5)&gt;9,(hour(AT766+AX$5)&lt;18)),AT766+AX$5,_xlfn.workday.intl(int(AT766),1,"0000001",Holidays!A:A)+hour(AT766+AX$5-$B$1)/24+minute(AT766)/1440),"")</f>
        <v/>
      </c>
      <c r="AZ766" s="6"/>
      <c r="BA766" s="22" t="str">
        <f t="shared" si="12"/>
        <v/>
      </c>
      <c r="BB766" s="20" t="str">
        <f>if(AX766,if(and(hour(AX766+BB$5)&gt;9,(hour(AX766+BB$5)&lt;18)),AX766+BB$5,_xlfn.workday.intl(int(AX766),1,"0000001",Holidays!A:A)+hour(AX766+BB$5-$B$1)/24+minute(AX766)/1440),"")</f>
        <v/>
      </c>
      <c r="BC766" s="27"/>
      <c r="BD766" s="25"/>
      <c r="BE766" s="25" t="str">
        <f t="shared" si="13"/>
        <v/>
      </c>
    </row>
    <row r="767">
      <c r="A767" s="5"/>
      <c r="B767" s="19"/>
      <c r="C767" s="5"/>
      <c r="D767" s="5"/>
      <c r="E767" s="5"/>
      <c r="F767" s="20" t="str">
        <f>if(A767,if(and(hour(A767+F$5)&gt;9,(hour(A767+F$5)&lt;18)),A767+F$5,_xlfn.workday.intl(int(A767),1,"0000001",Holidays!A:A)+hour(A767+F$5-$B$1)/24+minute(A767)/1440),"")</f>
        <v/>
      </c>
      <c r="H767" s="6"/>
      <c r="I767" s="22" t="str">
        <f t="shared" si="1"/>
        <v/>
      </c>
      <c r="J767" s="20" t="str">
        <f>if(F767,if(and(hour(F767+J$5)&gt;9,(hour(F767+J$5)&lt;18)),F767+J$5,_xlfn.workday.intl(int(F767),1,"0000001",Holidays!A:A)+hour(F767+J$5-$B$1)/24+minute(F767)/1440),"")</f>
        <v/>
      </c>
      <c r="L767" s="6"/>
      <c r="M767" s="22" t="str">
        <f t="shared" si="2"/>
        <v/>
      </c>
      <c r="N767" s="20" t="str">
        <f>if(J767,if(and(hour(J767+N$5)&gt;9,(hour(J767+N$5)&lt;18)),J767+N$5,_xlfn.workday.intl(int(J767),1,"0000001",Holidays!A:A)+hour(J767+N$5-$B$1)/24+minute(J767)/1440),"")</f>
        <v/>
      </c>
      <c r="P767" s="6"/>
      <c r="Q767" s="22" t="str">
        <f t="shared" si="3"/>
        <v/>
      </c>
      <c r="R767" s="20" t="str">
        <f>if(N767,if(and(hour(N767+R$5)&gt;9,(hour(N767+R$5)&lt;18)),N767+R$5,_xlfn.workday.intl(int(N767),1,"0000001",Holidays!A:A)+hour(N767+R$5-$B$1)/24+minute(N767)/1440),"")</f>
        <v/>
      </c>
      <c r="T767" s="6"/>
      <c r="U767" s="22" t="str">
        <f t="shared" si="4"/>
        <v/>
      </c>
      <c r="V767" s="20" t="str">
        <f>if(R767,if(and(hour(R767+V$5)&gt;9,(hour(R767+V$5)&lt;18)),R767+V$5,_xlfn.workday.intl(int(R767),1,"0000001",Holidays!A:A)+hour(R767+V$5-$B$1)/24+minute(R767)/1440),"")</f>
        <v/>
      </c>
      <c r="X767" s="6"/>
      <c r="Y767" s="22" t="str">
        <f t="shared" si="5"/>
        <v/>
      </c>
      <c r="Z767" s="20" t="str">
        <f>if(V767,if(and(hour(V767+Z$5)&gt;9,(hour(V767+Z$5)&lt;18)),V767+Z$5,_xlfn.workday.intl(int(V767),1,"0000001",Holidays!A:A)+hour(V767+Z$5-$B$1)/24+minute(V767)/1440),"")</f>
        <v/>
      </c>
      <c r="AB767" s="6"/>
      <c r="AC767" s="22" t="str">
        <f t="shared" si="6"/>
        <v/>
      </c>
      <c r="AD767" s="20" t="str">
        <f>if(Z767,if(and(hour(Z767+AD$5)&gt;9,(hour(Z767+AD$5)&lt;18)),Z767+AD$5,_xlfn.workday.intl(int(Z767),1,"0000001",Holidays!A:A)+hour(Z767+AD$5-$B$1)/24+minute(Z767)/1440),"")</f>
        <v/>
      </c>
      <c r="AE767" s="26"/>
      <c r="AF767" s="22"/>
      <c r="AG767" s="22" t="str">
        <f t="shared" si="7"/>
        <v/>
      </c>
      <c r="AH767" s="20" t="str">
        <f>if(AD767,if(and(hour(AD767+AH$5)&gt;9,(hour(AD767+AH$5)&lt;18)),AD767+AH$5,_xlfn.workday.intl(int(AD767),1,"0000001",Holidays!A:A)+hour(AD767+AH$5-$B$1)/24+minute(AD767)/1440),"")</f>
        <v/>
      </c>
      <c r="AJ767" s="6"/>
      <c r="AK767" s="22" t="str">
        <f t="shared" si="8"/>
        <v/>
      </c>
      <c r="AL767" s="20" t="str">
        <f>if(AH767,if(and(hour(AH767+AL$5)&gt;9,(hour(AH767+AL$5)&lt;18)),AH767+AL$5,_xlfn.workday.intl(int(AH767),1,"0000001",Holidays!A:A)+hour(AH767+AL$5-$B$1)/24+minute(AH767)/1440),"")</f>
        <v/>
      </c>
      <c r="AN767" s="6"/>
      <c r="AO767" s="22" t="str">
        <f t="shared" si="9"/>
        <v/>
      </c>
      <c r="AP767" s="20" t="str">
        <f>if(AL767,if(and(hour(AL767+AP$5)&gt;9,(hour(AL767+AP$5)&lt;18)),AL767+AP$5,_xlfn.workday.intl(int(AL767),1,"0000001",Holidays!A:A)+hour(AL767+AP$5-$B$1)/24+minute(AL767)/1440),"")</f>
        <v/>
      </c>
      <c r="AR767" s="6"/>
      <c r="AS767" s="22" t="str">
        <f t="shared" si="10"/>
        <v/>
      </c>
      <c r="AT767" s="20" t="str">
        <f>if(AP767,if(and(hour(AP767+AT$5)&gt;9,(hour(AP767+AT$5)&lt;18)),AP767+AT$5,_xlfn.workday.intl(int(AP767),1,"0000001",Holidays!A:A)+hour(AP767+AT$5-$B$1)/24+minute(AP767)/1440),"")</f>
        <v/>
      </c>
      <c r="AV767" s="6"/>
      <c r="AW767" s="22" t="str">
        <f t="shared" si="11"/>
        <v/>
      </c>
      <c r="AX767" s="20" t="str">
        <f>if(AT767,if(and(hour(AT767+AX$5)&gt;9,(hour(AT767+AX$5)&lt;18)),AT767+AX$5,_xlfn.workday.intl(int(AT767),1,"0000001",Holidays!A:A)+hour(AT767+AX$5-$B$1)/24+minute(AT767)/1440),"")</f>
        <v/>
      </c>
      <c r="AZ767" s="6"/>
      <c r="BA767" s="22" t="str">
        <f t="shared" si="12"/>
        <v/>
      </c>
      <c r="BB767" s="20" t="str">
        <f>if(AX767,if(and(hour(AX767+BB$5)&gt;9,(hour(AX767+BB$5)&lt;18)),AX767+BB$5,_xlfn.workday.intl(int(AX767),1,"0000001",Holidays!A:A)+hour(AX767+BB$5-$B$1)/24+minute(AX767)/1440),"")</f>
        <v/>
      </c>
      <c r="BC767" s="27"/>
      <c r="BD767" s="25"/>
      <c r="BE767" s="25" t="str">
        <f t="shared" si="13"/>
        <v/>
      </c>
    </row>
    <row r="768">
      <c r="A768" s="5"/>
      <c r="B768" s="19"/>
      <c r="C768" s="5"/>
      <c r="D768" s="5"/>
      <c r="E768" s="5"/>
      <c r="F768" s="20" t="str">
        <f>if(A768,if(and(hour(A768+F$5)&gt;9,(hour(A768+F$5)&lt;18)),A768+F$5,_xlfn.workday.intl(int(A768),1,"0000001",Holidays!A:A)+hour(A768+F$5-$B$1)/24+minute(A768)/1440),"")</f>
        <v/>
      </c>
      <c r="H768" s="6"/>
      <c r="I768" s="22" t="str">
        <f t="shared" si="1"/>
        <v/>
      </c>
      <c r="J768" s="20" t="str">
        <f>if(F768,if(and(hour(F768+J$5)&gt;9,(hour(F768+J$5)&lt;18)),F768+J$5,_xlfn.workday.intl(int(F768),1,"0000001",Holidays!A:A)+hour(F768+J$5-$B$1)/24+minute(F768)/1440),"")</f>
        <v/>
      </c>
      <c r="L768" s="6"/>
      <c r="M768" s="22" t="str">
        <f t="shared" si="2"/>
        <v/>
      </c>
      <c r="N768" s="20" t="str">
        <f>if(J768,if(and(hour(J768+N$5)&gt;9,(hour(J768+N$5)&lt;18)),J768+N$5,_xlfn.workday.intl(int(J768),1,"0000001",Holidays!A:A)+hour(J768+N$5-$B$1)/24+minute(J768)/1440),"")</f>
        <v/>
      </c>
      <c r="P768" s="6"/>
      <c r="Q768" s="22" t="str">
        <f t="shared" si="3"/>
        <v/>
      </c>
      <c r="R768" s="20" t="str">
        <f>if(N768,if(and(hour(N768+R$5)&gt;9,(hour(N768+R$5)&lt;18)),N768+R$5,_xlfn.workday.intl(int(N768),1,"0000001",Holidays!A:A)+hour(N768+R$5-$B$1)/24+minute(N768)/1440),"")</f>
        <v/>
      </c>
      <c r="T768" s="6"/>
      <c r="U768" s="22" t="str">
        <f t="shared" si="4"/>
        <v/>
      </c>
      <c r="V768" s="20" t="str">
        <f>if(R768,if(and(hour(R768+V$5)&gt;9,(hour(R768+V$5)&lt;18)),R768+V$5,_xlfn.workday.intl(int(R768),1,"0000001",Holidays!A:A)+hour(R768+V$5-$B$1)/24+minute(R768)/1440),"")</f>
        <v/>
      </c>
      <c r="X768" s="6"/>
      <c r="Y768" s="22" t="str">
        <f t="shared" si="5"/>
        <v/>
      </c>
      <c r="Z768" s="20" t="str">
        <f>if(V768,if(and(hour(V768+Z$5)&gt;9,(hour(V768+Z$5)&lt;18)),V768+Z$5,_xlfn.workday.intl(int(V768),1,"0000001",Holidays!A:A)+hour(V768+Z$5-$B$1)/24+minute(V768)/1440),"")</f>
        <v/>
      </c>
      <c r="AB768" s="6"/>
      <c r="AC768" s="22" t="str">
        <f t="shared" si="6"/>
        <v/>
      </c>
      <c r="AD768" s="20" t="str">
        <f>if(Z768,if(and(hour(Z768+AD$5)&gt;9,(hour(Z768+AD$5)&lt;18)),Z768+AD$5,_xlfn.workday.intl(int(Z768),1,"0000001",Holidays!A:A)+hour(Z768+AD$5-$B$1)/24+minute(Z768)/1440),"")</f>
        <v/>
      </c>
      <c r="AE768" s="26"/>
      <c r="AF768" s="22"/>
      <c r="AG768" s="22" t="str">
        <f t="shared" si="7"/>
        <v/>
      </c>
      <c r="AH768" s="20" t="str">
        <f>if(AD768,if(and(hour(AD768+AH$5)&gt;9,(hour(AD768+AH$5)&lt;18)),AD768+AH$5,_xlfn.workday.intl(int(AD768),1,"0000001",Holidays!A:A)+hour(AD768+AH$5-$B$1)/24+minute(AD768)/1440),"")</f>
        <v/>
      </c>
      <c r="AJ768" s="6"/>
      <c r="AK768" s="22" t="str">
        <f t="shared" si="8"/>
        <v/>
      </c>
      <c r="AL768" s="20" t="str">
        <f>if(AH768,if(and(hour(AH768+AL$5)&gt;9,(hour(AH768+AL$5)&lt;18)),AH768+AL$5,_xlfn.workday.intl(int(AH768),1,"0000001",Holidays!A:A)+hour(AH768+AL$5-$B$1)/24+minute(AH768)/1440),"")</f>
        <v/>
      </c>
      <c r="AN768" s="6"/>
      <c r="AO768" s="22" t="str">
        <f t="shared" si="9"/>
        <v/>
      </c>
      <c r="AP768" s="20" t="str">
        <f>if(AL768,if(and(hour(AL768+AP$5)&gt;9,(hour(AL768+AP$5)&lt;18)),AL768+AP$5,_xlfn.workday.intl(int(AL768),1,"0000001",Holidays!A:A)+hour(AL768+AP$5-$B$1)/24+minute(AL768)/1440),"")</f>
        <v/>
      </c>
      <c r="AR768" s="6"/>
      <c r="AS768" s="22" t="str">
        <f t="shared" si="10"/>
        <v/>
      </c>
      <c r="AT768" s="20" t="str">
        <f>if(AP768,if(and(hour(AP768+AT$5)&gt;9,(hour(AP768+AT$5)&lt;18)),AP768+AT$5,_xlfn.workday.intl(int(AP768),1,"0000001",Holidays!A:A)+hour(AP768+AT$5-$B$1)/24+minute(AP768)/1440),"")</f>
        <v/>
      </c>
      <c r="AV768" s="6"/>
      <c r="AW768" s="22" t="str">
        <f t="shared" si="11"/>
        <v/>
      </c>
      <c r="AX768" s="20" t="str">
        <f>if(AT768,if(and(hour(AT768+AX$5)&gt;9,(hour(AT768+AX$5)&lt;18)),AT768+AX$5,_xlfn.workday.intl(int(AT768),1,"0000001",Holidays!A:A)+hour(AT768+AX$5-$B$1)/24+minute(AT768)/1440),"")</f>
        <v/>
      </c>
      <c r="AZ768" s="6"/>
      <c r="BA768" s="22" t="str">
        <f t="shared" si="12"/>
        <v/>
      </c>
      <c r="BB768" s="20" t="str">
        <f>if(AX768,if(and(hour(AX768+BB$5)&gt;9,(hour(AX768+BB$5)&lt;18)),AX768+BB$5,_xlfn.workday.intl(int(AX768),1,"0000001",Holidays!A:A)+hour(AX768+BB$5-$B$1)/24+minute(AX768)/1440),"")</f>
        <v/>
      </c>
      <c r="BC768" s="27"/>
      <c r="BD768" s="25"/>
      <c r="BE768" s="25" t="str">
        <f t="shared" si="13"/>
        <v/>
      </c>
    </row>
    <row r="769">
      <c r="A769" s="5"/>
      <c r="B769" s="19"/>
      <c r="C769" s="5"/>
      <c r="D769" s="5"/>
      <c r="E769" s="5"/>
      <c r="F769" s="20" t="str">
        <f>if(A769,if(and(hour(A769+F$5)&gt;9,(hour(A769+F$5)&lt;18)),A769+F$5,_xlfn.workday.intl(int(A769),1,"0000001",Holidays!A:A)+hour(A769+F$5-$B$1)/24+minute(A769)/1440),"")</f>
        <v/>
      </c>
      <c r="H769" s="6"/>
      <c r="I769" s="22" t="str">
        <f t="shared" si="1"/>
        <v/>
      </c>
      <c r="J769" s="20" t="str">
        <f>if(F769,if(and(hour(F769+J$5)&gt;9,(hour(F769+J$5)&lt;18)),F769+J$5,_xlfn.workday.intl(int(F769),1,"0000001",Holidays!A:A)+hour(F769+J$5-$B$1)/24+minute(F769)/1440),"")</f>
        <v/>
      </c>
      <c r="L769" s="6"/>
      <c r="M769" s="22" t="str">
        <f t="shared" si="2"/>
        <v/>
      </c>
      <c r="N769" s="20" t="str">
        <f>if(J769,if(and(hour(J769+N$5)&gt;9,(hour(J769+N$5)&lt;18)),J769+N$5,_xlfn.workday.intl(int(J769),1,"0000001",Holidays!A:A)+hour(J769+N$5-$B$1)/24+minute(J769)/1440),"")</f>
        <v/>
      </c>
      <c r="P769" s="6"/>
      <c r="Q769" s="22" t="str">
        <f t="shared" si="3"/>
        <v/>
      </c>
      <c r="R769" s="20" t="str">
        <f>if(N769,if(and(hour(N769+R$5)&gt;9,(hour(N769+R$5)&lt;18)),N769+R$5,_xlfn.workday.intl(int(N769),1,"0000001",Holidays!A:A)+hour(N769+R$5-$B$1)/24+minute(N769)/1440),"")</f>
        <v/>
      </c>
      <c r="T769" s="6"/>
      <c r="U769" s="22" t="str">
        <f t="shared" si="4"/>
        <v/>
      </c>
      <c r="V769" s="20" t="str">
        <f>if(R769,if(and(hour(R769+V$5)&gt;9,(hour(R769+V$5)&lt;18)),R769+V$5,_xlfn.workday.intl(int(R769),1,"0000001",Holidays!A:A)+hour(R769+V$5-$B$1)/24+minute(R769)/1440),"")</f>
        <v/>
      </c>
      <c r="X769" s="6"/>
      <c r="Y769" s="22" t="str">
        <f t="shared" si="5"/>
        <v/>
      </c>
      <c r="Z769" s="20" t="str">
        <f>if(V769,if(and(hour(V769+Z$5)&gt;9,(hour(V769+Z$5)&lt;18)),V769+Z$5,_xlfn.workday.intl(int(V769),1,"0000001",Holidays!A:A)+hour(V769+Z$5-$B$1)/24+minute(V769)/1440),"")</f>
        <v/>
      </c>
      <c r="AB769" s="6"/>
      <c r="AC769" s="22" t="str">
        <f t="shared" si="6"/>
        <v/>
      </c>
      <c r="AD769" s="20" t="str">
        <f>if(Z769,if(and(hour(Z769+AD$5)&gt;9,(hour(Z769+AD$5)&lt;18)),Z769+AD$5,_xlfn.workday.intl(int(Z769),1,"0000001",Holidays!A:A)+hour(Z769+AD$5-$B$1)/24+minute(Z769)/1440),"")</f>
        <v/>
      </c>
      <c r="AE769" s="26"/>
      <c r="AF769" s="22"/>
      <c r="AG769" s="22" t="str">
        <f t="shared" si="7"/>
        <v/>
      </c>
      <c r="AH769" s="20" t="str">
        <f>if(AD769,if(and(hour(AD769+AH$5)&gt;9,(hour(AD769+AH$5)&lt;18)),AD769+AH$5,_xlfn.workday.intl(int(AD769),1,"0000001",Holidays!A:A)+hour(AD769+AH$5-$B$1)/24+minute(AD769)/1440),"")</f>
        <v/>
      </c>
      <c r="AJ769" s="6"/>
      <c r="AK769" s="22" t="str">
        <f t="shared" si="8"/>
        <v/>
      </c>
      <c r="AL769" s="20" t="str">
        <f>if(AH769,if(and(hour(AH769+AL$5)&gt;9,(hour(AH769+AL$5)&lt;18)),AH769+AL$5,_xlfn.workday.intl(int(AH769),1,"0000001",Holidays!A:A)+hour(AH769+AL$5-$B$1)/24+minute(AH769)/1440),"")</f>
        <v/>
      </c>
      <c r="AN769" s="6"/>
      <c r="AO769" s="22" t="str">
        <f t="shared" si="9"/>
        <v/>
      </c>
      <c r="AP769" s="20" t="str">
        <f>if(AL769,if(and(hour(AL769+AP$5)&gt;9,(hour(AL769+AP$5)&lt;18)),AL769+AP$5,_xlfn.workday.intl(int(AL769),1,"0000001",Holidays!A:A)+hour(AL769+AP$5-$B$1)/24+minute(AL769)/1440),"")</f>
        <v/>
      </c>
      <c r="AR769" s="6"/>
      <c r="AS769" s="22" t="str">
        <f t="shared" si="10"/>
        <v/>
      </c>
      <c r="AT769" s="20" t="str">
        <f>if(AP769,if(and(hour(AP769+AT$5)&gt;9,(hour(AP769+AT$5)&lt;18)),AP769+AT$5,_xlfn.workday.intl(int(AP769),1,"0000001",Holidays!A:A)+hour(AP769+AT$5-$B$1)/24+minute(AP769)/1440),"")</f>
        <v/>
      </c>
      <c r="AV769" s="6"/>
      <c r="AW769" s="22" t="str">
        <f t="shared" si="11"/>
        <v/>
      </c>
      <c r="AX769" s="20" t="str">
        <f>if(AT769,if(and(hour(AT769+AX$5)&gt;9,(hour(AT769+AX$5)&lt;18)),AT769+AX$5,_xlfn.workday.intl(int(AT769),1,"0000001",Holidays!A:A)+hour(AT769+AX$5-$B$1)/24+minute(AT769)/1440),"")</f>
        <v/>
      </c>
      <c r="AZ769" s="6"/>
      <c r="BA769" s="22" t="str">
        <f t="shared" si="12"/>
        <v/>
      </c>
      <c r="BB769" s="20" t="str">
        <f>if(AX769,if(and(hour(AX769+BB$5)&gt;9,(hour(AX769+BB$5)&lt;18)),AX769+BB$5,_xlfn.workday.intl(int(AX769),1,"0000001",Holidays!A:A)+hour(AX769+BB$5-$B$1)/24+minute(AX769)/1440),"")</f>
        <v/>
      </c>
      <c r="BC769" s="27"/>
      <c r="BD769" s="25"/>
      <c r="BE769" s="25" t="str">
        <f t="shared" si="13"/>
        <v/>
      </c>
    </row>
    <row r="770">
      <c r="A770" s="5"/>
      <c r="B770" s="19"/>
      <c r="C770" s="5"/>
      <c r="D770" s="5"/>
      <c r="E770" s="5"/>
      <c r="F770" s="20" t="str">
        <f>if(A770,if(and(hour(A770+F$5)&gt;9,(hour(A770+F$5)&lt;18)),A770+F$5,_xlfn.workday.intl(int(A770),1,"0000001",Holidays!A:A)+hour(A770+F$5-$B$1)/24+minute(A770)/1440),"")</f>
        <v/>
      </c>
      <c r="H770" s="6"/>
      <c r="I770" s="22" t="str">
        <f t="shared" si="1"/>
        <v/>
      </c>
      <c r="J770" s="20" t="str">
        <f>if(F770,if(and(hour(F770+J$5)&gt;9,(hour(F770+J$5)&lt;18)),F770+J$5,_xlfn.workday.intl(int(F770),1,"0000001",Holidays!A:A)+hour(F770+J$5-$B$1)/24+minute(F770)/1440),"")</f>
        <v/>
      </c>
      <c r="L770" s="6"/>
      <c r="M770" s="22" t="str">
        <f t="shared" si="2"/>
        <v/>
      </c>
      <c r="N770" s="20" t="str">
        <f>if(J770,if(and(hour(J770+N$5)&gt;9,(hour(J770+N$5)&lt;18)),J770+N$5,_xlfn.workday.intl(int(J770),1,"0000001",Holidays!A:A)+hour(J770+N$5-$B$1)/24+minute(J770)/1440),"")</f>
        <v/>
      </c>
      <c r="P770" s="6"/>
      <c r="Q770" s="22" t="str">
        <f t="shared" si="3"/>
        <v/>
      </c>
      <c r="R770" s="20" t="str">
        <f>if(N770,if(and(hour(N770+R$5)&gt;9,(hour(N770+R$5)&lt;18)),N770+R$5,_xlfn.workday.intl(int(N770),1,"0000001",Holidays!A:A)+hour(N770+R$5-$B$1)/24+minute(N770)/1440),"")</f>
        <v/>
      </c>
      <c r="T770" s="6"/>
      <c r="U770" s="22" t="str">
        <f t="shared" si="4"/>
        <v/>
      </c>
      <c r="V770" s="20" t="str">
        <f>if(R770,if(and(hour(R770+V$5)&gt;9,(hour(R770+V$5)&lt;18)),R770+V$5,_xlfn.workday.intl(int(R770),1,"0000001",Holidays!A:A)+hour(R770+V$5-$B$1)/24+minute(R770)/1440),"")</f>
        <v/>
      </c>
      <c r="X770" s="6"/>
      <c r="Y770" s="22" t="str">
        <f t="shared" si="5"/>
        <v/>
      </c>
      <c r="Z770" s="20" t="str">
        <f>if(V770,if(and(hour(V770+Z$5)&gt;9,(hour(V770+Z$5)&lt;18)),V770+Z$5,_xlfn.workday.intl(int(V770),1,"0000001",Holidays!A:A)+hour(V770+Z$5-$B$1)/24+minute(V770)/1440),"")</f>
        <v/>
      </c>
      <c r="AB770" s="6"/>
      <c r="AC770" s="22" t="str">
        <f t="shared" si="6"/>
        <v/>
      </c>
      <c r="AD770" s="20" t="str">
        <f>if(Z770,if(and(hour(Z770+AD$5)&gt;9,(hour(Z770+AD$5)&lt;18)),Z770+AD$5,_xlfn.workday.intl(int(Z770),1,"0000001",Holidays!A:A)+hour(Z770+AD$5-$B$1)/24+minute(Z770)/1440),"")</f>
        <v/>
      </c>
      <c r="AE770" s="26"/>
      <c r="AF770" s="22"/>
      <c r="AG770" s="22" t="str">
        <f t="shared" si="7"/>
        <v/>
      </c>
      <c r="AH770" s="20" t="str">
        <f>if(AD770,if(and(hour(AD770+AH$5)&gt;9,(hour(AD770+AH$5)&lt;18)),AD770+AH$5,_xlfn.workday.intl(int(AD770),1,"0000001",Holidays!A:A)+hour(AD770+AH$5-$B$1)/24+minute(AD770)/1440),"")</f>
        <v/>
      </c>
      <c r="AJ770" s="6"/>
      <c r="AK770" s="22" t="str">
        <f t="shared" si="8"/>
        <v/>
      </c>
      <c r="AL770" s="20" t="str">
        <f>if(AH770,if(and(hour(AH770+AL$5)&gt;9,(hour(AH770+AL$5)&lt;18)),AH770+AL$5,_xlfn.workday.intl(int(AH770),1,"0000001",Holidays!A:A)+hour(AH770+AL$5-$B$1)/24+minute(AH770)/1440),"")</f>
        <v/>
      </c>
      <c r="AN770" s="6"/>
      <c r="AO770" s="22" t="str">
        <f t="shared" si="9"/>
        <v/>
      </c>
      <c r="AP770" s="20" t="str">
        <f>if(AL770,if(and(hour(AL770+AP$5)&gt;9,(hour(AL770+AP$5)&lt;18)),AL770+AP$5,_xlfn.workday.intl(int(AL770),1,"0000001",Holidays!A:A)+hour(AL770+AP$5-$B$1)/24+minute(AL770)/1440),"")</f>
        <v/>
      </c>
      <c r="AR770" s="6"/>
      <c r="AS770" s="22" t="str">
        <f t="shared" si="10"/>
        <v/>
      </c>
      <c r="AT770" s="20" t="str">
        <f>if(AP770,if(and(hour(AP770+AT$5)&gt;9,(hour(AP770+AT$5)&lt;18)),AP770+AT$5,_xlfn.workday.intl(int(AP770),1,"0000001",Holidays!A:A)+hour(AP770+AT$5-$B$1)/24+minute(AP770)/1440),"")</f>
        <v/>
      </c>
      <c r="AV770" s="6"/>
      <c r="AW770" s="22" t="str">
        <f t="shared" si="11"/>
        <v/>
      </c>
      <c r="AX770" s="20" t="str">
        <f>if(AT770,if(and(hour(AT770+AX$5)&gt;9,(hour(AT770+AX$5)&lt;18)),AT770+AX$5,_xlfn.workday.intl(int(AT770),1,"0000001",Holidays!A:A)+hour(AT770+AX$5-$B$1)/24+minute(AT770)/1440),"")</f>
        <v/>
      </c>
      <c r="AZ770" s="6"/>
      <c r="BA770" s="22" t="str">
        <f t="shared" si="12"/>
        <v/>
      </c>
      <c r="BB770" s="20" t="str">
        <f>if(AX770,if(and(hour(AX770+BB$5)&gt;9,(hour(AX770+BB$5)&lt;18)),AX770+BB$5,_xlfn.workday.intl(int(AX770),1,"0000001",Holidays!A:A)+hour(AX770+BB$5-$B$1)/24+minute(AX770)/1440),"")</f>
        <v/>
      </c>
      <c r="BC770" s="27"/>
      <c r="BD770" s="25"/>
      <c r="BE770" s="25" t="str">
        <f t="shared" si="13"/>
        <v/>
      </c>
    </row>
    <row r="771">
      <c r="A771" s="5"/>
      <c r="B771" s="19"/>
      <c r="C771" s="5"/>
      <c r="D771" s="5"/>
      <c r="E771" s="5"/>
      <c r="F771" s="20" t="str">
        <f>if(A771,if(and(hour(A771+F$5)&gt;9,(hour(A771+F$5)&lt;18)),A771+F$5,_xlfn.workday.intl(int(A771),1,"0000001",Holidays!A:A)+hour(A771+F$5-$B$1)/24+minute(A771)/1440),"")</f>
        <v/>
      </c>
      <c r="H771" s="6"/>
      <c r="I771" s="22" t="str">
        <f t="shared" si="1"/>
        <v/>
      </c>
      <c r="J771" s="20" t="str">
        <f>if(F771,if(and(hour(F771+J$5)&gt;9,(hour(F771+J$5)&lt;18)),F771+J$5,_xlfn.workday.intl(int(F771),1,"0000001",Holidays!A:A)+hour(F771+J$5-$B$1)/24+minute(F771)/1440),"")</f>
        <v/>
      </c>
      <c r="L771" s="6"/>
      <c r="M771" s="22" t="str">
        <f t="shared" si="2"/>
        <v/>
      </c>
      <c r="N771" s="20" t="str">
        <f>if(J771,if(and(hour(J771+N$5)&gt;9,(hour(J771+N$5)&lt;18)),J771+N$5,_xlfn.workday.intl(int(J771),1,"0000001",Holidays!A:A)+hour(J771+N$5-$B$1)/24+minute(J771)/1440),"")</f>
        <v/>
      </c>
      <c r="P771" s="6"/>
      <c r="Q771" s="22" t="str">
        <f t="shared" si="3"/>
        <v/>
      </c>
      <c r="R771" s="20" t="str">
        <f>if(N771,if(and(hour(N771+R$5)&gt;9,(hour(N771+R$5)&lt;18)),N771+R$5,_xlfn.workday.intl(int(N771),1,"0000001",Holidays!A:A)+hour(N771+R$5-$B$1)/24+minute(N771)/1440),"")</f>
        <v/>
      </c>
      <c r="T771" s="6"/>
      <c r="U771" s="22" t="str">
        <f t="shared" si="4"/>
        <v/>
      </c>
      <c r="V771" s="20" t="str">
        <f>if(R771,if(and(hour(R771+V$5)&gt;9,(hour(R771+V$5)&lt;18)),R771+V$5,_xlfn.workday.intl(int(R771),1,"0000001",Holidays!A:A)+hour(R771+V$5-$B$1)/24+minute(R771)/1440),"")</f>
        <v/>
      </c>
      <c r="X771" s="6"/>
      <c r="Y771" s="22" t="str">
        <f t="shared" si="5"/>
        <v/>
      </c>
      <c r="Z771" s="20" t="str">
        <f>if(V771,if(and(hour(V771+Z$5)&gt;9,(hour(V771+Z$5)&lt;18)),V771+Z$5,_xlfn.workday.intl(int(V771),1,"0000001",Holidays!A:A)+hour(V771+Z$5-$B$1)/24+minute(V771)/1440),"")</f>
        <v/>
      </c>
      <c r="AB771" s="6"/>
      <c r="AC771" s="22" t="str">
        <f t="shared" si="6"/>
        <v/>
      </c>
      <c r="AD771" s="20" t="str">
        <f>if(Z771,if(and(hour(Z771+AD$5)&gt;9,(hour(Z771+AD$5)&lt;18)),Z771+AD$5,_xlfn.workday.intl(int(Z771),1,"0000001",Holidays!A:A)+hour(Z771+AD$5-$B$1)/24+minute(Z771)/1440),"")</f>
        <v/>
      </c>
      <c r="AE771" s="26"/>
      <c r="AF771" s="22"/>
      <c r="AG771" s="22" t="str">
        <f t="shared" si="7"/>
        <v/>
      </c>
      <c r="AH771" s="20" t="str">
        <f>if(AD771,if(and(hour(AD771+AH$5)&gt;9,(hour(AD771+AH$5)&lt;18)),AD771+AH$5,_xlfn.workday.intl(int(AD771),1,"0000001",Holidays!A:A)+hour(AD771+AH$5-$B$1)/24+minute(AD771)/1440),"")</f>
        <v/>
      </c>
      <c r="AJ771" s="6"/>
      <c r="AK771" s="22" t="str">
        <f t="shared" si="8"/>
        <v/>
      </c>
      <c r="AL771" s="20" t="str">
        <f>if(AH771,if(and(hour(AH771+AL$5)&gt;9,(hour(AH771+AL$5)&lt;18)),AH771+AL$5,_xlfn.workday.intl(int(AH771),1,"0000001",Holidays!A:A)+hour(AH771+AL$5-$B$1)/24+minute(AH771)/1440),"")</f>
        <v/>
      </c>
      <c r="AN771" s="6"/>
      <c r="AO771" s="22" t="str">
        <f t="shared" si="9"/>
        <v/>
      </c>
      <c r="AP771" s="20" t="str">
        <f>if(AL771,if(and(hour(AL771+AP$5)&gt;9,(hour(AL771+AP$5)&lt;18)),AL771+AP$5,_xlfn.workday.intl(int(AL771),1,"0000001",Holidays!A:A)+hour(AL771+AP$5-$B$1)/24+minute(AL771)/1440),"")</f>
        <v/>
      </c>
      <c r="AR771" s="6"/>
      <c r="AS771" s="22" t="str">
        <f t="shared" si="10"/>
        <v/>
      </c>
      <c r="AT771" s="20" t="str">
        <f>if(AP771,if(and(hour(AP771+AT$5)&gt;9,(hour(AP771+AT$5)&lt;18)),AP771+AT$5,_xlfn.workday.intl(int(AP771),1,"0000001",Holidays!A:A)+hour(AP771+AT$5-$B$1)/24+minute(AP771)/1440),"")</f>
        <v/>
      </c>
      <c r="AV771" s="6"/>
      <c r="AW771" s="22" t="str">
        <f t="shared" si="11"/>
        <v/>
      </c>
      <c r="AX771" s="20" t="str">
        <f>if(AT771,if(and(hour(AT771+AX$5)&gt;9,(hour(AT771+AX$5)&lt;18)),AT771+AX$5,_xlfn.workday.intl(int(AT771),1,"0000001",Holidays!A:A)+hour(AT771+AX$5-$B$1)/24+minute(AT771)/1440),"")</f>
        <v/>
      </c>
      <c r="AZ771" s="6"/>
      <c r="BA771" s="22" t="str">
        <f t="shared" si="12"/>
        <v/>
      </c>
      <c r="BB771" s="20" t="str">
        <f>if(AX771,if(and(hour(AX771+BB$5)&gt;9,(hour(AX771+BB$5)&lt;18)),AX771+BB$5,_xlfn.workday.intl(int(AX771),1,"0000001",Holidays!A:A)+hour(AX771+BB$5-$B$1)/24+minute(AX771)/1440),"")</f>
        <v/>
      </c>
      <c r="BC771" s="27"/>
      <c r="BD771" s="25"/>
      <c r="BE771" s="25" t="str">
        <f t="shared" si="13"/>
        <v/>
      </c>
    </row>
    <row r="772">
      <c r="A772" s="5"/>
      <c r="B772" s="19"/>
      <c r="C772" s="5"/>
      <c r="D772" s="5"/>
      <c r="E772" s="5"/>
      <c r="F772" s="20" t="str">
        <f>if(A772,if(and(hour(A772+F$5)&gt;9,(hour(A772+F$5)&lt;18)),A772+F$5,_xlfn.workday.intl(int(A772),1,"0000001",Holidays!A:A)+hour(A772+F$5-$B$1)/24+minute(A772)/1440),"")</f>
        <v/>
      </c>
      <c r="H772" s="6"/>
      <c r="I772" s="22" t="str">
        <f t="shared" si="1"/>
        <v/>
      </c>
      <c r="J772" s="20" t="str">
        <f>if(F772,if(and(hour(F772+J$5)&gt;9,(hour(F772+J$5)&lt;18)),F772+J$5,_xlfn.workday.intl(int(F772),1,"0000001",Holidays!A:A)+hour(F772+J$5-$B$1)/24+minute(F772)/1440),"")</f>
        <v/>
      </c>
      <c r="L772" s="6"/>
      <c r="M772" s="22" t="str">
        <f t="shared" si="2"/>
        <v/>
      </c>
      <c r="N772" s="20" t="str">
        <f>if(J772,if(and(hour(J772+N$5)&gt;9,(hour(J772+N$5)&lt;18)),J772+N$5,_xlfn.workday.intl(int(J772),1,"0000001",Holidays!A:A)+hour(J772+N$5-$B$1)/24+minute(J772)/1440),"")</f>
        <v/>
      </c>
      <c r="P772" s="6"/>
      <c r="Q772" s="22" t="str">
        <f t="shared" si="3"/>
        <v/>
      </c>
      <c r="R772" s="20" t="str">
        <f>if(N772,if(and(hour(N772+R$5)&gt;9,(hour(N772+R$5)&lt;18)),N772+R$5,_xlfn.workday.intl(int(N772),1,"0000001",Holidays!A:A)+hour(N772+R$5-$B$1)/24+minute(N772)/1440),"")</f>
        <v/>
      </c>
      <c r="T772" s="6"/>
      <c r="U772" s="22" t="str">
        <f t="shared" si="4"/>
        <v/>
      </c>
      <c r="V772" s="20" t="str">
        <f>if(R772,if(and(hour(R772+V$5)&gt;9,(hour(R772+V$5)&lt;18)),R772+V$5,_xlfn.workday.intl(int(R772),1,"0000001",Holidays!A:A)+hour(R772+V$5-$B$1)/24+minute(R772)/1440),"")</f>
        <v/>
      </c>
      <c r="X772" s="6"/>
      <c r="Y772" s="22" t="str">
        <f t="shared" si="5"/>
        <v/>
      </c>
      <c r="Z772" s="20" t="str">
        <f>if(V772,if(and(hour(V772+Z$5)&gt;9,(hour(V772+Z$5)&lt;18)),V772+Z$5,_xlfn.workday.intl(int(V772),1,"0000001",Holidays!A:A)+hour(V772+Z$5-$B$1)/24+minute(V772)/1440),"")</f>
        <v/>
      </c>
      <c r="AB772" s="6"/>
      <c r="AC772" s="22" t="str">
        <f t="shared" si="6"/>
        <v/>
      </c>
      <c r="AD772" s="20" t="str">
        <f>if(Z772,if(and(hour(Z772+AD$5)&gt;9,(hour(Z772+AD$5)&lt;18)),Z772+AD$5,_xlfn.workday.intl(int(Z772),1,"0000001",Holidays!A:A)+hour(Z772+AD$5-$B$1)/24+minute(Z772)/1440),"")</f>
        <v/>
      </c>
      <c r="AE772" s="26"/>
      <c r="AF772" s="22"/>
      <c r="AG772" s="22" t="str">
        <f t="shared" si="7"/>
        <v/>
      </c>
      <c r="AH772" s="20" t="str">
        <f>if(AD772,if(and(hour(AD772+AH$5)&gt;9,(hour(AD772+AH$5)&lt;18)),AD772+AH$5,_xlfn.workday.intl(int(AD772),1,"0000001",Holidays!A:A)+hour(AD772+AH$5-$B$1)/24+minute(AD772)/1440),"")</f>
        <v/>
      </c>
      <c r="AJ772" s="6"/>
      <c r="AK772" s="22" t="str">
        <f t="shared" si="8"/>
        <v/>
      </c>
      <c r="AL772" s="20" t="str">
        <f>if(AH772,if(and(hour(AH772+AL$5)&gt;9,(hour(AH772+AL$5)&lt;18)),AH772+AL$5,_xlfn.workday.intl(int(AH772),1,"0000001",Holidays!A:A)+hour(AH772+AL$5-$B$1)/24+minute(AH772)/1440),"")</f>
        <v/>
      </c>
      <c r="AN772" s="6"/>
      <c r="AO772" s="22" t="str">
        <f t="shared" si="9"/>
        <v/>
      </c>
      <c r="AP772" s="20" t="str">
        <f>if(AL772,if(and(hour(AL772+AP$5)&gt;9,(hour(AL772+AP$5)&lt;18)),AL772+AP$5,_xlfn.workday.intl(int(AL772),1,"0000001",Holidays!A:A)+hour(AL772+AP$5-$B$1)/24+minute(AL772)/1440),"")</f>
        <v/>
      </c>
      <c r="AR772" s="6"/>
      <c r="AS772" s="22" t="str">
        <f t="shared" si="10"/>
        <v/>
      </c>
      <c r="AT772" s="20" t="str">
        <f>if(AP772,if(and(hour(AP772+AT$5)&gt;9,(hour(AP772+AT$5)&lt;18)),AP772+AT$5,_xlfn.workday.intl(int(AP772),1,"0000001",Holidays!A:A)+hour(AP772+AT$5-$B$1)/24+minute(AP772)/1440),"")</f>
        <v/>
      </c>
      <c r="AV772" s="6"/>
      <c r="AW772" s="22" t="str">
        <f t="shared" si="11"/>
        <v/>
      </c>
      <c r="AX772" s="20" t="str">
        <f>if(AT772,if(and(hour(AT772+AX$5)&gt;9,(hour(AT772+AX$5)&lt;18)),AT772+AX$5,_xlfn.workday.intl(int(AT772),1,"0000001",Holidays!A:A)+hour(AT772+AX$5-$B$1)/24+minute(AT772)/1440),"")</f>
        <v/>
      </c>
      <c r="AZ772" s="6"/>
      <c r="BA772" s="22" t="str">
        <f t="shared" si="12"/>
        <v/>
      </c>
      <c r="BB772" s="20" t="str">
        <f>if(AX772,if(and(hour(AX772+BB$5)&gt;9,(hour(AX772+BB$5)&lt;18)),AX772+BB$5,_xlfn.workday.intl(int(AX772),1,"0000001",Holidays!A:A)+hour(AX772+BB$5-$B$1)/24+minute(AX772)/1440),"")</f>
        <v/>
      </c>
      <c r="BC772" s="27"/>
      <c r="BD772" s="25"/>
      <c r="BE772" s="25" t="str">
        <f t="shared" si="13"/>
        <v/>
      </c>
    </row>
    <row r="773">
      <c r="A773" s="5"/>
      <c r="B773" s="19"/>
      <c r="C773" s="5"/>
      <c r="D773" s="5"/>
      <c r="E773" s="5"/>
      <c r="F773" s="20" t="str">
        <f>if(A773,if(and(hour(A773+F$5)&gt;9,(hour(A773+F$5)&lt;18)),A773+F$5,_xlfn.workday.intl(int(A773),1,"0000001",Holidays!A:A)+hour(A773+F$5-$B$1)/24+minute(A773)/1440),"")</f>
        <v/>
      </c>
      <c r="H773" s="6"/>
      <c r="I773" s="22" t="str">
        <f t="shared" si="1"/>
        <v/>
      </c>
      <c r="J773" s="20" t="str">
        <f>if(F773,if(and(hour(F773+J$5)&gt;9,(hour(F773+J$5)&lt;18)),F773+J$5,_xlfn.workday.intl(int(F773),1,"0000001",Holidays!A:A)+hour(F773+J$5-$B$1)/24+minute(F773)/1440),"")</f>
        <v/>
      </c>
      <c r="L773" s="6"/>
      <c r="M773" s="22" t="str">
        <f t="shared" si="2"/>
        <v/>
      </c>
      <c r="N773" s="20" t="str">
        <f>if(J773,if(and(hour(J773+N$5)&gt;9,(hour(J773+N$5)&lt;18)),J773+N$5,_xlfn.workday.intl(int(J773),1,"0000001",Holidays!A:A)+hour(J773+N$5-$B$1)/24+minute(J773)/1440),"")</f>
        <v/>
      </c>
      <c r="P773" s="6"/>
      <c r="Q773" s="22" t="str">
        <f t="shared" si="3"/>
        <v/>
      </c>
      <c r="R773" s="20" t="str">
        <f>if(N773,if(and(hour(N773+R$5)&gt;9,(hour(N773+R$5)&lt;18)),N773+R$5,_xlfn.workday.intl(int(N773),1,"0000001",Holidays!A:A)+hour(N773+R$5-$B$1)/24+minute(N773)/1440),"")</f>
        <v/>
      </c>
      <c r="T773" s="6"/>
      <c r="U773" s="22" t="str">
        <f t="shared" si="4"/>
        <v/>
      </c>
      <c r="V773" s="20" t="str">
        <f>if(R773,if(and(hour(R773+V$5)&gt;9,(hour(R773+V$5)&lt;18)),R773+V$5,_xlfn.workday.intl(int(R773),1,"0000001",Holidays!A:A)+hour(R773+V$5-$B$1)/24+minute(R773)/1440),"")</f>
        <v/>
      </c>
      <c r="X773" s="6"/>
      <c r="Y773" s="22" t="str">
        <f t="shared" si="5"/>
        <v/>
      </c>
      <c r="Z773" s="20" t="str">
        <f>if(V773,if(and(hour(V773+Z$5)&gt;9,(hour(V773+Z$5)&lt;18)),V773+Z$5,_xlfn.workday.intl(int(V773),1,"0000001",Holidays!A:A)+hour(V773+Z$5-$B$1)/24+minute(V773)/1440),"")</f>
        <v/>
      </c>
      <c r="AB773" s="6"/>
      <c r="AC773" s="22" t="str">
        <f t="shared" si="6"/>
        <v/>
      </c>
      <c r="AD773" s="20" t="str">
        <f>if(Z773,if(and(hour(Z773+AD$5)&gt;9,(hour(Z773+AD$5)&lt;18)),Z773+AD$5,_xlfn.workday.intl(int(Z773),1,"0000001",Holidays!A:A)+hour(Z773+AD$5-$B$1)/24+minute(Z773)/1440),"")</f>
        <v/>
      </c>
      <c r="AE773" s="26"/>
      <c r="AF773" s="22"/>
      <c r="AG773" s="22" t="str">
        <f t="shared" si="7"/>
        <v/>
      </c>
      <c r="AH773" s="20" t="str">
        <f>if(AD773,if(and(hour(AD773+AH$5)&gt;9,(hour(AD773+AH$5)&lt;18)),AD773+AH$5,_xlfn.workday.intl(int(AD773),1,"0000001",Holidays!A:A)+hour(AD773+AH$5-$B$1)/24+minute(AD773)/1440),"")</f>
        <v/>
      </c>
      <c r="AJ773" s="6"/>
      <c r="AK773" s="22" t="str">
        <f t="shared" si="8"/>
        <v/>
      </c>
      <c r="AL773" s="20" t="str">
        <f>if(AH773,if(and(hour(AH773+AL$5)&gt;9,(hour(AH773+AL$5)&lt;18)),AH773+AL$5,_xlfn.workday.intl(int(AH773),1,"0000001",Holidays!A:A)+hour(AH773+AL$5-$B$1)/24+minute(AH773)/1440),"")</f>
        <v/>
      </c>
      <c r="AN773" s="6"/>
      <c r="AO773" s="22" t="str">
        <f t="shared" si="9"/>
        <v/>
      </c>
      <c r="AP773" s="20" t="str">
        <f>if(AL773,if(and(hour(AL773+AP$5)&gt;9,(hour(AL773+AP$5)&lt;18)),AL773+AP$5,_xlfn.workday.intl(int(AL773),1,"0000001",Holidays!A:A)+hour(AL773+AP$5-$B$1)/24+minute(AL773)/1440),"")</f>
        <v/>
      </c>
      <c r="AR773" s="6"/>
      <c r="AS773" s="22" t="str">
        <f t="shared" si="10"/>
        <v/>
      </c>
      <c r="AT773" s="20" t="str">
        <f>if(AP773,if(and(hour(AP773+AT$5)&gt;9,(hour(AP773+AT$5)&lt;18)),AP773+AT$5,_xlfn.workday.intl(int(AP773),1,"0000001",Holidays!A:A)+hour(AP773+AT$5-$B$1)/24+minute(AP773)/1440),"")</f>
        <v/>
      </c>
      <c r="AV773" s="6"/>
      <c r="AW773" s="22" t="str">
        <f t="shared" si="11"/>
        <v/>
      </c>
      <c r="AX773" s="20" t="str">
        <f>if(AT773,if(and(hour(AT773+AX$5)&gt;9,(hour(AT773+AX$5)&lt;18)),AT773+AX$5,_xlfn.workday.intl(int(AT773),1,"0000001",Holidays!A:A)+hour(AT773+AX$5-$B$1)/24+minute(AT773)/1440),"")</f>
        <v/>
      </c>
      <c r="AZ773" s="6"/>
      <c r="BA773" s="22" t="str">
        <f t="shared" si="12"/>
        <v/>
      </c>
      <c r="BB773" s="20" t="str">
        <f>if(AX773,if(and(hour(AX773+BB$5)&gt;9,(hour(AX773+BB$5)&lt;18)),AX773+BB$5,_xlfn.workday.intl(int(AX773),1,"0000001",Holidays!A:A)+hour(AX773+BB$5-$B$1)/24+minute(AX773)/1440),"")</f>
        <v/>
      </c>
      <c r="BC773" s="27"/>
      <c r="BD773" s="25"/>
      <c r="BE773" s="25" t="str">
        <f t="shared" si="13"/>
        <v/>
      </c>
    </row>
    <row r="774">
      <c r="A774" s="5"/>
      <c r="B774" s="19"/>
      <c r="C774" s="5"/>
      <c r="D774" s="5"/>
      <c r="E774" s="5"/>
      <c r="F774" s="20" t="str">
        <f>if(A774,if(and(hour(A774+F$5)&gt;9,(hour(A774+F$5)&lt;18)),A774+F$5,_xlfn.workday.intl(int(A774),1,"0000001",Holidays!A:A)+hour(A774+F$5-$B$1)/24+minute(A774)/1440),"")</f>
        <v/>
      </c>
      <c r="H774" s="6"/>
      <c r="I774" s="22" t="str">
        <f t="shared" si="1"/>
        <v/>
      </c>
      <c r="J774" s="20" t="str">
        <f>if(F774,if(and(hour(F774+J$5)&gt;9,(hour(F774+J$5)&lt;18)),F774+J$5,_xlfn.workday.intl(int(F774),1,"0000001",Holidays!A:A)+hour(F774+J$5-$B$1)/24+minute(F774)/1440),"")</f>
        <v/>
      </c>
      <c r="L774" s="6"/>
      <c r="M774" s="22" t="str">
        <f t="shared" si="2"/>
        <v/>
      </c>
      <c r="N774" s="20" t="str">
        <f>if(J774,if(and(hour(J774+N$5)&gt;9,(hour(J774+N$5)&lt;18)),J774+N$5,_xlfn.workday.intl(int(J774),1,"0000001",Holidays!A:A)+hour(J774+N$5-$B$1)/24+minute(J774)/1440),"")</f>
        <v/>
      </c>
      <c r="P774" s="6"/>
      <c r="Q774" s="22" t="str">
        <f t="shared" si="3"/>
        <v/>
      </c>
      <c r="R774" s="20" t="str">
        <f>if(N774,if(and(hour(N774+R$5)&gt;9,(hour(N774+R$5)&lt;18)),N774+R$5,_xlfn.workday.intl(int(N774),1,"0000001",Holidays!A:A)+hour(N774+R$5-$B$1)/24+minute(N774)/1440),"")</f>
        <v/>
      </c>
      <c r="T774" s="6"/>
      <c r="U774" s="22" t="str">
        <f t="shared" si="4"/>
        <v/>
      </c>
      <c r="V774" s="20" t="str">
        <f>if(R774,if(and(hour(R774+V$5)&gt;9,(hour(R774+V$5)&lt;18)),R774+V$5,_xlfn.workday.intl(int(R774),1,"0000001",Holidays!A:A)+hour(R774+V$5-$B$1)/24+minute(R774)/1440),"")</f>
        <v/>
      </c>
      <c r="X774" s="6"/>
      <c r="Y774" s="22" t="str">
        <f t="shared" si="5"/>
        <v/>
      </c>
      <c r="Z774" s="20" t="str">
        <f>if(V774,if(and(hour(V774+Z$5)&gt;9,(hour(V774+Z$5)&lt;18)),V774+Z$5,_xlfn.workday.intl(int(V774),1,"0000001",Holidays!A:A)+hour(V774+Z$5-$B$1)/24+minute(V774)/1440),"")</f>
        <v/>
      </c>
      <c r="AB774" s="6"/>
      <c r="AC774" s="22" t="str">
        <f t="shared" si="6"/>
        <v/>
      </c>
      <c r="AD774" s="20" t="str">
        <f>if(Z774,if(and(hour(Z774+AD$5)&gt;9,(hour(Z774+AD$5)&lt;18)),Z774+AD$5,_xlfn.workday.intl(int(Z774),1,"0000001",Holidays!A:A)+hour(Z774+AD$5-$B$1)/24+minute(Z774)/1440),"")</f>
        <v/>
      </c>
      <c r="AE774" s="26"/>
      <c r="AF774" s="22"/>
      <c r="AG774" s="22" t="str">
        <f t="shared" si="7"/>
        <v/>
      </c>
      <c r="AH774" s="20" t="str">
        <f>if(AD774,if(and(hour(AD774+AH$5)&gt;9,(hour(AD774+AH$5)&lt;18)),AD774+AH$5,_xlfn.workday.intl(int(AD774),1,"0000001",Holidays!A:A)+hour(AD774+AH$5-$B$1)/24+minute(AD774)/1440),"")</f>
        <v/>
      </c>
      <c r="AJ774" s="6"/>
      <c r="AK774" s="22" t="str">
        <f t="shared" si="8"/>
        <v/>
      </c>
      <c r="AL774" s="20" t="str">
        <f>if(AH774,if(and(hour(AH774+AL$5)&gt;9,(hour(AH774+AL$5)&lt;18)),AH774+AL$5,_xlfn.workday.intl(int(AH774),1,"0000001",Holidays!A:A)+hour(AH774+AL$5-$B$1)/24+minute(AH774)/1440),"")</f>
        <v/>
      </c>
      <c r="AN774" s="6"/>
      <c r="AO774" s="22" t="str">
        <f t="shared" si="9"/>
        <v/>
      </c>
      <c r="AP774" s="20" t="str">
        <f>if(AL774,if(and(hour(AL774+AP$5)&gt;9,(hour(AL774+AP$5)&lt;18)),AL774+AP$5,_xlfn.workday.intl(int(AL774),1,"0000001",Holidays!A:A)+hour(AL774+AP$5-$B$1)/24+minute(AL774)/1440),"")</f>
        <v/>
      </c>
      <c r="AR774" s="6"/>
      <c r="AS774" s="22" t="str">
        <f t="shared" si="10"/>
        <v/>
      </c>
      <c r="AT774" s="20" t="str">
        <f>if(AP774,if(and(hour(AP774+AT$5)&gt;9,(hour(AP774+AT$5)&lt;18)),AP774+AT$5,_xlfn.workday.intl(int(AP774),1,"0000001",Holidays!A:A)+hour(AP774+AT$5-$B$1)/24+minute(AP774)/1440),"")</f>
        <v/>
      </c>
      <c r="AV774" s="6"/>
      <c r="AW774" s="22" t="str">
        <f t="shared" si="11"/>
        <v/>
      </c>
      <c r="AX774" s="20" t="str">
        <f>if(AT774,if(and(hour(AT774+AX$5)&gt;9,(hour(AT774+AX$5)&lt;18)),AT774+AX$5,_xlfn.workday.intl(int(AT774),1,"0000001",Holidays!A:A)+hour(AT774+AX$5-$B$1)/24+minute(AT774)/1440),"")</f>
        <v/>
      </c>
      <c r="AZ774" s="6"/>
      <c r="BA774" s="22" t="str">
        <f t="shared" si="12"/>
        <v/>
      </c>
      <c r="BB774" s="20" t="str">
        <f>if(AX774,if(and(hour(AX774+BB$5)&gt;9,(hour(AX774+BB$5)&lt;18)),AX774+BB$5,_xlfn.workday.intl(int(AX774),1,"0000001",Holidays!A:A)+hour(AX774+BB$5-$B$1)/24+minute(AX774)/1440),"")</f>
        <v/>
      </c>
      <c r="BC774" s="27"/>
      <c r="BD774" s="25"/>
      <c r="BE774" s="25" t="str">
        <f t="shared" si="13"/>
        <v/>
      </c>
    </row>
    <row r="775">
      <c r="A775" s="5"/>
      <c r="B775" s="19"/>
      <c r="C775" s="5"/>
      <c r="D775" s="5"/>
      <c r="E775" s="5"/>
      <c r="F775" s="20" t="str">
        <f>if(A775,if(and(hour(A775+F$5)&gt;9,(hour(A775+F$5)&lt;18)),A775+F$5,_xlfn.workday.intl(int(A775),1,"0000001",Holidays!A:A)+hour(A775+F$5-$B$1)/24+minute(A775)/1440),"")</f>
        <v/>
      </c>
      <c r="H775" s="6"/>
      <c r="I775" s="22" t="str">
        <f t="shared" si="1"/>
        <v/>
      </c>
      <c r="J775" s="20" t="str">
        <f>if(F775,if(and(hour(F775+J$5)&gt;9,(hour(F775+J$5)&lt;18)),F775+J$5,_xlfn.workday.intl(int(F775),1,"0000001",Holidays!A:A)+hour(F775+J$5-$B$1)/24+minute(F775)/1440),"")</f>
        <v/>
      </c>
      <c r="L775" s="6"/>
      <c r="M775" s="22" t="str">
        <f t="shared" si="2"/>
        <v/>
      </c>
      <c r="N775" s="20" t="str">
        <f>if(J775,if(and(hour(J775+N$5)&gt;9,(hour(J775+N$5)&lt;18)),J775+N$5,_xlfn.workday.intl(int(J775),1,"0000001",Holidays!A:A)+hour(J775+N$5-$B$1)/24+minute(J775)/1440),"")</f>
        <v/>
      </c>
      <c r="P775" s="6"/>
      <c r="Q775" s="22" t="str">
        <f t="shared" si="3"/>
        <v/>
      </c>
      <c r="R775" s="20" t="str">
        <f>if(N775,if(and(hour(N775+R$5)&gt;9,(hour(N775+R$5)&lt;18)),N775+R$5,_xlfn.workday.intl(int(N775),1,"0000001",Holidays!A:A)+hour(N775+R$5-$B$1)/24+minute(N775)/1440),"")</f>
        <v/>
      </c>
      <c r="T775" s="6"/>
      <c r="U775" s="22" t="str">
        <f t="shared" si="4"/>
        <v/>
      </c>
      <c r="V775" s="20" t="str">
        <f>if(R775,if(and(hour(R775+V$5)&gt;9,(hour(R775+V$5)&lt;18)),R775+V$5,_xlfn.workday.intl(int(R775),1,"0000001",Holidays!A:A)+hour(R775+V$5-$B$1)/24+minute(R775)/1440),"")</f>
        <v/>
      </c>
      <c r="X775" s="6"/>
      <c r="Y775" s="22" t="str">
        <f t="shared" si="5"/>
        <v/>
      </c>
      <c r="Z775" s="20" t="str">
        <f>if(V775,if(and(hour(V775+Z$5)&gt;9,(hour(V775+Z$5)&lt;18)),V775+Z$5,_xlfn.workday.intl(int(V775),1,"0000001",Holidays!A:A)+hour(V775+Z$5-$B$1)/24+minute(V775)/1440),"")</f>
        <v/>
      </c>
      <c r="AB775" s="6"/>
      <c r="AC775" s="22" t="str">
        <f t="shared" si="6"/>
        <v/>
      </c>
      <c r="AD775" s="20" t="str">
        <f>if(Z775,if(and(hour(Z775+AD$5)&gt;9,(hour(Z775+AD$5)&lt;18)),Z775+AD$5,_xlfn.workday.intl(int(Z775),1,"0000001",Holidays!A:A)+hour(Z775+AD$5-$B$1)/24+minute(Z775)/1440),"")</f>
        <v/>
      </c>
      <c r="AE775" s="26"/>
      <c r="AF775" s="22"/>
      <c r="AG775" s="22" t="str">
        <f t="shared" si="7"/>
        <v/>
      </c>
      <c r="AH775" s="20" t="str">
        <f>if(AD775,if(and(hour(AD775+AH$5)&gt;9,(hour(AD775+AH$5)&lt;18)),AD775+AH$5,_xlfn.workday.intl(int(AD775),1,"0000001",Holidays!A:A)+hour(AD775+AH$5-$B$1)/24+minute(AD775)/1440),"")</f>
        <v/>
      </c>
      <c r="AJ775" s="6"/>
      <c r="AK775" s="22" t="str">
        <f t="shared" si="8"/>
        <v/>
      </c>
      <c r="AL775" s="20" t="str">
        <f>if(AH775,if(and(hour(AH775+AL$5)&gt;9,(hour(AH775+AL$5)&lt;18)),AH775+AL$5,_xlfn.workday.intl(int(AH775),1,"0000001",Holidays!A:A)+hour(AH775+AL$5-$B$1)/24+minute(AH775)/1440),"")</f>
        <v/>
      </c>
      <c r="AN775" s="6"/>
      <c r="AO775" s="22" t="str">
        <f t="shared" si="9"/>
        <v/>
      </c>
      <c r="AP775" s="20" t="str">
        <f>if(AL775,if(and(hour(AL775+AP$5)&gt;9,(hour(AL775+AP$5)&lt;18)),AL775+AP$5,_xlfn.workday.intl(int(AL775),1,"0000001",Holidays!A:A)+hour(AL775+AP$5-$B$1)/24+minute(AL775)/1440),"")</f>
        <v/>
      </c>
      <c r="AR775" s="6"/>
      <c r="AS775" s="22" t="str">
        <f t="shared" si="10"/>
        <v/>
      </c>
      <c r="AT775" s="20" t="str">
        <f>if(AP775,if(and(hour(AP775+AT$5)&gt;9,(hour(AP775+AT$5)&lt;18)),AP775+AT$5,_xlfn.workday.intl(int(AP775),1,"0000001",Holidays!A:A)+hour(AP775+AT$5-$B$1)/24+minute(AP775)/1440),"")</f>
        <v/>
      </c>
      <c r="AV775" s="6"/>
      <c r="AW775" s="22" t="str">
        <f t="shared" si="11"/>
        <v/>
      </c>
      <c r="AX775" s="20" t="str">
        <f>if(AT775,if(and(hour(AT775+AX$5)&gt;9,(hour(AT775+AX$5)&lt;18)),AT775+AX$5,_xlfn.workday.intl(int(AT775),1,"0000001",Holidays!A:A)+hour(AT775+AX$5-$B$1)/24+minute(AT775)/1440),"")</f>
        <v/>
      </c>
      <c r="AZ775" s="6"/>
      <c r="BA775" s="22" t="str">
        <f t="shared" si="12"/>
        <v/>
      </c>
      <c r="BB775" s="20" t="str">
        <f>if(AX775,if(and(hour(AX775+BB$5)&gt;9,(hour(AX775+BB$5)&lt;18)),AX775+BB$5,_xlfn.workday.intl(int(AX775),1,"0000001",Holidays!A:A)+hour(AX775+BB$5-$B$1)/24+minute(AX775)/1440),"")</f>
        <v/>
      </c>
      <c r="BC775" s="27"/>
      <c r="BD775" s="25"/>
      <c r="BE775" s="25" t="str">
        <f t="shared" si="13"/>
        <v/>
      </c>
    </row>
    <row r="776">
      <c r="A776" s="5"/>
      <c r="B776" s="19"/>
      <c r="C776" s="5"/>
      <c r="D776" s="5"/>
      <c r="E776" s="5"/>
      <c r="F776" s="20" t="str">
        <f>if(A776,if(and(hour(A776+F$5)&gt;9,(hour(A776+F$5)&lt;18)),A776+F$5,_xlfn.workday.intl(int(A776),1,"0000001",Holidays!A:A)+hour(A776+F$5-$B$1)/24+minute(A776)/1440),"")</f>
        <v/>
      </c>
      <c r="H776" s="6"/>
      <c r="I776" s="22" t="str">
        <f t="shared" si="1"/>
        <v/>
      </c>
      <c r="J776" s="20" t="str">
        <f>if(F776,if(and(hour(F776+J$5)&gt;9,(hour(F776+J$5)&lt;18)),F776+J$5,_xlfn.workday.intl(int(F776),1,"0000001",Holidays!A:A)+hour(F776+J$5-$B$1)/24+minute(F776)/1440),"")</f>
        <v/>
      </c>
      <c r="L776" s="6"/>
      <c r="M776" s="22" t="str">
        <f t="shared" si="2"/>
        <v/>
      </c>
      <c r="N776" s="20" t="str">
        <f>if(J776,if(and(hour(J776+N$5)&gt;9,(hour(J776+N$5)&lt;18)),J776+N$5,_xlfn.workday.intl(int(J776),1,"0000001",Holidays!A:A)+hour(J776+N$5-$B$1)/24+minute(J776)/1440),"")</f>
        <v/>
      </c>
      <c r="P776" s="6"/>
      <c r="Q776" s="22" t="str">
        <f t="shared" si="3"/>
        <v/>
      </c>
      <c r="R776" s="20" t="str">
        <f>if(N776,if(and(hour(N776+R$5)&gt;9,(hour(N776+R$5)&lt;18)),N776+R$5,_xlfn.workday.intl(int(N776),1,"0000001",Holidays!A:A)+hour(N776+R$5-$B$1)/24+minute(N776)/1440),"")</f>
        <v/>
      </c>
      <c r="T776" s="6"/>
      <c r="U776" s="22" t="str">
        <f t="shared" si="4"/>
        <v/>
      </c>
      <c r="V776" s="20" t="str">
        <f>if(R776,if(and(hour(R776+V$5)&gt;9,(hour(R776+V$5)&lt;18)),R776+V$5,_xlfn.workday.intl(int(R776),1,"0000001",Holidays!A:A)+hour(R776+V$5-$B$1)/24+minute(R776)/1440),"")</f>
        <v/>
      </c>
      <c r="X776" s="6"/>
      <c r="Y776" s="22" t="str">
        <f t="shared" si="5"/>
        <v/>
      </c>
      <c r="Z776" s="20" t="str">
        <f>if(V776,if(and(hour(V776+Z$5)&gt;9,(hour(V776+Z$5)&lt;18)),V776+Z$5,_xlfn.workday.intl(int(V776),1,"0000001",Holidays!A:A)+hour(V776+Z$5-$B$1)/24+minute(V776)/1440),"")</f>
        <v/>
      </c>
      <c r="AB776" s="6"/>
      <c r="AC776" s="22" t="str">
        <f t="shared" si="6"/>
        <v/>
      </c>
      <c r="AD776" s="20" t="str">
        <f>if(Z776,if(and(hour(Z776+AD$5)&gt;9,(hour(Z776+AD$5)&lt;18)),Z776+AD$5,_xlfn.workday.intl(int(Z776),1,"0000001",Holidays!A:A)+hour(Z776+AD$5-$B$1)/24+minute(Z776)/1440),"")</f>
        <v/>
      </c>
      <c r="AE776" s="26"/>
      <c r="AF776" s="22"/>
      <c r="AG776" s="22" t="str">
        <f t="shared" si="7"/>
        <v/>
      </c>
      <c r="AH776" s="20" t="str">
        <f>if(AD776,if(and(hour(AD776+AH$5)&gt;9,(hour(AD776+AH$5)&lt;18)),AD776+AH$5,_xlfn.workday.intl(int(AD776),1,"0000001",Holidays!A:A)+hour(AD776+AH$5-$B$1)/24+minute(AD776)/1440),"")</f>
        <v/>
      </c>
      <c r="AJ776" s="6"/>
      <c r="AK776" s="22" t="str">
        <f t="shared" si="8"/>
        <v/>
      </c>
      <c r="AL776" s="20" t="str">
        <f>if(AH776,if(and(hour(AH776+AL$5)&gt;9,(hour(AH776+AL$5)&lt;18)),AH776+AL$5,_xlfn.workday.intl(int(AH776),1,"0000001",Holidays!A:A)+hour(AH776+AL$5-$B$1)/24+minute(AH776)/1440),"")</f>
        <v/>
      </c>
      <c r="AN776" s="6"/>
      <c r="AO776" s="22" t="str">
        <f t="shared" si="9"/>
        <v/>
      </c>
      <c r="AP776" s="20" t="str">
        <f>if(AL776,if(and(hour(AL776+AP$5)&gt;9,(hour(AL776+AP$5)&lt;18)),AL776+AP$5,_xlfn.workday.intl(int(AL776),1,"0000001",Holidays!A:A)+hour(AL776+AP$5-$B$1)/24+minute(AL776)/1440),"")</f>
        <v/>
      </c>
      <c r="AR776" s="6"/>
      <c r="AS776" s="22" t="str">
        <f t="shared" si="10"/>
        <v/>
      </c>
      <c r="AT776" s="20" t="str">
        <f>if(AP776,if(and(hour(AP776+AT$5)&gt;9,(hour(AP776+AT$5)&lt;18)),AP776+AT$5,_xlfn.workday.intl(int(AP776),1,"0000001",Holidays!A:A)+hour(AP776+AT$5-$B$1)/24+minute(AP776)/1440),"")</f>
        <v/>
      </c>
      <c r="AV776" s="6"/>
      <c r="AW776" s="22" t="str">
        <f t="shared" si="11"/>
        <v/>
      </c>
      <c r="AX776" s="20" t="str">
        <f>if(AT776,if(and(hour(AT776+AX$5)&gt;9,(hour(AT776+AX$5)&lt;18)),AT776+AX$5,_xlfn.workday.intl(int(AT776),1,"0000001",Holidays!A:A)+hour(AT776+AX$5-$B$1)/24+minute(AT776)/1440),"")</f>
        <v/>
      </c>
      <c r="AZ776" s="6"/>
      <c r="BA776" s="22" t="str">
        <f t="shared" si="12"/>
        <v/>
      </c>
      <c r="BB776" s="20" t="str">
        <f>if(AX776,if(and(hour(AX776+BB$5)&gt;9,(hour(AX776+BB$5)&lt;18)),AX776+BB$5,_xlfn.workday.intl(int(AX776),1,"0000001",Holidays!A:A)+hour(AX776+BB$5-$B$1)/24+minute(AX776)/1440),"")</f>
        <v/>
      </c>
      <c r="BC776" s="27"/>
      <c r="BD776" s="25"/>
      <c r="BE776" s="25" t="str">
        <f t="shared" si="13"/>
        <v/>
      </c>
    </row>
    <row r="777">
      <c r="A777" s="5"/>
      <c r="B777" s="19"/>
      <c r="C777" s="5"/>
      <c r="D777" s="5"/>
      <c r="E777" s="5"/>
      <c r="F777" s="20" t="str">
        <f>if(A777,if(and(hour(A777+F$5)&gt;9,(hour(A777+F$5)&lt;18)),A777+F$5,_xlfn.workday.intl(int(A777),1,"0000001",Holidays!A:A)+hour(A777+F$5-$B$1)/24+minute(A777)/1440),"")</f>
        <v/>
      </c>
      <c r="H777" s="6"/>
      <c r="I777" s="22" t="str">
        <f t="shared" si="1"/>
        <v/>
      </c>
      <c r="J777" s="20" t="str">
        <f>if(F777,if(and(hour(F777+J$5)&gt;9,(hour(F777+J$5)&lt;18)),F777+J$5,_xlfn.workday.intl(int(F777),1,"0000001",Holidays!A:A)+hour(F777+J$5-$B$1)/24+minute(F777)/1440),"")</f>
        <v/>
      </c>
      <c r="L777" s="6"/>
      <c r="M777" s="22" t="str">
        <f t="shared" si="2"/>
        <v/>
      </c>
      <c r="N777" s="20" t="str">
        <f>if(J777,if(and(hour(J777+N$5)&gt;9,(hour(J777+N$5)&lt;18)),J777+N$5,_xlfn.workday.intl(int(J777),1,"0000001",Holidays!A:A)+hour(J777+N$5-$B$1)/24+minute(J777)/1440),"")</f>
        <v/>
      </c>
      <c r="P777" s="6"/>
      <c r="Q777" s="22" t="str">
        <f t="shared" si="3"/>
        <v/>
      </c>
      <c r="R777" s="20" t="str">
        <f>if(N777,if(and(hour(N777+R$5)&gt;9,(hour(N777+R$5)&lt;18)),N777+R$5,_xlfn.workday.intl(int(N777),1,"0000001",Holidays!A:A)+hour(N777+R$5-$B$1)/24+minute(N777)/1440),"")</f>
        <v/>
      </c>
      <c r="T777" s="6"/>
      <c r="U777" s="22" t="str">
        <f t="shared" si="4"/>
        <v/>
      </c>
      <c r="V777" s="20" t="str">
        <f>if(R777,if(and(hour(R777+V$5)&gt;9,(hour(R777+V$5)&lt;18)),R777+V$5,_xlfn.workday.intl(int(R777),1,"0000001",Holidays!A:A)+hour(R777+V$5-$B$1)/24+minute(R777)/1440),"")</f>
        <v/>
      </c>
      <c r="X777" s="6"/>
      <c r="Y777" s="22" t="str">
        <f t="shared" si="5"/>
        <v/>
      </c>
      <c r="Z777" s="20" t="str">
        <f>if(V777,if(and(hour(V777+Z$5)&gt;9,(hour(V777+Z$5)&lt;18)),V777+Z$5,_xlfn.workday.intl(int(V777),1,"0000001",Holidays!A:A)+hour(V777+Z$5-$B$1)/24+minute(V777)/1440),"")</f>
        <v/>
      </c>
      <c r="AB777" s="6"/>
      <c r="AC777" s="22" t="str">
        <f t="shared" si="6"/>
        <v/>
      </c>
      <c r="AD777" s="20" t="str">
        <f>if(Z777,if(and(hour(Z777+AD$5)&gt;9,(hour(Z777+AD$5)&lt;18)),Z777+AD$5,_xlfn.workday.intl(int(Z777),1,"0000001",Holidays!A:A)+hour(Z777+AD$5-$B$1)/24+minute(Z777)/1440),"")</f>
        <v/>
      </c>
      <c r="AE777" s="26"/>
      <c r="AF777" s="22"/>
      <c r="AG777" s="22" t="str">
        <f t="shared" si="7"/>
        <v/>
      </c>
      <c r="AH777" s="20" t="str">
        <f>if(AD777,if(and(hour(AD777+AH$5)&gt;9,(hour(AD777+AH$5)&lt;18)),AD777+AH$5,_xlfn.workday.intl(int(AD777),1,"0000001",Holidays!A:A)+hour(AD777+AH$5-$B$1)/24+minute(AD777)/1440),"")</f>
        <v/>
      </c>
      <c r="AJ777" s="6"/>
      <c r="AK777" s="22" t="str">
        <f t="shared" si="8"/>
        <v/>
      </c>
      <c r="AL777" s="20" t="str">
        <f>if(AH777,if(and(hour(AH777+AL$5)&gt;9,(hour(AH777+AL$5)&lt;18)),AH777+AL$5,_xlfn.workday.intl(int(AH777),1,"0000001",Holidays!A:A)+hour(AH777+AL$5-$B$1)/24+minute(AH777)/1440),"")</f>
        <v/>
      </c>
      <c r="AN777" s="6"/>
      <c r="AO777" s="22" t="str">
        <f t="shared" si="9"/>
        <v/>
      </c>
      <c r="AP777" s="20" t="str">
        <f>if(AL777,if(and(hour(AL777+AP$5)&gt;9,(hour(AL777+AP$5)&lt;18)),AL777+AP$5,_xlfn.workday.intl(int(AL777),1,"0000001",Holidays!A:A)+hour(AL777+AP$5-$B$1)/24+minute(AL777)/1440),"")</f>
        <v/>
      </c>
      <c r="AR777" s="6"/>
      <c r="AS777" s="22" t="str">
        <f t="shared" si="10"/>
        <v/>
      </c>
      <c r="AT777" s="20" t="str">
        <f>if(AP777,if(and(hour(AP777+AT$5)&gt;9,(hour(AP777+AT$5)&lt;18)),AP777+AT$5,_xlfn.workday.intl(int(AP777),1,"0000001",Holidays!A:A)+hour(AP777+AT$5-$B$1)/24+minute(AP777)/1440),"")</f>
        <v/>
      </c>
      <c r="AV777" s="6"/>
      <c r="AW777" s="22" t="str">
        <f t="shared" si="11"/>
        <v/>
      </c>
      <c r="AX777" s="20" t="str">
        <f>if(AT777,if(and(hour(AT777+AX$5)&gt;9,(hour(AT777+AX$5)&lt;18)),AT777+AX$5,_xlfn.workday.intl(int(AT777),1,"0000001",Holidays!A:A)+hour(AT777+AX$5-$B$1)/24+minute(AT777)/1440),"")</f>
        <v/>
      </c>
      <c r="AZ777" s="6"/>
      <c r="BA777" s="22" t="str">
        <f t="shared" si="12"/>
        <v/>
      </c>
      <c r="BB777" s="20" t="str">
        <f>if(AX777,if(and(hour(AX777+BB$5)&gt;9,(hour(AX777+BB$5)&lt;18)),AX777+BB$5,_xlfn.workday.intl(int(AX777),1,"0000001",Holidays!A:A)+hour(AX777+BB$5-$B$1)/24+minute(AX777)/1440),"")</f>
        <v/>
      </c>
      <c r="BC777" s="27"/>
      <c r="BD777" s="25"/>
      <c r="BE777" s="25" t="str">
        <f t="shared" si="13"/>
        <v/>
      </c>
    </row>
    <row r="778">
      <c r="A778" s="5"/>
      <c r="B778" s="19"/>
      <c r="C778" s="5"/>
      <c r="D778" s="5"/>
      <c r="E778" s="5"/>
      <c r="F778" s="20" t="str">
        <f>if(A778,if(and(hour(A778+F$5)&gt;9,(hour(A778+F$5)&lt;18)),A778+F$5,_xlfn.workday.intl(int(A778),1,"0000001",Holidays!A:A)+hour(A778+F$5-$B$1)/24+minute(A778)/1440),"")</f>
        <v/>
      </c>
      <c r="H778" s="6"/>
      <c r="I778" s="22" t="str">
        <f t="shared" si="1"/>
        <v/>
      </c>
      <c r="J778" s="20" t="str">
        <f>if(F778,if(and(hour(F778+J$5)&gt;9,(hour(F778+J$5)&lt;18)),F778+J$5,_xlfn.workday.intl(int(F778),1,"0000001",Holidays!A:A)+hour(F778+J$5-$B$1)/24+minute(F778)/1440),"")</f>
        <v/>
      </c>
      <c r="L778" s="6"/>
      <c r="M778" s="22" t="str">
        <f t="shared" si="2"/>
        <v/>
      </c>
      <c r="N778" s="20" t="str">
        <f>if(J778,if(and(hour(J778+N$5)&gt;9,(hour(J778+N$5)&lt;18)),J778+N$5,_xlfn.workday.intl(int(J778),1,"0000001",Holidays!A:A)+hour(J778+N$5-$B$1)/24+minute(J778)/1440),"")</f>
        <v/>
      </c>
      <c r="P778" s="6"/>
      <c r="Q778" s="22" t="str">
        <f t="shared" si="3"/>
        <v/>
      </c>
      <c r="R778" s="20" t="str">
        <f>if(N778,if(and(hour(N778+R$5)&gt;9,(hour(N778+R$5)&lt;18)),N778+R$5,_xlfn.workday.intl(int(N778),1,"0000001",Holidays!A:A)+hour(N778+R$5-$B$1)/24+minute(N778)/1440),"")</f>
        <v/>
      </c>
      <c r="T778" s="6"/>
      <c r="U778" s="22" t="str">
        <f t="shared" si="4"/>
        <v/>
      </c>
      <c r="V778" s="20" t="str">
        <f>if(R778,if(and(hour(R778+V$5)&gt;9,(hour(R778+V$5)&lt;18)),R778+V$5,_xlfn.workday.intl(int(R778),1,"0000001",Holidays!A:A)+hour(R778+V$5-$B$1)/24+minute(R778)/1440),"")</f>
        <v/>
      </c>
      <c r="X778" s="6"/>
      <c r="Y778" s="22" t="str">
        <f t="shared" si="5"/>
        <v/>
      </c>
      <c r="Z778" s="20" t="str">
        <f>if(V778,if(and(hour(V778+Z$5)&gt;9,(hour(V778+Z$5)&lt;18)),V778+Z$5,_xlfn.workday.intl(int(V778),1,"0000001",Holidays!A:A)+hour(V778+Z$5-$B$1)/24+minute(V778)/1440),"")</f>
        <v/>
      </c>
      <c r="AB778" s="6"/>
      <c r="AC778" s="22" t="str">
        <f t="shared" si="6"/>
        <v/>
      </c>
      <c r="AD778" s="20" t="str">
        <f>if(Z778,if(and(hour(Z778+AD$5)&gt;9,(hour(Z778+AD$5)&lt;18)),Z778+AD$5,_xlfn.workday.intl(int(Z778),1,"0000001",Holidays!A:A)+hour(Z778+AD$5-$B$1)/24+minute(Z778)/1440),"")</f>
        <v/>
      </c>
      <c r="AE778" s="26"/>
      <c r="AF778" s="22"/>
      <c r="AG778" s="22" t="str">
        <f t="shared" si="7"/>
        <v/>
      </c>
      <c r="AH778" s="20" t="str">
        <f>if(AD778,if(and(hour(AD778+AH$5)&gt;9,(hour(AD778+AH$5)&lt;18)),AD778+AH$5,_xlfn.workday.intl(int(AD778),1,"0000001",Holidays!A:A)+hour(AD778+AH$5-$B$1)/24+minute(AD778)/1440),"")</f>
        <v/>
      </c>
      <c r="AJ778" s="6"/>
      <c r="AK778" s="22" t="str">
        <f t="shared" si="8"/>
        <v/>
      </c>
      <c r="AL778" s="20" t="str">
        <f>if(AH778,if(and(hour(AH778+AL$5)&gt;9,(hour(AH778+AL$5)&lt;18)),AH778+AL$5,_xlfn.workday.intl(int(AH778),1,"0000001",Holidays!A:A)+hour(AH778+AL$5-$B$1)/24+minute(AH778)/1440),"")</f>
        <v/>
      </c>
      <c r="AN778" s="6"/>
      <c r="AO778" s="22" t="str">
        <f t="shared" si="9"/>
        <v/>
      </c>
      <c r="AP778" s="20" t="str">
        <f>if(AL778,if(and(hour(AL778+AP$5)&gt;9,(hour(AL778+AP$5)&lt;18)),AL778+AP$5,_xlfn.workday.intl(int(AL778),1,"0000001",Holidays!A:A)+hour(AL778+AP$5-$B$1)/24+minute(AL778)/1440),"")</f>
        <v/>
      </c>
      <c r="AR778" s="6"/>
      <c r="AS778" s="22" t="str">
        <f t="shared" si="10"/>
        <v/>
      </c>
      <c r="AT778" s="20" t="str">
        <f>if(AP778,if(and(hour(AP778+AT$5)&gt;9,(hour(AP778+AT$5)&lt;18)),AP778+AT$5,_xlfn.workday.intl(int(AP778),1,"0000001",Holidays!A:A)+hour(AP778+AT$5-$B$1)/24+minute(AP778)/1440),"")</f>
        <v/>
      </c>
      <c r="AV778" s="6"/>
      <c r="AW778" s="22" t="str">
        <f t="shared" si="11"/>
        <v/>
      </c>
      <c r="AX778" s="20" t="str">
        <f>if(AT778,if(and(hour(AT778+AX$5)&gt;9,(hour(AT778+AX$5)&lt;18)),AT778+AX$5,_xlfn.workday.intl(int(AT778),1,"0000001",Holidays!A:A)+hour(AT778+AX$5-$B$1)/24+minute(AT778)/1440),"")</f>
        <v/>
      </c>
      <c r="AZ778" s="6"/>
      <c r="BA778" s="22" t="str">
        <f t="shared" si="12"/>
        <v/>
      </c>
      <c r="BB778" s="20" t="str">
        <f>if(AX778,if(and(hour(AX778+BB$5)&gt;9,(hour(AX778+BB$5)&lt;18)),AX778+BB$5,_xlfn.workday.intl(int(AX778),1,"0000001",Holidays!A:A)+hour(AX778+BB$5-$B$1)/24+minute(AX778)/1440),"")</f>
        <v/>
      </c>
      <c r="BC778" s="27"/>
      <c r="BD778" s="25"/>
      <c r="BE778" s="25" t="str">
        <f t="shared" si="13"/>
        <v/>
      </c>
    </row>
    <row r="779">
      <c r="A779" s="5"/>
      <c r="B779" s="19"/>
      <c r="C779" s="5"/>
      <c r="D779" s="5"/>
      <c r="E779" s="5"/>
      <c r="F779" s="20" t="str">
        <f>if(A779,if(and(hour(A779+F$5)&gt;9,(hour(A779+F$5)&lt;18)),A779+F$5,_xlfn.workday.intl(int(A779),1,"0000001",Holidays!A:A)+hour(A779+F$5-$B$1)/24+minute(A779)/1440),"")</f>
        <v/>
      </c>
      <c r="H779" s="6"/>
      <c r="I779" s="22" t="str">
        <f t="shared" si="1"/>
        <v/>
      </c>
      <c r="J779" s="20" t="str">
        <f>if(F779,if(and(hour(F779+J$5)&gt;9,(hour(F779+J$5)&lt;18)),F779+J$5,_xlfn.workday.intl(int(F779),1,"0000001",Holidays!A:A)+hour(F779+J$5-$B$1)/24+minute(F779)/1440),"")</f>
        <v/>
      </c>
      <c r="L779" s="6"/>
      <c r="M779" s="22" t="str">
        <f t="shared" si="2"/>
        <v/>
      </c>
      <c r="N779" s="20" t="str">
        <f>if(J779,if(and(hour(J779+N$5)&gt;9,(hour(J779+N$5)&lt;18)),J779+N$5,_xlfn.workday.intl(int(J779),1,"0000001",Holidays!A:A)+hour(J779+N$5-$B$1)/24+minute(J779)/1440),"")</f>
        <v/>
      </c>
      <c r="P779" s="6"/>
      <c r="Q779" s="22" t="str">
        <f t="shared" si="3"/>
        <v/>
      </c>
      <c r="R779" s="20" t="str">
        <f>if(N779,if(and(hour(N779+R$5)&gt;9,(hour(N779+R$5)&lt;18)),N779+R$5,_xlfn.workday.intl(int(N779),1,"0000001",Holidays!A:A)+hour(N779+R$5-$B$1)/24+minute(N779)/1440),"")</f>
        <v/>
      </c>
      <c r="T779" s="6"/>
      <c r="U779" s="22" t="str">
        <f t="shared" si="4"/>
        <v/>
      </c>
      <c r="V779" s="20" t="str">
        <f>if(R779,if(and(hour(R779+V$5)&gt;9,(hour(R779+V$5)&lt;18)),R779+V$5,_xlfn.workday.intl(int(R779),1,"0000001",Holidays!A:A)+hour(R779+V$5-$B$1)/24+minute(R779)/1440),"")</f>
        <v/>
      </c>
      <c r="X779" s="6"/>
      <c r="Y779" s="22" t="str">
        <f t="shared" si="5"/>
        <v/>
      </c>
      <c r="Z779" s="20" t="str">
        <f>if(V779,if(and(hour(V779+Z$5)&gt;9,(hour(V779+Z$5)&lt;18)),V779+Z$5,_xlfn.workday.intl(int(V779),1,"0000001",Holidays!A:A)+hour(V779+Z$5-$B$1)/24+minute(V779)/1440),"")</f>
        <v/>
      </c>
      <c r="AB779" s="6"/>
      <c r="AC779" s="22" t="str">
        <f t="shared" si="6"/>
        <v/>
      </c>
      <c r="AD779" s="20" t="str">
        <f>if(Z779,if(and(hour(Z779+AD$5)&gt;9,(hour(Z779+AD$5)&lt;18)),Z779+AD$5,_xlfn.workday.intl(int(Z779),1,"0000001",Holidays!A:A)+hour(Z779+AD$5-$B$1)/24+minute(Z779)/1440),"")</f>
        <v/>
      </c>
      <c r="AE779" s="26"/>
      <c r="AF779" s="22"/>
      <c r="AG779" s="22" t="str">
        <f t="shared" si="7"/>
        <v/>
      </c>
      <c r="AH779" s="20" t="str">
        <f>if(AD779,if(and(hour(AD779+AH$5)&gt;9,(hour(AD779+AH$5)&lt;18)),AD779+AH$5,_xlfn.workday.intl(int(AD779),1,"0000001",Holidays!A:A)+hour(AD779+AH$5-$B$1)/24+minute(AD779)/1440),"")</f>
        <v/>
      </c>
      <c r="AJ779" s="6"/>
      <c r="AK779" s="22" t="str">
        <f t="shared" si="8"/>
        <v/>
      </c>
      <c r="AL779" s="20" t="str">
        <f>if(AH779,if(and(hour(AH779+AL$5)&gt;9,(hour(AH779+AL$5)&lt;18)),AH779+AL$5,_xlfn.workday.intl(int(AH779),1,"0000001",Holidays!A:A)+hour(AH779+AL$5-$B$1)/24+minute(AH779)/1440),"")</f>
        <v/>
      </c>
      <c r="AN779" s="6"/>
      <c r="AO779" s="22" t="str">
        <f t="shared" si="9"/>
        <v/>
      </c>
      <c r="AP779" s="20" t="str">
        <f>if(AL779,if(and(hour(AL779+AP$5)&gt;9,(hour(AL779+AP$5)&lt;18)),AL779+AP$5,_xlfn.workday.intl(int(AL779),1,"0000001",Holidays!A:A)+hour(AL779+AP$5-$B$1)/24+minute(AL779)/1440),"")</f>
        <v/>
      </c>
      <c r="AR779" s="6"/>
      <c r="AS779" s="22" t="str">
        <f t="shared" si="10"/>
        <v/>
      </c>
      <c r="AT779" s="20" t="str">
        <f>if(AP779,if(and(hour(AP779+AT$5)&gt;9,(hour(AP779+AT$5)&lt;18)),AP779+AT$5,_xlfn.workday.intl(int(AP779),1,"0000001",Holidays!A:A)+hour(AP779+AT$5-$B$1)/24+minute(AP779)/1440),"")</f>
        <v/>
      </c>
      <c r="AV779" s="6"/>
      <c r="AW779" s="22" t="str">
        <f t="shared" si="11"/>
        <v/>
      </c>
      <c r="AX779" s="20" t="str">
        <f>if(AT779,if(and(hour(AT779+AX$5)&gt;9,(hour(AT779+AX$5)&lt;18)),AT779+AX$5,_xlfn.workday.intl(int(AT779),1,"0000001",Holidays!A:A)+hour(AT779+AX$5-$B$1)/24+minute(AT779)/1440),"")</f>
        <v/>
      </c>
      <c r="AZ779" s="6"/>
      <c r="BA779" s="22" t="str">
        <f t="shared" si="12"/>
        <v/>
      </c>
      <c r="BB779" s="20" t="str">
        <f>if(AX779,if(and(hour(AX779+BB$5)&gt;9,(hour(AX779+BB$5)&lt;18)),AX779+BB$5,_xlfn.workday.intl(int(AX779),1,"0000001",Holidays!A:A)+hour(AX779+BB$5-$B$1)/24+minute(AX779)/1440),"")</f>
        <v/>
      </c>
      <c r="BC779" s="27"/>
      <c r="BD779" s="25"/>
      <c r="BE779" s="25" t="str">
        <f t="shared" si="13"/>
        <v/>
      </c>
    </row>
    <row r="780">
      <c r="A780" s="5"/>
      <c r="B780" s="19"/>
      <c r="C780" s="5"/>
      <c r="D780" s="5"/>
      <c r="E780" s="5"/>
      <c r="F780" s="20" t="str">
        <f>if(A780,if(and(hour(A780+F$5)&gt;9,(hour(A780+F$5)&lt;18)),A780+F$5,_xlfn.workday.intl(int(A780),1,"0000001",Holidays!A:A)+hour(A780+F$5-$B$1)/24+minute(A780)/1440),"")</f>
        <v/>
      </c>
      <c r="H780" s="6"/>
      <c r="I780" s="22" t="str">
        <f t="shared" si="1"/>
        <v/>
      </c>
      <c r="J780" s="20" t="str">
        <f>if(F780,if(and(hour(F780+J$5)&gt;9,(hour(F780+J$5)&lt;18)),F780+J$5,_xlfn.workday.intl(int(F780),1,"0000001",Holidays!A:A)+hour(F780+J$5-$B$1)/24+minute(F780)/1440),"")</f>
        <v/>
      </c>
      <c r="L780" s="6"/>
      <c r="M780" s="22" t="str">
        <f t="shared" si="2"/>
        <v/>
      </c>
      <c r="N780" s="20" t="str">
        <f>if(J780,if(and(hour(J780+N$5)&gt;9,(hour(J780+N$5)&lt;18)),J780+N$5,_xlfn.workday.intl(int(J780),1,"0000001",Holidays!A:A)+hour(J780+N$5-$B$1)/24+minute(J780)/1440),"")</f>
        <v/>
      </c>
      <c r="P780" s="6"/>
      <c r="Q780" s="22" t="str">
        <f t="shared" si="3"/>
        <v/>
      </c>
      <c r="R780" s="20" t="str">
        <f>if(N780,if(and(hour(N780+R$5)&gt;9,(hour(N780+R$5)&lt;18)),N780+R$5,_xlfn.workday.intl(int(N780),1,"0000001",Holidays!A:A)+hour(N780+R$5-$B$1)/24+minute(N780)/1440),"")</f>
        <v/>
      </c>
      <c r="T780" s="6"/>
      <c r="U780" s="22" t="str">
        <f t="shared" si="4"/>
        <v/>
      </c>
      <c r="V780" s="20" t="str">
        <f>if(R780,if(and(hour(R780+V$5)&gt;9,(hour(R780+V$5)&lt;18)),R780+V$5,_xlfn.workday.intl(int(R780),1,"0000001",Holidays!A:A)+hour(R780+V$5-$B$1)/24+minute(R780)/1440),"")</f>
        <v/>
      </c>
      <c r="X780" s="6"/>
      <c r="Y780" s="22" t="str">
        <f t="shared" si="5"/>
        <v/>
      </c>
      <c r="Z780" s="20" t="str">
        <f>if(V780,if(and(hour(V780+Z$5)&gt;9,(hour(V780+Z$5)&lt;18)),V780+Z$5,_xlfn.workday.intl(int(V780),1,"0000001",Holidays!A:A)+hour(V780+Z$5-$B$1)/24+minute(V780)/1440),"")</f>
        <v/>
      </c>
      <c r="AB780" s="6"/>
      <c r="AC780" s="22" t="str">
        <f t="shared" si="6"/>
        <v/>
      </c>
      <c r="AD780" s="20" t="str">
        <f>if(Z780,if(and(hour(Z780+AD$5)&gt;9,(hour(Z780+AD$5)&lt;18)),Z780+AD$5,_xlfn.workday.intl(int(Z780),1,"0000001",Holidays!A:A)+hour(Z780+AD$5-$B$1)/24+minute(Z780)/1440),"")</f>
        <v/>
      </c>
      <c r="AE780" s="26"/>
      <c r="AF780" s="22"/>
      <c r="AG780" s="22" t="str">
        <f t="shared" si="7"/>
        <v/>
      </c>
      <c r="AH780" s="20" t="str">
        <f>if(AD780,if(and(hour(AD780+AH$5)&gt;9,(hour(AD780+AH$5)&lt;18)),AD780+AH$5,_xlfn.workday.intl(int(AD780),1,"0000001",Holidays!A:A)+hour(AD780+AH$5-$B$1)/24+minute(AD780)/1440),"")</f>
        <v/>
      </c>
      <c r="AJ780" s="6"/>
      <c r="AK780" s="22" t="str">
        <f t="shared" si="8"/>
        <v/>
      </c>
      <c r="AL780" s="20" t="str">
        <f>if(AH780,if(and(hour(AH780+AL$5)&gt;9,(hour(AH780+AL$5)&lt;18)),AH780+AL$5,_xlfn.workday.intl(int(AH780),1,"0000001",Holidays!A:A)+hour(AH780+AL$5-$B$1)/24+minute(AH780)/1440),"")</f>
        <v/>
      </c>
      <c r="AN780" s="6"/>
      <c r="AO780" s="22" t="str">
        <f t="shared" si="9"/>
        <v/>
      </c>
      <c r="AP780" s="20" t="str">
        <f>if(AL780,if(and(hour(AL780+AP$5)&gt;9,(hour(AL780+AP$5)&lt;18)),AL780+AP$5,_xlfn.workday.intl(int(AL780),1,"0000001",Holidays!A:A)+hour(AL780+AP$5-$B$1)/24+minute(AL780)/1440),"")</f>
        <v/>
      </c>
      <c r="AR780" s="6"/>
      <c r="AS780" s="22" t="str">
        <f t="shared" si="10"/>
        <v/>
      </c>
      <c r="AT780" s="20" t="str">
        <f>if(AP780,if(and(hour(AP780+AT$5)&gt;9,(hour(AP780+AT$5)&lt;18)),AP780+AT$5,_xlfn.workday.intl(int(AP780),1,"0000001",Holidays!A:A)+hour(AP780+AT$5-$B$1)/24+minute(AP780)/1440),"")</f>
        <v/>
      </c>
      <c r="AV780" s="6"/>
      <c r="AW780" s="22" t="str">
        <f t="shared" si="11"/>
        <v/>
      </c>
      <c r="AX780" s="20" t="str">
        <f>if(AT780,if(and(hour(AT780+AX$5)&gt;9,(hour(AT780+AX$5)&lt;18)),AT780+AX$5,_xlfn.workday.intl(int(AT780),1,"0000001",Holidays!A:A)+hour(AT780+AX$5-$B$1)/24+minute(AT780)/1440),"")</f>
        <v/>
      </c>
      <c r="AZ780" s="6"/>
      <c r="BA780" s="22" t="str">
        <f t="shared" si="12"/>
        <v/>
      </c>
      <c r="BB780" s="20" t="str">
        <f>if(AX780,if(and(hour(AX780+BB$5)&gt;9,(hour(AX780+BB$5)&lt;18)),AX780+BB$5,_xlfn.workday.intl(int(AX780),1,"0000001",Holidays!A:A)+hour(AX780+BB$5-$B$1)/24+minute(AX780)/1440),"")</f>
        <v/>
      </c>
      <c r="BC780" s="27"/>
      <c r="BD780" s="25"/>
      <c r="BE780" s="25" t="str">
        <f t="shared" si="13"/>
        <v/>
      </c>
    </row>
    <row r="781">
      <c r="A781" s="5"/>
      <c r="B781" s="19"/>
      <c r="C781" s="5"/>
      <c r="D781" s="5"/>
      <c r="E781" s="5"/>
      <c r="F781" s="20" t="str">
        <f>if(A781,if(and(hour(A781+F$5)&gt;9,(hour(A781+F$5)&lt;18)),A781+F$5,_xlfn.workday.intl(int(A781),1,"0000001",Holidays!A:A)+hour(A781+F$5-$B$1)/24+minute(A781)/1440),"")</f>
        <v/>
      </c>
      <c r="H781" s="6"/>
      <c r="I781" s="22" t="str">
        <f t="shared" si="1"/>
        <v/>
      </c>
      <c r="J781" s="20" t="str">
        <f>if(F781,if(and(hour(F781+J$5)&gt;9,(hour(F781+J$5)&lt;18)),F781+J$5,_xlfn.workday.intl(int(F781),1,"0000001",Holidays!A:A)+hour(F781+J$5-$B$1)/24+minute(F781)/1440),"")</f>
        <v/>
      </c>
      <c r="L781" s="6"/>
      <c r="M781" s="22" t="str">
        <f t="shared" si="2"/>
        <v/>
      </c>
      <c r="N781" s="20" t="str">
        <f>if(J781,if(and(hour(J781+N$5)&gt;9,(hour(J781+N$5)&lt;18)),J781+N$5,_xlfn.workday.intl(int(J781),1,"0000001",Holidays!A:A)+hour(J781+N$5-$B$1)/24+minute(J781)/1440),"")</f>
        <v/>
      </c>
      <c r="P781" s="6"/>
      <c r="Q781" s="22" t="str">
        <f t="shared" si="3"/>
        <v/>
      </c>
      <c r="R781" s="20" t="str">
        <f>if(N781,if(and(hour(N781+R$5)&gt;9,(hour(N781+R$5)&lt;18)),N781+R$5,_xlfn.workday.intl(int(N781),1,"0000001",Holidays!A:A)+hour(N781+R$5-$B$1)/24+minute(N781)/1440),"")</f>
        <v/>
      </c>
      <c r="T781" s="6"/>
      <c r="U781" s="22" t="str">
        <f t="shared" si="4"/>
        <v/>
      </c>
      <c r="V781" s="20" t="str">
        <f>if(R781,if(and(hour(R781+V$5)&gt;9,(hour(R781+V$5)&lt;18)),R781+V$5,_xlfn.workday.intl(int(R781),1,"0000001",Holidays!A:A)+hour(R781+V$5-$B$1)/24+minute(R781)/1440),"")</f>
        <v/>
      </c>
      <c r="X781" s="6"/>
      <c r="Y781" s="22" t="str">
        <f t="shared" si="5"/>
        <v/>
      </c>
      <c r="Z781" s="20" t="str">
        <f>if(V781,if(and(hour(V781+Z$5)&gt;9,(hour(V781+Z$5)&lt;18)),V781+Z$5,_xlfn.workday.intl(int(V781),1,"0000001",Holidays!A:A)+hour(V781+Z$5-$B$1)/24+minute(V781)/1440),"")</f>
        <v/>
      </c>
      <c r="AB781" s="6"/>
      <c r="AC781" s="22" t="str">
        <f t="shared" si="6"/>
        <v/>
      </c>
      <c r="AD781" s="20" t="str">
        <f>if(Z781,if(and(hour(Z781+AD$5)&gt;9,(hour(Z781+AD$5)&lt;18)),Z781+AD$5,_xlfn.workday.intl(int(Z781),1,"0000001",Holidays!A:A)+hour(Z781+AD$5-$B$1)/24+minute(Z781)/1440),"")</f>
        <v/>
      </c>
      <c r="AE781" s="26"/>
      <c r="AF781" s="22"/>
      <c r="AG781" s="22" t="str">
        <f t="shared" si="7"/>
        <v/>
      </c>
      <c r="AH781" s="20" t="str">
        <f>if(AD781,if(and(hour(AD781+AH$5)&gt;9,(hour(AD781+AH$5)&lt;18)),AD781+AH$5,_xlfn.workday.intl(int(AD781),1,"0000001",Holidays!A:A)+hour(AD781+AH$5-$B$1)/24+minute(AD781)/1440),"")</f>
        <v/>
      </c>
      <c r="AJ781" s="6"/>
      <c r="AK781" s="22" t="str">
        <f t="shared" si="8"/>
        <v/>
      </c>
      <c r="AL781" s="20" t="str">
        <f>if(AH781,if(and(hour(AH781+AL$5)&gt;9,(hour(AH781+AL$5)&lt;18)),AH781+AL$5,_xlfn.workday.intl(int(AH781),1,"0000001",Holidays!A:A)+hour(AH781+AL$5-$B$1)/24+minute(AH781)/1440),"")</f>
        <v/>
      </c>
      <c r="AN781" s="6"/>
      <c r="AO781" s="22" t="str">
        <f t="shared" si="9"/>
        <v/>
      </c>
      <c r="AP781" s="20" t="str">
        <f>if(AL781,if(and(hour(AL781+AP$5)&gt;9,(hour(AL781+AP$5)&lt;18)),AL781+AP$5,_xlfn.workday.intl(int(AL781),1,"0000001",Holidays!A:A)+hour(AL781+AP$5-$B$1)/24+minute(AL781)/1440),"")</f>
        <v/>
      </c>
      <c r="AR781" s="6"/>
      <c r="AS781" s="22" t="str">
        <f t="shared" si="10"/>
        <v/>
      </c>
      <c r="AT781" s="20" t="str">
        <f>if(AP781,if(and(hour(AP781+AT$5)&gt;9,(hour(AP781+AT$5)&lt;18)),AP781+AT$5,_xlfn.workday.intl(int(AP781),1,"0000001",Holidays!A:A)+hour(AP781+AT$5-$B$1)/24+minute(AP781)/1440),"")</f>
        <v/>
      </c>
      <c r="AV781" s="6"/>
      <c r="AW781" s="22" t="str">
        <f t="shared" si="11"/>
        <v/>
      </c>
      <c r="AX781" s="20" t="str">
        <f>if(AT781,if(and(hour(AT781+AX$5)&gt;9,(hour(AT781+AX$5)&lt;18)),AT781+AX$5,_xlfn.workday.intl(int(AT781),1,"0000001",Holidays!A:A)+hour(AT781+AX$5-$B$1)/24+minute(AT781)/1440),"")</f>
        <v/>
      </c>
      <c r="AZ781" s="6"/>
      <c r="BA781" s="22" t="str">
        <f t="shared" si="12"/>
        <v/>
      </c>
      <c r="BB781" s="20" t="str">
        <f>if(AX781,if(and(hour(AX781+BB$5)&gt;9,(hour(AX781+BB$5)&lt;18)),AX781+BB$5,_xlfn.workday.intl(int(AX781),1,"0000001",Holidays!A:A)+hour(AX781+BB$5-$B$1)/24+minute(AX781)/1440),"")</f>
        <v/>
      </c>
      <c r="BC781" s="27"/>
      <c r="BD781" s="25"/>
      <c r="BE781" s="25" t="str">
        <f t="shared" si="13"/>
        <v/>
      </c>
    </row>
    <row r="782">
      <c r="A782" s="5"/>
      <c r="B782" s="19"/>
      <c r="C782" s="5"/>
      <c r="D782" s="5"/>
      <c r="E782" s="5"/>
      <c r="F782" s="20" t="str">
        <f>if(A782,if(and(hour(A782+F$5)&gt;9,(hour(A782+F$5)&lt;18)),A782+F$5,_xlfn.workday.intl(int(A782),1,"0000001",Holidays!A:A)+hour(A782+F$5-$B$1)/24+minute(A782)/1440),"")</f>
        <v/>
      </c>
      <c r="H782" s="6"/>
      <c r="I782" s="22" t="str">
        <f t="shared" si="1"/>
        <v/>
      </c>
      <c r="J782" s="20" t="str">
        <f>if(F782,if(and(hour(F782+J$5)&gt;9,(hour(F782+J$5)&lt;18)),F782+J$5,_xlfn.workday.intl(int(F782),1,"0000001",Holidays!A:A)+hour(F782+J$5-$B$1)/24+minute(F782)/1440),"")</f>
        <v/>
      </c>
      <c r="L782" s="6"/>
      <c r="M782" s="22" t="str">
        <f t="shared" si="2"/>
        <v/>
      </c>
      <c r="N782" s="20" t="str">
        <f>if(J782,if(and(hour(J782+N$5)&gt;9,(hour(J782+N$5)&lt;18)),J782+N$5,_xlfn.workday.intl(int(J782),1,"0000001",Holidays!A:A)+hour(J782+N$5-$B$1)/24+minute(J782)/1440),"")</f>
        <v/>
      </c>
      <c r="P782" s="6"/>
      <c r="Q782" s="22" t="str">
        <f t="shared" si="3"/>
        <v/>
      </c>
      <c r="R782" s="20" t="str">
        <f>if(N782,if(and(hour(N782+R$5)&gt;9,(hour(N782+R$5)&lt;18)),N782+R$5,_xlfn.workday.intl(int(N782),1,"0000001",Holidays!A:A)+hour(N782+R$5-$B$1)/24+minute(N782)/1440),"")</f>
        <v/>
      </c>
      <c r="T782" s="6"/>
      <c r="U782" s="22" t="str">
        <f t="shared" si="4"/>
        <v/>
      </c>
      <c r="V782" s="20" t="str">
        <f>if(R782,if(and(hour(R782+V$5)&gt;9,(hour(R782+V$5)&lt;18)),R782+V$5,_xlfn.workday.intl(int(R782),1,"0000001",Holidays!A:A)+hour(R782+V$5-$B$1)/24+minute(R782)/1440),"")</f>
        <v/>
      </c>
      <c r="X782" s="6"/>
      <c r="Y782" s="22" t="str">
        <f t="shared" si="5"/>
        <v/>
      </c>
      <c r="Z782" s="20" t="str">
        <f>if(V782,if(and(hour(V782+Z$5)&gt;9,(hour(V782+Z$5)&lt;18)),V782+Z$5,_xlfn.workday.intl(int(V782),1,"0000001",Holidays!A:A)+hour(V782+Z$5-$B$1)/24+minute(V782)/1440),"")</f>
        <v/>
      </c>
      <c r="AB782" s="6"/>
      <c r="AC782" s="22" t="str">
        <f t="shared" si="6"/>
        <v/>
      </c>
      <c r="AD782" s="20" t="str">
        <f>if(Z782,if(and(hour(Z782+AD$5)&gt;9,(hour(Z782+AD$5)&lt;18)),Z782+AD$5,_xlfn.workday.intl(int(Z782),1,"0000001",Holidays!A:A)+hour(Z782+AD$5-$B$1)/24+minute(Z782)/1440),"")</f>
        <v/>
      </c>
      <c r="AE782" s="26"/>
      <c r="AF782" s="22"/>
      <c r="AG782" s="22" t="str">
        <f t="shared" si="7"/>
        <v/>
      </c>
      <c r="AH782" s="20" t="str">
        <f>if(AD782,if(and(hour(AD782+AH$5)&gt;9,(hour(AD782+AH$5)&lt;18)),AD782+AH$5,_xlfn.workday.intl(int(AD782),1,"0000001",Holidays!A:A)+hour(AD782+AH$5-$B$1)/24+minute(AD782)/1440),"")</f>
        <v/>
      </c>
      <c r="AJ782" s="6"/>
      <c r="AK782" s="22" t="str">
        <f t="shared" si="8"/>
        <v/>
      </c>
      <c r="AL782" s="20" t="str">
        <f>if(AH782,if(and(hour(AH782+AL$5)&gt;9,(hour(AH782+AL$5)&lt;18)),AH782+AL$5,_xlfn.workday.intl(int(AH782),1,"0000001",Holidays!A:A)+hour(AH782+AL$5-$B$1)/24+minute(AH782)/1440),"")</f>
        <v/>
      </c>
      <c r="AN782" s="6"/>
      <c r="AO782" s="22" t="str">
        <f t="shared" si="9"/>
        <v/>
      </c>
      <c r="AP782" s="20" t="str">
        <f>if(AL782,if(and(hour(AL782+AP$5)&gt;9,(hour(AL782+AP$5)&lt;18)),AL782+AP$5,_xlfn.workday.intl(int(AL782),1,"0000001",Holidays!A:A)+hour(AL782+AP$5-$B$1)/24+minute(AL782)/1440),"")</f>
        <v/>
      </c>
      <c r="AR782" s="6"/>
      <c r="AS782" s="22" t="str">
        <f t="shared" si="10"/>
        <v/>
      </c>
      <c r="AT782" s="20" t="str">
        <f>if(AP782,if(and(hour(AP782+AT$5)&gt;9,(hour(AP782+AT$5)&lt;18)),AP782+AT$5,_xlfn.workday.intl(int(AP782),1,"0000001",Holidays!A:A)+hour(AP782+AT$5-$B$1)/24+minute(AP782)/1440),"")</f>
        <v/>
      </c>
      <c r="AV782" s="6"/>
      <c r="AW782" s="22" t="str">
        <f t="shared" si="11"/>
        <v/>
      </c>
      <c r="AX782" s="20" t="str">
        <f>if(AT782,if(and(hour(AT782+AX$5)&gt;9,(hour(AT782+AX$5)&lt;18)),AT782+AX$5,_xlfn.workday.intl(int(AT782),1,"0000001",Holidays!A:A)+hour(AT782+AX$5-$B$1)/24+minute(AT782)/1440),"")</f>
        <v/>
      </c>
      <c r="AZ782" s="6"/>
      <c r="BA782" s="22" t="str">
        <f t="shared" si="12"/>
        <v/>
      </c>
      <c r="BB782" s="20" t="str">
        <f>if(AX782,if(and(hour(AX782+BB$5)&gt;9,(hour(AX782+BB$5)&lt;18)),AX782+BB$5,_xlfn.workday.intl(int(AX782),1,"0000001",Holidays!A:A)+hour(AX782+BB$5-$B$1)/24+minute(AX782)/1440),"")</f>
        <v/>
      </c>
      <c r="BC782" s="27"/>
      <c r="BD782" s="25"/>
      <c r="BE782" s="25" t="str">
        <f t="shared" si="13"/>
        <v/>
      </c>
    </row>
    <row r="783">
      <c r="A783" s="5"/>
      <c r="B783" s="19"/>
      <c r="C783" s="5"/>
      <c r="D783" s="5"/>
      <c r="E783" s="5"/>
      <c r="F783" s="20" t="str">
        <f>if(A783,if(and(hour(A783+F$5)&gt;9,(hour(A783+F$5)&lt;18)),A783+F$5,_xlfn.workday.intl(int(A783),1,"0000001",Holidays!A:A)+hour(A783+F$5-$B$1)/24+minute(A783)/1440),"")</f>
        <v/>
      </c>
      <c r="H783" s="6"/>
      <c r="I783" s="22" t="str">
        <f t="shared" si="1"/>
        <v/>
      </c>
      <c r="J783" s="20" t="str">
        <f>if(F783,if(and(hour(F783+J$5)&gt;9,(hour(F783+J$5)&lt;18)),F783+J$5,_xlfn.workday.intl(int(F783),1,"0000001",Holidays!A:A)+hour(F783+J$5-$B$1)/24+minute(F783)/1440),"")</f>
        <v/>
      </c>
      <c r="L783" s="6"/>
      <c r="M783" s="22" t="str">
        <f t="shared" si="2"/>
        <v/>
      </c>
      <c r="N783" s="20" t="str">
        <f>if(J783,if(and(hour(J783+N$5)&gt;9,(hour(J783+N$5)&lt;18)),J783+N$5,_xlfn.workday.intl(int(J783),1,"0000001",Holidays!A:A)+hour(J783+N$5-$B$1)/24+minute(J783)/1440),"")</f>
        <v/>
      </c>
      <c r="P783" s="6"/>
      <c r="Q783" s="22" t="str">
        <f t="shared" si="3"/>
        <v/>
      </c>
      <c r="R783" s="20" t="str">
        <f>if(N783,if(and(hour(N783+R$5)&gt;9,(hour(N783+R$5)&lt;18)),N783+R$5,_xlfn.workday.intl(int(N783),1,"0000001",Holidays!A:A)+hour(N783+R$5-$B$1)/24+minute(N783)/1440),"")</f>
        <v/>
      </c>
      <c r="T783" s="6"/>
      <c r="U783" s="22" t="str">
        <f t="shared" si="4"/>
        <v/>
      </c>
      <c r="V783" s="20" t="str">
        <f>if(R783,if(and(hour(R783+V$5)&gt;9,(hour(R783+V$5)&lt;18)),R783+V$5,_xlfn.workday.intl(int(R783),1,"0000001",Holidays!A:A)+hour(R783+V$5-$B$1)/24+minute(R783)/1440),"")</f>
        <v/>
      </c>
      <c r="X783" s="6"/>
      <c r="Y783" s="22" t="str">
        <f t="shared" si="5"/>
        <v/>
      </c>
      <c r="Z783" s="20" t="str">
        <f>if(V783,if(and(hour(V783+Z$5)&gt;9,(hour(V783+Z$5)&lt;18)),V783+Z$5,_xlfn.workday.intl(int(V783),1,"0000001",Holidays!A:A)+hour(V783+Z$5-$B$1)/24+minute(V783)/1440),"")</f>
        <v/>
      </c>
      <c r="AB783" s="6"/>
      <c r="AC783" s="22" t="str">
        <f t="shared" si="6"/>
        <v/>
      </c>
      <c r="AD783" s="20" t="str">
        <f>if(Z783,if(and(hour(Z783+AD$5)&gt;9,(hour(Z783+AD$5)&lt;18)),Z783+AD$5,_xlfn.workday.intl(int(Z783),1,"0000001",Holidays!A:A)+hour(Z783+AD$5-$B$1)/24+minute(Z783)/1440),"")</f>
        <v/>
      </c>
      <c r="AE783" s="26"/>
      <c r="AF783" s="22"/>
      <c r="AG783" s="22" t="str">
        <f t="shared" si="7"/>
        <v/>
      </c>
      <c r="AH783" s="20" t="str">
        <f>if(AD783,if(and(hour(AD783+AH$5)&gt;9,(hour(AD783+AH$5)&lt;18)),AD783+AH$5,_xlfn.workday.intl(int(AD783),1,"0000001",Holidays!A:A)+hour(AD783+AH$5-$B$1)/24+minute(AD783)/1440),"")</f>
        <v/>
      </c>
      <c r="AJ783" s="6"/>
      <c r="AK783" s="22" t="str">
        <f t="shared" si="8"/>
        <v/>
      </c>
      <c r="AL783" s="20" t="str">
        <f>if(AH783,if(and(hour(AH783+AL$5)&gt;9,(hour(AH783+AL$5)&lt;18)),AH783+AL$5,_xlfn.workday.intl(int(AH783),1,"0000001",Holidays!A:A)+hour(AH783+AL$5-$B$1)/24+minute(AH783)/1440),"")</f>
        <v/>
      </c>
      <c r="AN783" s="6"/>
      <c r="AO783" s="22" t="str">
        <f t="shared" si="9"/>
        <v/>
      </c>
      <c r="AP783" s="20" t="str">
        <f>if(AL783,if(and(hour(AL783+AP$5)&gt;9,(hour(AL783+AP$5)&lt;18)),AL783+AP$5,_xlfn.workday.intl(int(AL783),1,"0000001",Holidays!A:A)+hour(AL783+AP$5-$B$1)/24+minute(AL783)/1440),"")</f>
        <v/>
      </c>
      <c r="AR783" s="6"/>
      <c r="AS783" s="22" t="str">
        <f t="shared" si="10"/>
        <v/>
      </c>
      <c r="AT783" s="20" t="str">
        <f>if(AP783,if(and(hour(AP783+AT$5)&gt;9,(hour(AP783+AT$5)&lt;18)),AP783+AT$5,_xlfn.workday.intl(int(AP783),1,"0000001",Holidays!A:A)+hour(AP783+AT$5-$B$1)/24+minute(AP783)/1440),"")</f>
        <v/>
      </c>
      <c r="AV783" s="6"/>
      <c r="AW783" s="22" t="str">
        <f t="shared" si="11"/>
        <v/>
      </c>
      <c r="AX783" s="20" t="str">
        <f>if(AT783,if(and(hour(AT783+AX$5)&gt;9,(hour(AT783+AX$5)&lt;18)),AT783+AX$5,_xlfn.workday.intl(int(AT783),1,"0000001",Holidays!A:A)+hour(AT783+AX$5-$B$1)/24+minute(AT783)/1440),"")</f>
        <v/>
      </c>
      <c r="AZ783" s="6"/>
      <c r="BA783" s="22" t="str">
        <f t="shared" si="12"/>
        <v/>
      </c>
      <c r="BB783" s="20" t="str">
        <f>if(AX783,if(and(hour(AX783+BB$5)&gt;9,(hour(AX783+BB$5)&lt;18)),AX783+BB$5,_xlfn.workday.intl(int(AX783),1,"0000001",Holidays!A:A)+hour(AX783+BB$5-$B$1)/24+minute(AX783)/1440),"")</f>
        <v/>
      </c>
      <c r="BC783" s="27"/>
      <c r="BD783" s="25"/>
      <c r="BE783" s="25" t="str">
        <f t="shared" si="13"/>
        <v/>
      </c>
    </row>
    <row r="784">
      <c r="A784" s="5"/>
      <c r="B784" s="19"/>
      <c r="C784" s="5"/>
      <c r="D784" s="5"/>
      <c r="E784" s="5"/>
      <c r="F784" s="20" t="str">
        <f>if(A784,if(and(hour(A784+F$5)&gt;9,(hour(A784+F$5)&lt;18)),A784+F$5,_xlfn.workday.intl(int(A784),1,"0000001",Holidays!A:A)+hour(A784+F$5-$B$1)/24+minute(A784)/1440),"")</f>
        <v/>
      </c>
      <c r="H784" s="6"/>
      <c r="I784" s="22" t="str">
        <f t="shared" si="1"/>
        <v/>
      </c>
      <c r="J784" s="20" t="str">
        <f>if(F784,if(and(hour(F784+J$5)&gt;9,(hour(F784+J$5)&lt;18)),F784+J$5,_xlfn.workday.intl(int(F784),1,"0000001",Holidays!A:A)+hour(F784+J$5-$B$1)/24+minute(F784)/1440),"")</f>
        <v/>
      </c>
      <c r="L784" s="6"/>
      <c r="M784" s="22" t="str">
        <f t="shared" si="2"/>
        <v/>
      </c>
      <c r="N784" s="20" t="str">
        <f>if(J784,if(and(hour(J784+N$5)&gt;9,(hour(J784+N$5)&lt;18)),J784+N$5,_xlfn.workday.intl(int(J784),1,"0000001",Holidays!A:A)+hour(J784+N$5-$B$1)/24+minute(J784)/1440),"")</f>
        <v/>
      </c>
      <c r="P784" s="6"/>
      <c r="Q784" s="22" t="str">
        <f t="shared" si="3"/>
        <v/>
      </c>
      <c r="R784" s="20" t="str">
        <f>if(N784,if(and(hour(N784+R$5)&gt;9,(hour(N784+R$5)&lt;18)),N784+R$5,_xlfn.workday.intl(int(N784),1,"0000001",Holidays!A:A)+hour(N784+R$5-$B$1)/24+minute(N784)/1440),"")</f>
        <v/>
      </c>
      <c r="T784" s="6"/>
      <c r="U784" s="22" t="str">
        <f t="shared" si="4"/>
        <v/>
      </c>
      <c r="V784" s="20" t="str">
        <f>if(R784,if(and(hour(R784+V$5)&gt;9,(hour(R784+V$5)&lt;18)),R784+V$5,_xlfn.workday.intl(int(R784),1,"0000001",Holidays!A:A)+hour(R784+V$5-$B$1)/24+minute(R784)/1440),"")</f>
        <v/>
      </c>
      <c r="X784" s="6"/>
      <c r="Y784" s="22" t="str">
        <f t="shared" si="5"/>
        <v/>
      </c>
      <c r="Z784" s="20" t="str">
        <f>if(V784,if(and(hour(V784+Z$5)&gt;9,(hour(V784+Z$5)&lt;18)),V784+Z$5,_xlfn.workday.intl(int(V784),1,"0000001",Holidays!A:A)+hour(V784+Z$5-$B$1)/24+minute(V784)/1440),"")</f>
        <v/>
      </c>
      <c r="AB784" s="6"/>
      <c r="AC784" s="22" t="str">
        <f t="shared" si="6"/>
        <v/>
      </c>
      <c r="AD784" s="20" t="str">
        <f>if(Z784,if(and(hour(Z784+AD$5)&gt;9,(hour(Z784+AD$5)&lt;18)),Z784+AD$5,_xlfn.workday.intl(int(Z784),1,"0000001",Holidays!A:A)+hour(Z784+AD$5-$B$1)/24+minute(Z784)/1440),"")</f>
        <v/>
      </c>
      <c r="AE784" s="26"/>
      <c r="AF784" s="22"/>
      <c r="AG784" s="22" t="str">
        <f t="shared" si="7"/>
        <v/>
      </c>
      <c r="AH784" s="20" t="str">
        <f>if(AD784,if(and(hour(AD784+AH$5)&gt;9,(hour(AD784+AH$5)&lt;18)),AD784+AH$5,_xlfn.workday.intl(int(AD784),1,"0000001",Holidays!A:A)+hour(AD784+AH$5-$B$1)/24+minute(AD784)/1440),"")</f>
        <v/>
      </c>
      <c r="AJ784" s="6"/>
      <c r="AK784" s="22" t="str">
        <f t="shared" si="8"/>
        <v/>
      </c>
      <c r="AL784" s="20" t="str">
        <f>if(AH784,if(and(hour(AH784+AL$5)&gt;9,(hour(AH784+AL$5)&lt;18)),AH784+AL$5,_xlfn.workday.intl(int(AH784),1,"0000001",Holidays!A:A)+hour(AH784+AL$5-$B$1)/24+minute(AH784)/1440),"")</f>
        <v/>
      </c>
      <c r="AN784" s="6"/>
      <c r="AO784" s="22" t="str">
        <f t="shared" si="9"/>
        <v/>
      </c>
      <c r="AP784" s="20" t="str">
        <f>if(AL784,if(and(hour(AL784+AP$5)&gt;9,(hour(AL784+AP$5)&lt;18)),AL784+AP$5,_xlfn.workday.intl(int(AL784),1,"0000001",Holidays!A:A)+hour(AL784+AP$5-$B$1)/24+minute(AL784)/1440),"")</f>
        <v/>
      </c>
      <c r="AR784" s="6"/>
      <c r="AS784" s="22" t="str">
        <f t="shared" si="10"/>
        <v/>
      </c>
      <c r="AT784" s="20" t="str">
        <f>if(AP784,if(and(hour(AP784+AT$5)&gt;9,(hour(AP784+AT$5)&lt;18)),AP784+AT$5,_xlfn.workday.intl(int(AP784),1,"0000001",Holidays!A:A)+hour(AP784+AT$5-$B$1)/24+minute(AP784)/1440),"")</f>
        <v/>
      </c>
      <c r="AV784" s="6"/>
      <c r="AW784" s="22" t="str">
        <f t="shared" si="11"/>
        <v/>
      </c>
      <c r="AX784" s="20" t="str">
        <f>if(AT784,if(and(hour(AT784+AX$5)&gt;9,(hour(AT784+AX$5)&lt;18)),AT784+AX$5,_xlfn.workday.intl(int(AT784),1,"0000001",Holidays!A:A)+hour(AT784+AX$5-$B$1)/24+minute(AT784)/1440),"")</f>
        <v/>
      </c>
      <c r="AZ784" s="6"/>
      <c r="BA784" s="22" t="str">
        <f t="shared" si="12"/>
        <v/>
      </c>
      <c r="BB784" s="20" t="str">
        <f>if(AX784,if(and(hour(AX784+BB$5)&gt;9,(hour(AX784+BB$5)&lt;18)),AX784+BB$5,_xlfn.workday.intl(int(AX784),1,"0000001",Holidays!A:A)+hour(AX784+BB$5-$B$1)/24+minute(AX784)/1440),"")</f>
        <v/>
      </c>
      <c r="BC784" s="27"/>
      <c r="BD784" s="25"/>
      <c r="BE784" s="25" t="str">
        <f t="shared" si="13"/>
        <v/>
      </c>
    </row>
    <row r="785">
      <c r="A785" s="5"/>
      <c r="B785" s="19"/>
      <c r="C785" s="5"/>
      <c r="D785" s="5"/>
      <c r="E785" s="5"/>
      <c r="F785" s="20" t="str">
        <f>if(A785,if(and(hour(A785+F$5)&gt;9,(hour(A785+F$5)&lt;18)),A785+F$5,_xlfn.workday.intl(int(A785),1,"0000001",Holidays!A:A)+hour(A785+F$5-$B$1)/24+minute(A785)/1440),"")</f>
        <v/>
      </c>
      <c r="H785" s="6"/>
      <c r="I785" s="22" t="str">
        <f t="shared" si="1"/>
        <v/>
      </c>
      <c r="J785" s="20" t="str">
        <f>if(F785,if(and(hour(F785+J$5)&gt;9,(hour(F785+J$5)&lt;18)),F785+J$5,_xlfn.workday.intl(int(F785),1,"0000001",Holidays!A:A)+hour(F785+J$5-$B$1)/24+minute(F785)/1440),"")</f>
        <v/>
      </c>
      <c r="L785" s="6"/>
      <c r="M785" s="22" t="str">
        <f t="shared" si="2"/>
        <v/>
      </c>
      <c r="N785" s="20" t="str">
        <f>if(J785,if(and(hour(J785+N$5)&gt;9,(hour(J785+N$5)&lt;18)),J785+N$5,_xlfn.workday.intl(int(J785),1,"0000001",Holidays!A:A)+hour(J785+N$5-$B$1)/24+minute(J785)/1440),"")</f>
        <v/>
      </c>
      <c r="P785" s="6"/>
      <c r="Q785" s="22" t="str">
        <f t="shared" si="3"/>
        <v/>
      </c>
      <c r="R785" s="20" t="str">
        <f>if(N785,if(and(hour(N785+R$5)&gt;9,(hour(N785+R$5)&lt;18)),N785+R$5,_xlfn.workday.intl(int(N785),1,"0000001",Holidays!A:A)+hour(N785+R$5-$B$1)/24+minute(N785)/1440),"")</f>
        <v/>
      </c>
      <c r="T785" s="6"/>
      <c r="U785" s="22" t="str">
        <f t="shared" si="4"/>
        <v/>
      </c>
      <c r="V785" s="20" t="str">
        <f>if(R785,if(and(hour(R785+V$5)&gt;9,(hour(R785+V$5)&lt;18)),R785+V$5,_xlfn.workday.intl(int(R785),1,"0000001",Holidays!A:A)+hour(R785+V$5-$B$1)/24+minute(R785)/1440),"")</f>
        <v/>
      </c>
      <c r="X785" s="6"/>
      <c r="Y785" s="22" t="str">
        <f t="shared" si="5"/>
        <v/>
      </c>
      <c r="Z785" s="20" t="str">
        <f>if(V785,if(and(hour(V785+Z$5)&gt;9,(hour(V785+Z$5)&lt;18)),V785+Z$5,_xlfn.workday.intl(int(V785),1,"0000001",Holidays!A:A)+hour(V785+Z$5-$B$1)/24+minute(V785)/1440),"")</f>
        <v/>
      </c>
      <c r="AB785" s="6"/>
      <c r="AC785" s="22" t="str">
        <f t="shared" si="6"/>
        <v/>
      </c>
      <c r="AD785" s="20" t="str">
        <f>if(Z785,if(and(hour(Z785+AD$5)&gt;9,(hour(Z785+AD$5)&lt;18)),Z785+AD$5,_xlfn.workday.intl(int(Z785),1,"0000001",Holidays!A:A)+hour(Z785+AD$5-$B$1)/24+minute(Z785)/1440),"")</f>
        <v/>
      </c>
      <c r="AE785" s="26"/>
      <c r="AF785" s="22"/>
      <c r="AG785" s="22" t="str">
        <f t="shared" si="7"/>
        <v/>
      </c>
      <c r="AH785" s="20" t="str">
        <f>if(AD785,if(and(hour(AD785+AH$5)&gt;9,(hour(AD785+AH$5)&lt;18)),AD785+AH$5,_xlfn.workday.intl(int(AD785),1,"0000001",Holidays!A:A)+hour(AD785+AH$5-$B$1)/24+minute(AD785)/1440),"")</f>
        <v/>
      </c>
      <c r="AJ785" s="6"/>
      <c r="AK785" s="22" t="str">
        <f t="shared" si="8"/>
        <v/>
      </c>
      <c r="AL785" s="20" t="str">
        <f>if(AH785,if(and(hour(AH785+AL$5)&gt;9,(hour(AH785+AL$5)&lt;18)),AH785+AL$5,_xlfn.workday.intl(int(AH785),1,"0000001",Holidays!A:A)+hour(AH785+AL$5-$B$1)/24+minute(AH785)/1440),"")</f>
        <v/>
      </c>
      <c r="AN785" s="6"/>
      <c r="AO785" s="22" t="str">
        <f t="shared" si="9"/>
        <v/>
      </c>
      <c r="AP785" s="20" t="str">
        <f>if(AL785,if(and(hour(AL785+AP$5)&gt;9,(hour(AL785+AP$5)&lt;18)),AL785+AP$5,_xlfn.workday.intl(int(AL785),1,"0000001",Holidays!A:A)+hour(AL785+AP$5-$B$1)/24+minute(AL785)/1440),"")</f>
        <v/>
      </c>
      <c r="AR785" s="6"/>
      <c r="AS785" s="22" t="str">
        <f t="shared" si="10"/>
        <v/>
      </c>
      <c r="AT785" s="20" t="str">
        <f>if(AP785,if(and(hour(AP785+AT$5)&gt;9,(hour(AP785+AT$5)&lt;18)),AP785+AT$5,_xlfn.workday.intl(int(AP785),1,"0000001",Holidays!A:A)+hour(AP785+AT$5-$B$1)/24+minute(AP785)/1440),"")</f>
        <v/>
      </c>
      <c r="AV785" s="6"/>
      <c r="AW785" s="22" t="str">
        <f t="shared" si="11"/>
        <v/>
      </c>
      <c r="AX785" s="20" t="str">
        <f>if(AT785,if(and(hour(AT785+AX$5)&gt;9,(hour(AT785+AX$5)&lt;18)),AT785+AX$5,_xlfn.workday.intl(int(AT785),1,"0000001",Holidays!A:A)+hour(AT785+AX$5-$B$1)/24+minute(AT785)/1440),"")</f>
        <v/>
      </c>
      <c r="AZ785" s="6"/>
      <c r="BA785" s="22" t="str">
        <f t="shared" si="12"/>
        <v/>
      </c>
      <c r="BB785" s="20" t="str">
        <f>if(AX785,if(and(hour(AX785+BB$5)&gt;9,(hour(AX785+BB$5)&lt;18)),AX785+BB$5,_xlfn.workday.intl(int(AX785),1,"0000001",Holidays!A:A)+hour(AX785+BB$5-$B$1)/24+minute(AX785)/1440),"")</f>
        <v/>
      </c>
      <c r="BC785" s="27"/>
      <c r="BD785" s="25"/>
      <c r="BE785" s="25" t="str">
        <f t="shared" si="13"/>
        <v/>
      </c>
    </row>
    <row r="786">
      <c r="A786" s="5"/>
      <c r="B786" s="19"/>
      <c r="C786" s="5"/>
      <c r="D786" s="5"/>
      <c r="E786" s="5"/>
      <c r="F786" s="20" t="str">
        <f>if(A786,if(and(hour(A786+F$5)&gt;9,(hour(A786+F$5)&lt;18)),A786+F$5,_xlfn.workday.intl(int(A786),1,"0000001",Holidays!A:A)+hour(A786+F$5-$B$1)/24+minute(A786)/1440),"")</f>
        <v/>
      </c>
      <c r="H786" s="6"/>
      <c r="I786" s="22" t="str">
        <f t="shared" si="1"/>
        <v/>
      </c>
      <c r="J786" s="20" t="str">
        <f>if(F786,if(and(hour(F786+J$5)&gt;9,(hour(F786+J$5)&lt;18)),F786+J$5,_xlfn.workday.intl(int(F786),1,"0000001",Holidays!A:A)+hour(F786+J$5-$B$1)/24+minute(F786)/1440),"")</f>
        <v/>
      </c>
      <c r="L786" s="6"/>
      <c r="M786" s="22" t="str">
        <f t="shared" si="2"/>
        <v/>
      </c>
      <c r="N786" s="20" t="str">
        <f>if(J786,if(and(hour(J786+N$5)&gt;9,(hour(J786+N$5)&lt;18)),J786+N$5,_xlfn.workday.intl(int(J786),1,"0000001",Holidays!A:A)+hour(J786+N$5-$B$1)/24+minute(J786)/1440),"")</f>
        <v/>
      </c>
      <c r="P786" s="6"/>
      <c r="Q786" s="22" t="str">
        <f t="shared" si="3"/>
        <v/>
      </c>
      <c r="R786" s="20" t="str">
        <f>if(N786,if(and(hour(N786+R$5)&gt;9,(hour(N786+R$5)&lt;18)),N786+R$5,_xlfn.workday.intl(int(N786),1,"0000001",Holidays!A:A)+hour(N786+R$5-$B$1)/24+minute(N786)/1440),"")</f>
        <v/>
      </c>
      <c r="T786" s="6"/>
      <c r="U786" s="22" t="str">
        <f t="shared" si="4"/>
        <v/>
      </c>
      <c r="V786" s="20" t="str">
        <f>if(R786,if(and(hour(R786+V$5)&gt;9,(hour(R786+V$5)&lt;18)),R786+V$5,_xlfn.workday.intl(int(R786),1,"0000001",Holidays!A:A)+hour(R786+V$5-$B$1)/24+minute(R786)/1440),"")</f>
        <v/>
      </c>
      <c r="X786" s="6"/>
      <c r="Y786" s="22" t="str">
        <f t="shared" si="5"/>
        <v/>
      </c>
      <c r="Z786" s="20" t="str">
        <f>if(V786,if(and(hour(V786+Z$5)&gt;9,(hour(V786+Z$5)&lt;18)),V786+Z$5,_xlfn.workday.intl(int(V786),1,"0000001",Holidays!A:A)+hour(V786+Z$5-$B$1)/24+minute(V786)/1440),"")</f>
        <v/>
      </c>
      <c r="AB786" s="6"/>
      <c r="AC786" s="22" t="str">
        <f t="shared" si="6"/>
        <v/>
      </c>
      <c r="AD786" s="20" t="str">
        <f>if(Z786,if(and(hour(Z786+AD$5)&gt;9,(hour(Z786+AD$5)&lt;18)),Z786+AD$5,_xlfn.workday.intl(int(Z786),1,"0000001",Holidays!A:A)+hour(Z786+AD$5-$B$1)/24+minute(Z786)/1440),"")</f>
        <v/>
      </c>
      <c r="AE786" s="26"/>
      <c r="AF786" s="22"/>
      <c r="AG786" s="22" t="str">
        <f t="shared" si="7"/>
        <v/>
      </c>
      <c r="AH786" s="20" t="str">
        <f>if(AD786,if(and(hour(AD786+AH$5)&gt;9,(hour(AD786+AH$5)&lt;18)),AD786+AH$5,_xlfn.workday.intl(int(AD786),1,"0000001",Holidays!A:A)+hour(AD786+AH$5-$B$1)/24+minute(AD786)/1440),"")</f>
        <v/>
      </c>
      <c r="AJ786" s="6"/>
      <c r="AK786" s="22" t="str">
        <f t="shared" si="8"/>
        <v/>
      </c>
      <c r="AL786" s="20" t="str">
        <f>if(AH786,if(and(hour(AH786+AL$5)&gt;9,(hour(AH786+AL$5)&lt;18)),AH786+AL$5,_xlfn.workday.intl(int(AH786),1,"0000001",Holidays!A:A)+hour(AH786+AL$5-$B$1)/24+minute(AH786)/1440),"")</f>
        <v/>
      </c>
      <c r="AN786" s="6"/>
      <c r="AO786" s="22" t="str">
        <f t="shared" si="9"/>
        <v/>
      </c>
      <c r="AP786" s="20" t="str">
        <f>if(AL786,if(and(hour(AL786+AP$5)&gt;9,(hour(AL786+AP$5)&lt;18)),AL786+AP$5,_xlfn.workday.intl(int(AL786),1,"0000001",Holidays!A:A)+hour(AL786+AP$5-$B$1)/24+minute(AL786)/1440),"")</f>
        <v/>
      </c>
      <c r="AR786" s="6"/>
      <c r="AS786" s="22" t="str">
        <f t="shared" si="10"/>
        <v/>
      </c>
      <c r="AT786" s="20" t="str">
        <f>if(AP786,if(and(hour(AP786+AT$5)&gt;9,(hour(AP786+AT$5)&lt;18)),AP786+AT$5,_xlfn.workday.intl(int(AP786),1,"0000001",Holidays!A:A)+hour(AP786+AT$5-$B$1)/24+minute(AP786)/1440),"")</f>
        <v/>
      </c>
      <c r="AV786" s="6"/>
      <c r="AW786" s="22" t="str">
        <f t="shared" si="11"/>
        <v/>
      </c>
      <c r="AX786" s="20" t="str">
        <f>if(AT786,if(and(hour(AT786+AX$5)&gt;9,(hour(AT786+AX$5)&lt;18)),AT786+AX$5,_xlfn.workday.intl(int(AT786),1,"0000001",Holidays!A:A)+hour(AT786+AX$5-$B$1)/24+minute(AT786)/1440),"")</f>
        <v/>
      </c>
      <c r="AZ786" s="6"/>
      <c r="BA786" s="22" t="str">
        <f t="shared" si="12"/>
        <v/>
      </c>
      <c r="BB786" s="20" t="str">
        <f>if(AX786,if(and(hour(AX786+BB$5)&gt;9,(hour(AX786+BB$5)&lt;18)),AX786+BB$5,_xlfn.workday.intl(int(AX786),1,"0000001",Holidays!A:A)+hour(AX786+BB$5-$B$1)/24+minute(AX786)/1440),"")</f>
        <v/>
      </c>
      <c r="BC786" s="27"/>
      <c r="BD786" s="25"/>
      <c r="BE786" s="25" t="str">
        <f t="shared" si="13"/>
        <v/>
      </c>
    </row>
    <row r="787">
      <c r="A787" s="5"/>
      <c r="B787" s="19"/>
      <c r="C787" s="5"/>
      <c r="D787" s="5"/>
      <c r="E787" s="5"/>
      <c r="F787" s="20" t="str">
        <f>if(A787,if(and(hour(A787+F$5)&gt;9,(hour(A787+F$5)&lt;18)),A787+F$5,_xlfn.workday.intl(int(A787),1,"0000001",Holidays!A:A)+hour(A787+F$5-$B$1)/24+minute(A787)/1440),"")</f>
        <v/>
      </c>
      <c r="H787" s="6"/>
      <c r="I787" s="22" t="str">
        <f t="shared" si="1"/>
        <v/>
      </c>
      <c r="J787" s="20" t="str">
        <f>if(F787,if(and(hour(F787+J$5)&gt;9,(hour(F787+J$5)&lt;18)),F787+J$5,_xlfn.workday.intl(int(F787),1,"0000001",Holidays!A:A)+hour(F787+J$5-$B$1)/24+minute(F787)/1440),"")</f>
        <v/>
      </c>
      <c r="L787" s="6"/>
      <c r="M787" s="22" t="str">
        <f t="shared" si="2"/>
        <v/>
      </c>
      <c r="N787" s="20" t="str">
        <f>if(J787,if(and(hour(J787+N$5)&gt;9,(hour(J787+N$5)&lt;18)),J787+N$5,_xlfn.workday.intl(int(J787),1,"0000001",Holidays!A:A)+hour(J787+N$5-$B$1)/24+minute(J787)/1440),"")</f>
        <v/>
      </c>
      <c r="P787" s="6"/>
      <c r="Q787" s="22" t="str">
        <f t="shared" si="3"/>
        <v/>
      </c>
      <c r="R787" s="20" t="str">
        <f>if(N787,if(and(hour(N787+R$5)&gt;9,(hour(N787+R$5)&lt;18)),N787+R$5,_xlfn.workday.intl(int(N787),1,"0000001",Holidays!A:A)+hour(N787+R$5-$B$1)/24+minute(N787)/1440),"")</f>
        <v/>
      </c>
      <c r="T787" s="6"/>
      <c r="U787" s="22" t="str">
        <f t="shared" si="4"/>
        <v/>
      </c>
      <c r="V787" s="20" t="str">
        <f>if(R787,if(and(hour(R787+V$5)&gt;9,(hour(R787+V$5)&lt;18)),R787+V$5,_xlfn.workday.intl(int(R787),1,"0000001",Holidays!A:A)+hour(R787+V$5-$B$1)/24+minute(R787)/1440),"")</f>
        <v/>
      </c>
      <c r="X787" s="6"/>
      <c r="Y787" s="22" t="str">
        <f t="shared" si="5"/>
        <v/>
      </c>
      <c r="Z787" s="20" t="str">
        <f>if(V787,if(and(hour(V787+Z$5)&gt;9,(hour(V787+Z$5)&lt;18)),V787+Z$5,_xlfn.workday.intl(int(V787),1,"0000001",Holidays!A:A)+hour(V787+Z$5-$B$1)/24+minute(V787)/1440),"")</f>
        <v/>
      </c>
      <c r="AB787" s="6"/>
      <c r="AC787" s="22" t="str">
        <f t="shared" si="6"/>
        <v/>
      </c>
      <c r="AD787" s="20" t="str">
        <f>if(Z787,if(and(hour(Z787+AD$5)&gt;9,(hour(Z787+AD$5)&lt;18)),Z787+AD$5,_xlfn.workday.intl(int(Z787),1,"0000001",Holidays!A:A)+hour(Z787+AD$5-$B$1)/24+minute(Z787)/1440),"")</f>
        <v/>
      </c>
      <c r="AE787" s="26"/>
      <c r="AF787" s="22"/>
      <c r="AG787" s="22" t="str">
        <f t="shared" si="7"/>
        <v/>
      </c>
      <c r="AH787" s="20" t="str">
        <f>if(AD787,if(and(hour(AD787+AH$5)&gt;9,(hour(AD787+AH$5)&lt;18)),AD787+AH$5,_xlfn.workday.intl(int(AD787),1,"0000001",Holidays!A:A)+hour(AD787+AH$5-$B$1)/24+minute(AD787)/1440),"")</f>
        <v/>
      </c>
      <c r="AJ787" s="6"/>
      <c r="AK787" s="22" t="str">
        <f t="shared" si="8"/>
        <v/>
      </c>
      <c r="AL787" s="20" t="str">
        <f>if(AH787,if(and(hour(AH787+AL$5)&gt;9,(hour(AH787+AL$5)&lt;18)),AH787+AL$5,_xlfn.workday.intl(int(AH787),1,"0000001",Holidays!A:A)+hour(AH787+AL$5-$B$1)/24+minute(AH787)/1440),"")</f>
        <v/>
      </c>
      <c r="AN787" s="6"/>
      <c r="AO787" s="22" t="str">
        <f t="shared" si="9"/>
        <v/>
      </c>
      <c r="AP787" s="20" t="str">
        <f>if(AL787,if(and(hour(AL787+AP$5)&gt;9,(hour(AL787+AP$5)&lt;18)),AL787+AP$5,_xlfn.workday.intl(int(AL787),1,"0000001",Holidays!A:A)+hour(AL787+AP$5-$B$1)/24+minute(AL787)/1440),"")</f>
        <v/>
      </c>
      <c r="AR787" s="6"/>
      <c r="AS787" s="22" t="str">
        <f t="shared" si="10"/>
        <v/>
      </c>
      <c r="AT787" s="20" t="str">
        <f>if(AP787,if(and(hour(AP787+AT$5)&gt;9,(hour(AP787+AT$5)&lt;18)),AP787+AT$5,_xlfn.workday.intl(int(AP787),1,"0000001",Holidays!A:A)+hour(AP787+AT$5-$B$1)/24+minute(AP787)/1440),"")</f>
        <v/>
      </c>
      <c r="AV787" s="6"/>
      <c r="AW787" s="22" t="str">
        <f t="shared" si="11"/>
        <v/>
      </c>
      <c r="AX787" s="20" t="str">
        <f>if(AT787,if(and(hour(AT787+AX$5)&gt;9,(hour(AT787+AX$5)&lt;18)),AT787+AX$5,_xlfn.workday.intl(int(AT787),1,"0000001",Holidays!A:A)+hour(AT787+AX$5-$B$1)/24+minute(AT787)/1440),"")</f>
        <v/>
      </c>
      <c r="AZ787" s="6"/>
      <c r="BA787" s="22" t="str">
        <f t="shared" si="12"/>
        <v/>
      </c>
      <c r="BB787" s="20" t="str">
        <f>if(AX787,if(and(hour(AX787+BB$5)&gt;9,(hour(AX787+BB$5)&lt;18)),AX787+BB$5,_xlfn.workday.intl(int(AX787),1,"0000001",Holidays!A:A)+hour(AX787+BB$5-$B$1)/24+minute(AX787)/1440),"")</f>
        <v/>
      </c>
      <c r="BC787" s="27"/>
      <c r="BD787" s="25"/>
      <c r="BE787" s="25" t="str">
        <f t="shared" si="13"/>
        <v/>
      </c>
    </row>
    <row r="788">
      <c r="A788" s="5"/>
      <c r="B788" s="19"/>
      <c r="C788" s="5"/>
      <c r="D788" s="5"/>
      <c r="E788" s="5"/>
      <c r="F788" s="20" t="str">
        <f>if(A788,if(and(hour(A788+F$5)&gt;9,(hour(A788+F$5)&lt;18)),A788+F$5,_xlfn.workday.intl(int(A788),1,"0000001",Holidays!A:A)+hour(A788+F$5-$B$1)/24+minute(A788)/1440),"")</f>
        <v/>
      </c>
      <c r="H788" s="6"/>
      <c r="I788" s="22" t="str">
        <f t="shared" si="1"/>
        <v/>
      </c>
      <c r="J788" s="20" t="str">
        <f>if(F788,if(and(hour(F788+J$5)&gt;9,(hour(F788+J$5)&lt;18)),F788+J$5,_xlfn.workday.intl(int(F788),1,"0000001",Holidays!A:A)+hour(F788+J$5-$B$1)/24+minute(F788)/1440),"")</f>
        <v/>
      </c>
      <c r="L788" s="6"/>
      <c r="M788" s="22" t="str">
        <f t="shared" si="2"/>
        <v/>
      </c>
      <c r="N788" s="20" t="str">
        <f>if(J788,if(and(hour(J788+N$5)&gt;9,(hour(J788+N$5)&lt;18)),J788+N$5,_xlfn.workday.intl(int(J788),1,"0000001",Holidays!A:A)+hour(J788+N$5-$B$1)/24+minute(J788)/1440),"")</f>
        <v/>
      </c>
      <c r="P788" s="6"/>
      <c r="Q788" s="22" t="str">
        <f t="shared" si="3"/>
        <v/>
      </c>
      <c r="R788" s="20" t="str">
        <f>if(N788,if(and(hour(N788+R$5)&gt;9,(hour(N788+R$5)&lt;18)),N788+R$5,_xlfn.workday.intl(int(N788),1,"0000001",Holidays!A:A)+hour(N788+R$5-$B$1)/24+minute(N788)/1440),"")</f>
        <v/>
      </c>
      <c r="T788" s="6"/>
      <c r="U788" s="22" t="str">
        <f t="shared" si="4"/>
        <v/>
      </c>
      <c r="V788" s="20" t="str">
        <f>if(R788,if(and(hour(R788+V$5)&gt;9,(hour(R788+V$5)&lt;18)),R788+V$5,_xlfn.workday.intl(int(R788),1,"0000001",Holidays!A:A)+hour(R788+V$5-$B$1)/24+minute(R788)/1440),"")</f>
        <v/>
      </c>
      <c r="X788" s="6"/>
      <c r="Y788" s="22" t="str">
        <f t="shared" si="5"/>
        <v/>
      </c>
      <c r="Z788" s="20" t="str">
        <f>if(V788,if(and(hour(V788+Z$5)&gt;9,(hour(V788+Z$5)&lt;18)),V788+Z$5,_xlfn.workday.intl(int(V788),1,"0000001",Holidays!A:A)+hour(V788+Z$5-$B$1)/24+minute(V788)/1440),"")</f>
        <v/>
      </c>
      <c r="AB788" s="6"/>
      <c r="AC788" s="22" t="str">
        <f t="shared" si="6"/>
        <v/>
      </c>
      <c r="AD788" s="20" t="str">
        <f>if(Z788,if(and(hour(Z788+AD$5)&gt;9,(hour(Z788+AD$5)&lt;18)),Z788+AD$5,_xlfn.workday.intl(int(Z788),1,"0000001",Holidays!A:A)+hour(Z788+AD$5-$B$1)/24+minute(Z788)/1440),"")</f>
        <v/>
      </c>
      <c r="AE788" s="26"/>
      <c r="AF788" s="22"/>
      <c r="AG788" s="22" t="str">
        <f t="shared" si="7"/>
        <v/>
      </c>
      <c r="AH788" s="20" t="str">
        <f>if(AD788,if(and(hour(AD788+AH$5)&gt;9,(hour(AD788+AH$5)&lt;18)),AD788+AH$5,_xlfn.workday.intl(int(AD788),1,"0000001",Holidays!A:A)+hour(AD788+AH$5-$B$1)/24+minute(AD788)/1440),"")</f>
        <v/>
      </c>
      <c r="AJ788" s="6"/>
      <c r="AK788" s="22" t="str">
        <f t="shared" si="8"/>
        <v/>
      </c>
      <c r="AL788" s="20" t="str">
        <f>if(AH788,if(and(hour(AH788+AL$5)&gt;9,(hour(AH788+AL$5)&lt;18)),AH788+AL$5,_xlfn.workday.intl(int(AH788),1,"0000001",Holidays!A:A)+hour(AH788+AL$5-$B$1)/24+minute(AH788)/1440),"")</f>
        <v/>
      </c>
      <c r="AN788" s="6"/>
      <c r="AO788" s="22" t="str">
        <f t="shared" si="9"/>
        <v/>
      </c>
      <c r="AP788" s="20" t="str">
        <f>if(AL788,if(and(hour(AL788+AP$5)&gt;9,(hour(AL788+AP$5)&lt;18)),AL788+AP$5,_xlfn.workday.intl(int(AL788),1,"0000001",Holidays!A:A)+hour(AL788+AP$5-$B$1)/24+minute(AL788)/1440),"")</f>
        <v/>
      </c>
      <c r="AR788" s="6"/>
      <c r="AS788" s="22" t="str">
        <f t="shared" si="10"/>
        <v/>
      </c>
      <c r="AT788" s="20" t="str">
        <f>if(AP788,if(and(hour(AP788+AT$5)&gt;9,(hour(AP788+AT$5)&lt;18)),AP788+AT$5,_xlfn.workday.intl(int(AP788),1,"0000001",Holidays!A:A)+hour(AP788+AT$5-$B$1)/24+minute(AP788)/1440),"")</f>
        <v/>
      </c>
      <c r="AV788" s="6"/>
      <c r="AW788" s="22" t="str">
        <f t="shared" si="11"/>
        <v/>
      </c>
      <c r="AX788" s="20" t="str">
        <f>if(AT788,if(and(hour(AT788+AX$5)&gt;9,(hour(AT788+AX$5)&lt;18)),AT788+AX$5,_xlfn.workday.intl(int(AT788),1,"0000001",Holidays!A:A)+hour(AT788+AX$5-$B$1)/24+minute(AT788)/1440),"")</f>
        <v/>
      </c>
      <c r="AZ788" s="6"/>
      <c r="BA788" s="22" t="str">
        <f t="shared" si="12"/>
        <v/>
      </c>
      <c r="BB788" s="20" t="str">
        <f>if(AX788,if(and(hour(AX788+BB$5)&gt;9,(hour(AX788+BB$5)&lt;18)),AX788+BB$5,_xlfn.workday.intl(int(AX788),1,"0000001",Holidays!A:A)+hour(AX788+BB$5-$B$1)/24+minute(AX788)/1440),"")</f>
        <v/>
      </c>
      <c r="BC788" s="27"/>
      <c r="BD788" s="25"/>
      <c r="BE788" s="25" t="str">
        <f t="shared" si="13"/>
        <v/>
      </c>
    </row>
    <row r="789">
      <c r="A789" s="5"/>
      <c r="B789" s="19"/>
      <c r="C789" s="5"/>
      <c r="D789" s="5"/>
      <c r="E789" s="5"/>
      <c r="F789" s="20" t="str">
        <f>if(A789,if(and(hour(A789+F$5)&gt;9,(hour(A789+F$5)&lt;18)),A789+F$5,_xlfn.workday.intl(int(A789),1,"0000001",Holidays!A:A)+hour(A789+F$5-$B$1)/24+minute(A789)/1440),"")</f>
        <v/>
      </c>
      <c r="H789" s="6"/>
      <c r="I789" s="22" t="str">
        <f t="shared" si="1"/>
        <v/>
      </c>
      <c r="J789" s="20" t="str">
        <f>if(F789,if(and(hour(F789+J$5)&gt;9,(hour(F789+J$5)&lt;18)),F789+J$5,_xlfn.workday.intl(int(F789),1,"0000001",Holidays!A:A)+hour(F789+J$5-$B$1)/24+minute(F789)/1440),"")</f>
        <v/>
      </c>
      <c r="L789" s="6"/>
      <c r="M789" s="22" t="str">
        <f t="shared" si="2"/>
        <v/>
      </c>
      <c r="N789" s="20" t="str">
        <f>if(J789,if(and(hour(J789+N$5)&gt;9,(hour(J789+N$5)&lt;18)),J789+N$5,_xlfn.workday.intl(int(J789),1,"0000001",Holidays!A:A)+hour(J789+N$5-$B$1)/24+minute(J789)/1440),"")</f>
        <v/>
      </c>
      <c r="P789" s="6"/>
      <c r="Q789" s="22" t="str">
        <f t="shared" si="3"/>
        <v/>
      </c>
      <c r="R789" s="20" t="str">
        <f>if(N789,if(and(hour(N789+R$5)&gt;9,(hour(N789+R$5)&lt;18)),N789+R$5,_xlfn.workday.intl(int(N789),1,"0000001",Holidays!A:A)+hour(N789+R$5-$B$1)/24+minute(N789)/1440),"")</f>
        <v/>
      </c>
      <c r="T789" s="6"/>
      <c r="U789" s="22" t="str">
        <f t="shared" si="4"/>
        <v/>
      </c>
      <c r="V789" s="20" t="str">
        <f>if(R789,if(and(hour(R789+V$5)&gt;9,(hour(R789+V$5)&lt;18)),R789+V$5,_xlfn.workday.intl(int(R789),1,"0000001",Holidays!A:A)+hour(R789+V$5-$B$1)/24+minute(R789)/1440),"")</f>
        <v/>
      </c>
      <c r="X789" s="6"/>
      <c r="Y789" s="22" t="str">
        <f t="shared" si="5"/>
        <v/>
      </c>
      <c r="Z789" s="20" t="str">
        <f>if(V789,if(and(hour(V789+Z$5)&gt;9,(hour(V789+Z$5)&lt;18)),V789+Z$5,_xlfn.workday.intl(int(V789),1,"0000001",Holidays!A:A)+hour(V789+Z$5-$B$1)/24+minute(V789)/1440),"")</f>
        <v/>
      </c>
      <c r="AB789" s="6"/>
      <c r="AC789" s="22" t="str">
        <f t="shared" si="6"/>
        <v/>
      </c>
      <c r="AD789" s="20" t="str">
        <f>if(Z789,if(and(hour(Z789+AD$5)&gt;9,(hour(Z789+AD$5)&lt;18)),Z789+AD$5,_xlfn.workday.intl(int(Z789),1,"0000001",Holidays!A:A)+hour(Z789+AD$5-$B$1)/24+minute(Z789)/1440),"")</f>
        <v/>
      </c>
      <c r="AE789" s="26"/>
      <c r="AF789" s="22"/>
      <c r="AG789" s="22" t="str">
        <f t="shared" si="7"/>
        <v/>
      </c>
      <c r="AH789" s="20" t="str">
        <f>if(AD789,if(and(hour(AD789+AH$5)&gt;9,(hour(AD789+AH$5)&lt;18)),AD789+AH$5,_xlfn.workday.intl(int(AD789),1,"0000001",Holidays!A:A)+hour(AD789+AH$5-$B$1)/24+minute(AD789)/1440),"")</f>
        <v/>
      </c>
      <c r="AJ789" s="6"/>
      <c r="AK789" s="22" t="str">
        <f t="shared" si="8"/>
        <v/>
      </c>
      <c r="AL789" s="20" t="str">
        <f>if(AH789,if(and(hour(AH789+AL$5)&gt;9,(hour(AH789+AL$5)&lt;18)),AH789+AL$5,_xlfn.workday.intl(int(AH789),1,"0000001",Holidays!A:A)+hour(AH789+AL$5-$B$1)/24+minute(AH789)/1440),"")</f>
        <v/>
      </c>
      <c r="AN789" s="6"/>
      <c r="AO789" s="22" t="str">
        <f t="shared" si="9"/>
        <v/>
      </c>
      <c r="AP789" s="20" t="str">
        <f>if(AL789,if(and(hour(AL789+AP$5)&gt;9,(hour(AL789+AP$5)&lt;18)),AL789+AP$5,_xlfn.workday.intl(int(AL789),1,"0000001",Holidays!A:A)+hour(AL789+AP$5-$B$1)/24+minute(AL789)/1440),"")</f>
        <v/>
      </c>
      <c r="AR789" s="6"/>
      <c r="AS789" s="22" t="str">
        <f t="shared" si="10"/>
        <v/>
      </c>
      <c r="AT789" s="20" t="str">
        <f>if(AP789,if(and(hour(AP789+AT$5)&gt;9,(hour(AP789+AT$5)&lt;18)),AP789+AT$5,_xlfn.workday.intl(int(AP789),1,"0000001",Holidays!A:A)+hour(AP789+AT$5-$B$1)/24+minute(AP789)/1440),"")</f>
        <v/>
      </c>
      <c r="AV789" s="6"/>
      <c r="AW789" s="22" t="str">
        <f t="shared" si="11"/>
        <v/>
      </c>
      <c r="AX789" s="20" t="str">
        <f>if(AT789,if(and(hour(AT789+AX$5)&gt;9,(hour(AT789+AX$5)&lt;18)),AT789+AX$5,_xlfn.workday.intl(int(AT789),1,"0000001",Holidays!A:A)+hour(AT789+AX$5-$B$1)/24+minute(AT789)/1440),"")</f>
        <v/>
      </c>
      <c r="AZ789" s="6"/>
      <c r="BA789" s="22" t="str">
        <f t="shared" si="12"/>
        <v/>
      </c>
      <c r="BB789" s="20" t="str">
        <f>if(AX789,if(and(hour(AX789+BB$5)&gt;9,(hour(AX789+BB$5)&lt;18)),AX789+BB$5,_xlfn.workday.intl(int(AX789),1,"0000001",Holidays!A:A)+hour(AX789+BB$5-$B$1)/24+minute(AX789)/1440),"")</f>
        <v/>
      </c>
      <c r="BC789" s="27"/>
      <c r="BD789" s="25"/>
      <c r="BE789" s="25" t="str">
        <f t="shared" si="13"/>
        <v/>
      </c>
    </row>
    <row r="790">
      <c r="A790" s="5"/>
      <c r="B790" s="19"/>
      <c r="C790" s="5"/>
      <c r="D790" s="5"/>
      <c r="E790" s="5"/>
      <c r="F790" s="20" t="str">
        <f>if(A790,if(and(hour(A790+F$5)&gt;9,(hour(A790+F$5)&lt;18)),A790+F$5,_xlfn.workday.intl(int(A790),1,"0000001",Holidays!A:A)+hour(A790+F$5-$B$1)/24+minute(A790)/1440),"")</f>
        <v/>
      </c>
      <c r="H790" s="6"/>
      <c r="I790" s="22" t="str">
        <f t="shared" si="1"/>
        <v/>
      </c>
      <c r="J790" s="20" t="str">
        <f>if(F790,if(and(hour(F790+J$5)&gt;9,(hour(F790+J$5)&lt;18)),F790+J$5,_xlfn.workday.intl(int(F790),1,"0000001",Holidays!A:A)+hour(F790+J$5-$B$1)/24+minute(F790)/1440),"")</f>
        <v/>
      </c>
      <c r="L790" s="6"/>
      <c r="M790" s="22" t="str">
        <f t="shared" si="2"/>
        <v/>
      </c>
      <c r="N790" s="20" t="str">
        <f>if(J790,if(and(hour(J790+N$5)&gt;9,(hour(J790+N$5)&lt;18)),J790+N$5,_xlfn.workday.intl(int(J790),1,"0000001",Holidays!A:A)+hour(J790+N$5-$B$1)/24+minute(J790)/1440),"")</f>
        <v/>
      </c>
      <c r="P790" s="6"/>
      <c r="Q790" s="22" t="str">
        <f t="shared" si="3"/>
        <v/>
      </c>
      <c r="R790" s="20" t="str">
        <f>if(N790,if(and(hour(N790+R$5)&gt;9,(hour(N790+R$5)&lt;18)),N790+R$5,_xlfn.workday.intl(int(N790),1,"0000001",Holidays!A:A)+hour(N790+R$5-$B$1)/24+minute(N790)/1440),"")</f>
        <v/>
      </c>
      <c r="T790" s="6"/>
      <c r="U790" s="22" t="str">
        <f t="shared" si="4"/>
        <v/>
      </c>
      <c r="V790" s="20" t="str">
        <f>if(R790,if(and(hour(R790+V$5)&gt;9,(hour(R790+V$5)&lt;18)),R790+V$5,_xlfn.workday.intl(int(R790),1,"0000001",Holidays!A:A)+hour(R790+V$5-$B$1)/24+minute(R790)/1440),"")</f>
        <v/>
      </c>
      <c r="X790" s="6"/>
      <c r="Y790" s="22" t="str">
        <f t="shared" si="5"/>
        <v/>
      </c>
      <c r="Z790" s="20" t="str">
        <f>if(V790,if(and(hour(V790+Z$5)&gt;9,(hour(V790+Z$5)&lt;18)),V790+Z$5,_xlfn.workday.intl(int(V790),1,"0000001",Holidays!A:A)+hour(V790+Z$5-$B$1)/24+minute(V790)/1440),"")</f>
        <v/>
      </c>
      <c r="AB790" s="6"/>
      <c r="AC790" s="22" t="str">
        <f t="shared" si="6"/>
        <v/>
      </c>
      <c r="AD790" s="20" t="str">
        <f>if(Z790,if(and(hour(Z790+AD$5)&gt;9,(hour(Z790+AD$5)&lt;18)),Z790+AD$5,_xlfn.workday.intl(int(Z790),1,"0000001",Holidays!A:A)+hour(Z790+AD$5-$B$1)/24+minute(Z790)/1440),"")</f>
        <v/>
      </c>
      <c r="AE790" s="26"/>
      <c r="AF790" s="22"/>
      <c r="AG790" s="22" t="str">
        <f t="shared" si="7"/>
        <v/>
      </c>
      <c r="AH790" s="20" t="str">
        <f>if(AD790,if(and(hour(AD790+AH$5)&gt;9,(hour(AD790+AH$5)&lt;18)),AD790+AH$5,_xlfn.workday.intl(int(AD790),1,"0000001",Holidays!A:A)+hour(AD790+AH$5-$B$1)/24+minute(AD790)/1440),"")</f>
        <v/>
      </c>
      <c r="AJ790" s="6"/>
      <c r="AK790" s="22" t="str">
        <f t="shared" si="8"/>
        <v/>
      </c>
      <c r="AL790" s="20" t="str">
        <f>if(AH790,if(and(hour(AH790+AL$5)&gt;9,(hour(AH790+AL$5)&lt;18)),AH790+AL$5,_xlfn.workday.intl(int(AH790),1,"0000001",Holidays!A:A)+hour(AH790+AL$5-$B$1)/24+minute(AH790)/1440),"")</f>
        <v/>
      </c>
      <c r="AN790" s="6"/>
      <c r="AO790" s="22" t="str">
        <f t="shared" si="9"/>
        <v/>
      </c>
      <c r="AP790" s="20" t="str">
        <f>if(AL790,if(and(hour(AL790+AP$5)&gt;9,(hour(AL790+AP$5)&lt;18)),AL790+AP$5,_xlfn.workday.intl(int(AL790),1,"0000001",Holidays!A:A)+hour(AL790+AP$5-$B$1)/24+minute(AL790)/1440),"")</f>
        <v/>
      </c>
      <c r="AR790" s="6"/>
      <c r="AS790" s="22" t="str">
        <f t="shared" si="10"/>
        <v/>
      </c>
      <c r="AT790" s="20" t="str">
        <f>if(AP790,if(and(hour(AP790+AT$5)&gt;9,(hour(AP790+AT$5)&lt;18)),AP790+AT$5,_xlfn.workday.intl(int(AP790),1,"0000001",Holidays!A:A)+hour(AP790+AT$5-$B$1)/24+minute(AP790)/1440),"")</f>
        <v/>
      </c>
      <c r="AV790" s="6"/>
      <c r="AW790" s="22" t="str">
        <f t="shared" si="11"/>
        <v/>
      </c>
      <c r="AX790" s="20" t="str">
        <f>if(AT790,if(and(hour(AT790+AX$5)&gt;9,(hour(AT790+AX$5)&lt;18)),AT790+AX$5,_xlfn.workday.intl(int(AT790),1,"0000001",Holidays!A:A)+hour(AT790+AX$5-$B$1)/24+minute(AT790)/1440),"")</f>
        <v/>
      </c>
      <c r="AZ790" s="6"/>
      <c r="BA790" s="22" t="str">
        <f t="shared" si="12"/>
        <v/>
      </c>
      <c r="BB790" s="20" t="str">
        <f>if(AX790,if(and(hour(AX790+BB$5)&gt;9,(hour(AX790+BB$5)&lt;18)),AX790+BB$5,_xlfn.workday.intl(int(AX790),1,"0000001",Holidays!A:A)+hour(AX790+BB$5-$B$1)/24+minute(AX790)/1440),"")</f>
        <v/>
      </c>
      <c r="BC790" s="27"/>
      <c r="BD790" s="25"/>
      <c r="BE790" s="25" t="str">
        <f t="shared" si="13"/>
        <v/>
      </c>
    </row>
    <row r="791">
      <c r="A791" s="5"/>
      <c r="B791" s="19"/>
      <c r="C791" s="5"/>
      <c r="D791" s="5"/>
      <c r="E791" s="5"/>
      <c r="F791" s="20" t="str">
        <f>if(A791,if(and(hour(A791+F$5)&gt;9,(hour(A791+F$5)&lt;18)),A791+F$5,_xlfn.workday.intl(int(A791),1,"0000001",Holidays!A:A)+hour(A791+F$5-$B$1)/24+minute(A791)/1440),"")</f>
        <v/>
      </c>
      <c r="H791" s="6"/>
      <c r="I791" s="22" t="str">
        <f t="shared" si="1"/>
        <v/>
      </c>
      <c r="J791" s="20" t="str">
        <f>if(F791,if(and(hour(F791+J$5)&gt;9,(hour(F791+J$5)&lt;18)),F791+J$5,_xlfn.workday.intl(int(F791),1,"0000001",Holidays!A:A)+hour(F791+J$5-$B$1)/24+minute(F791)/1440),"")</f>
        <v/>
      </c>
      <c r="L791" s="6"/>
      <c r="M791" s="22" t="str">
        <f t="shared" si="2"/>
        <v/>
      </c>
      <c r="N791" s="20" t="str">
        <f>if(J791,if(and(hour(J791+N$5)&gt;9,(hour(J791+N$5)&lt;18)),J791+N$5,_xlfn.workday.intl(int(J791),1,"0000001",Holidays!A:A)+hour(J791+N$5-$B$1)/24+minute(J791)/1440),"")</f>
        <v/>
      </c>
      <c r="P791" s="6"/>
      <c r="Q791" s="22" t="str">
        <f t="shared" si="3"/>
        <v/>
      </c>
      <c r="R791" s="20" t="str">
        <f>if(N791,if(and(hour(N791+R$5)&gt;9,(hour(N791+R$5)&lt;18)),N791+R$5,_xlfn.workday.intl(int(N791),1,"0000001",Holidays!A:A)+hour(N791+R$5-$B$1)/24+minute(N791)/1440),"")</f>
        <v/>
      </c>
      <c r="T791" s="6"/>
      <c r="U791" s="22" t="str">
        <f t="shared" si="4"/>
        <v/>
      </c>
      <c r="V791" s="20" t="str">
        <f>if(R791,if(and(hour(R791+V$5)&gt;9,(hour(R791+V$5)&lt;18)),R791+V$5,_xlfn.workday.intl(int(R791),1,"0000001",Holidays!A:A)+hour(R791+V$5-$B$1)/24+minute(R791)/1440),"")</f>
        <v/>
      </c>
      <c r="X791" s="6"/>
      <c r="Y791" s="22" t="str">
        <f t="shared" si="5"/>
        <v/>
      </c>
      <c r="Z791" s="20" t="str">
        <f>if(V791,if(and(hour(V791+Z$5)&gt;9,(hour(V791+Z$5)&lt;18)),V791+Z$5,_xlfn.workday.intl(int(V791),1,"0000001",Holidays!A:A)+hour(V791+Z$5-$B$1)/24+minute(V791)/1440),"")</f>
        <v/>
      </c>
      <c r="AB791" s="6"/>
      <c r="AC791" s="22" t="str">
        <f t="shared" si="6"/>
        <v/>
      </c>
      <c r="AD791" s="20" t="str">
        <f>if(Z791,if(and(hour(Z791+AD$5)&gt;9,(hour(Z791+AD$5)&lt;18)),Z791+AD$5,_xlfn.workday.intl(int(Z791),1,"0000001",Holidays!A:A)+hour(Z791+AD$5-$B$1)/24+minute(Z791)/1440),"")</f>
        <v/>
      </c>
      <c r="AE791" s="26"/>
      <c r="AF791" s="22"/>
      <c r="AG791" s="22" t="str">
        <f t="shared" si="7"/>
        <v/>
      </c>
      <c r="AH791" s="20" t="str">
        <f>if(AD791,if(and(hour(AD791+AH$5)&gt;9,(hour(AD791+AH$5)&lt;18)),AD791+AH$5,_xlfn.workday.intl(int(AD791),1,"0000001",Holidays!A:A)+hour(AD791+AH$5-$B$1)/24+minute(AD791)/1440),"")</f>
        <v/>
      </c>
      <c r="AJ791" s="6"/>
      <c r="AK791" s="22" t="str">
        <f t="shared" si="8"/>
        <v/>
      </c>
      <c r="AL791" s="20" t="str">
        <f>if(AH791,if(and(hour(AH791+AL$5)&gt;9,(hour(AH791+AL$5)&lt;18)),AH791+AL$5,_xlfn.workday.intl(int(AH791),1,"0000001",Holidays!A:A)+hour(AH791+AL$5-$B$1)/24+minute(AH791)/1440),"")</f>
        <v/>
      </c>
      <c r="AN791" s="6"/>
      <c r="AO791" s="22" t="str">
        <f t="shared" si="9"/>
        <v/>
      </c>
      <c r="AP791" s="20" t="str">
        <f>if(AL791,if(and(hour(AL791+AP$5)&gt;9,(hour(AL791+AP$5)&lt;18)),AL791+AP$5,_xlfn.workday.intl(int(AL791),1,"0000001",Holidays!A:A)+hour(AL791+AP$5-$B$1)/24+minute(AL791)/1440),"")</f>
        <v/>
      </c>
      <c r="AR791" s="6"/>
      <c r="AS791" s="22" t="str">
        <f t="shared" si="10"/>
        <v/>
      </c>
      <c r="AT791" s="20" t="str">
        <f>if(AP791,if(and(hour(AP791+AT$5)&gt;9,(hour(AP791+AT$5)&lt;18)),AP791+AT$5,_xlfn.workday.intl(int(AP791),1,"0000001",Holidays!A:A)+hour(AP791+AT$5-$B$1)/24+minute(AP791)/1440),"")</f>
        <v/>
      </c>
      <c r="AV791" s="6"/>
      <c r="AW791" s="22" t="str">
        <f t="shared" si="11"/>
        <v/>
      </c>
      <c r="AX791" s="20" t="str">
        <f>if(AT791,if(and(hour(AT791+AX$5)&gt;9,(hour(AT791+AX$5)&lt;18)),AT791+AX$5,_xlfn.workday.intl(int(AT791),1,"0000001",Holidays!A:A)+hour(AT791+AX$5-$B$1)/24+minute(AT791)/1440),"")</f>
        <v/>
      </c>
      <c r="AZ791" s="6"/>
      <c r="BA791" s="22" t="str">
        <f t="shared" si="12"/>
        <v/>
      </c>
      <c r="BB791" s="20" t="str">
        <f>if(AX791,if(and(hour(AX791+BB$5)&gt;9,(hour(AX791+BB$5)&lt;18)),AX791+BB$5,_xlfn.workday.intl(int(AX791),1,"0000001",Holidays!A:A)+hour(AX791+BB$5-$B$1)/24+minute(AX791)/1440),"")</f>
        <v/>
      </c>
      <c r="BC791" s="27"/>
      <c r="BD791" s="25"/>
      <c r="BE791" s="25" t="str">
        <f t="shared" si="13"/>
        <v/>
      </c>
    </row>
    <row r="792">
      <c r="A792" s="5"/>
      <c r="B792" s="19"/>
      <c r="C792" s="5"/>
      <c r="D792" s="5"/>
      <c r="E792" s="5"/>
      <c r="F792" s="20" t="str">
        <f>if(A792,if(and(hour(A792+F$5)&gt;9,(hour(A792+F$5)&lt;18)),A792+F$5,_xlfn.workday.intl(int(A792),1,"0000001",Holidays!A:A)+hour(A792+F$5-$B$1)/24+minute(A792)/1440),"")</f>
        <v/>
      </c>
      <c r="H792" s="6"/>
      <c r="I792" s="22" t="str">
        <f t="shared" si="1"/>
        <v/>
      </c>
      <c r="J792" s="20" t="str">
        <f>if(F792,if(and(hour(F792+J$5)&gt;9,(hour(F792+J$5)&lt;18)),F792+J$5,_xlfn.workday.intl(int(F792),1,"0000001",Holidays!A:A)+hour(F792+J$5-$B$1)/24+minute(F792)/1440),"")</f>
        <v/>
      </c>
      <c r="L792" s="6"/>
      <c r="M792" s="22" t="str">
        <f t="shared" si="2"/>
        <v/>
      </c>
      <c r="N792" s="20" t="str">
        <f>if(J792,if(and(hour(J792+N$5)&gt;9,(hour(J792+N$5)&lt;18)),J792+N$5,_xlfn.workday.intl(int(J792),1,"0000001",Holidays!A:A)+hour(J792+N$5-$B$1)/24+minute(J792)/1440),"")</f>
        <v/>
      </c>
      <c r="P792" s="6"/>
      <c r="Q792" s="22" t="str">
        <f t="shared" si="3"/>
        <v/>
      </c>
      <c r="R792" s="20" t="str">
        <f>if(N792,if(and(hour(N792+R$5)&gt;9,(hour(N792+R$5)&lt;18)),N792+R$5,_xlfn.workday.intl(int(N792),1,"0000001",Holidays!A:A)+hour(N792+R$5-$B$1)/24+minute(N792)/1440),"")</f>
        <v/>
      </c>
      <c r="T792" s="6"/>
      <c r="U792" s="22" t="str">
        <f t="shared" si="4"/>
        <v/>
      </c>
      <c r="V792" s="20" t="str">
        <f>if(R792,if(and(hour(R792+V$5)&gt;9,(hour(R792+V$5)&lt;18)),R792+V$5,_xlfn.workday.intl(int(R792),1,"0000001",Holidays!A:A)+hour(R792+V$5-$B$1)/24+minute(R792)/1440),"")</f>
        <v/>
      </c>
      <c r="X792" s="6"/>
      <c r="Y792" s="22" t="str">
        <f t="shared" si="5"/>
        <v/>
      </c>
      <c r="Z792" s="20" t="str">
        <f>if(V792,if(and(hour(V792+Z$5)&gt;9,(hour(V792+Z$5)&lt;18)),V792+Z$5,_xlfn.workday.intl(int(V792),1,"0000001",Holidays!A:A)+hour(V792+Z$5-$B$1)/24+minute(V792)/1440),"")</f>
        <v/>
      </c>
      <c r="AB792" s="6"/>
      <c r="AC792" s="22" t="str">
        <f t="shared" si="6"/>
        <v/>
      </c>
      <c r="AD792" s="20" t="str">
        <f>if(Z792,if(and(hour(Z792+AD$5)&gt;9,(hour(Z792+AD$5)&lt;18)),Z792+AD$5,_xlfn.workday.intl(int(Z792),1,"0000001",Holidays!A:A)+hour(Z792+AD$5-$B$1)/24+minute(Z792)/1440),"")</f>
        <v/>
      </c>
      <c r="AE792" s="26"/>
      <c r="AF792" s="22"/>
      <c r="AG792" s="22" t="str">
        <f t="shared" si="7"/>
        <v/>
      </c>
      <c r="AH792" s="20" t="str">
        <f>if(AD792,if(and(hour(AD792+AH$5)&gt;9,(hour(AD792+AH$5)&lt;18)),AD792+AH$5,_xlfn.workday.intl(int(AD792),1,"0000001",Holidays!A:A)+hour(AD792+AH$5-$B$1)/24+minute(AD792)/1440),"")</f>
        <v/>
      </c>
      <c r="AJ792" s="6"/>
      <c r="AK792" s="22" t="str">
        <f t="shared" si="8"/>
        <v/>
      </c>
      <c r="AL792" s="20" t="str">
        <f>if(AH792,if(and(hour(AH792+AL$5)&gt;9,(hour(AH792+AL$5)&lt;18)),AH792+AL$5,_xlfn.workday.intl(int(AH792),1,"0000001",Holidays!A:A)+hour(AH792+AL$5-$B$1)/24+minute(AH792)/1440),"")</f>
        <v/>
      </c>
      <c r="AN792" s="6"/>
      <c r="AO792" s="22" t="str">
        <f t="shared" si="9"/>
        <v/>
      </c>
      <c r="AP792" s="20" t="str">
        <f>if(AL792,if(and(hour(AL792+AP$5)&gt;9,(hour(AL792+AP$5)&lt;18)),AL792+AP$5,_xlfn.workday.intl(int(AL792),1,"0000001",Holidays!A:A)+hour(AL792+AP$5-$B$1)/24+minute(AL792)/1440),"")</f>
        <v/>
      </c>
      <c r="AR792" s="6"/>
      <c r="AS792" s="22" t="str">
        <f t="shared" si="10"/>
        <v/>
      </c>
      <c r="AT792" s="20" t="str">
        <f>if(AP792,if(and(hour(AP792+AT$5)&gt;9,(hour(AP792+AT$5)&lt;18)),AP792+AT$5,_xlfn.workday.intl(int(AP792),1,"0000001",Holidays!A:A)+hour(AP792+AT$5-$B$1)/24+minute(AP792)/1440),"")</f>
        <v/>
      </c>
      <c r="AV792" s="6"/>
      <c r="AW792" s="22" t="str">
        <f t="shared" si="11"/>
        <v/>
      </c>
      <c r="AX792" s="20" t="str">
        <f>if(AT792,if(and(hour(AT792+AX$5)&gt;9,(hour(AT792+AX$5)&lt;18)),AT792+AX$5,_xlfn.workday.intl(int(AT792),1,"0000001",Holidays!A:A)+hour(AT792+AX$5-$B$1)/24+minute(AT792)/1440),"")</f>
        <v/>
      </c>
      <c r="AZ792" s="6"/>
      <c r="BA792" s="22" t="str">
        <f t="shared" si="12"/>
        <v/>
      </c>
      <c r="BB792" s="20" t="str">
        <f>if(AX792,if(and(hour(AX792+BB$5)&gt;9,(hour(AX792+BB$5)&lt;18)),AX792+BB$5,_xlfn.workday.intl(int(AX792),1,"0000001",Holidays!A:A)+hour(AX792+BB$5-$B$1)/24+minute(AX792)/1440),"")</f>
        <v/>
      </c>
      <c r="BC792" s="27"/>
      <c r="BD792" s="25"/>
      <c r="BE792" s="25" t="str">
        <f t="shared" si="13"/>
        <v/>
      </c>
    </row>
    <row r="793">
      <c r="A793" s="5"/>
      <c r="B793" s="19"/>
      <c r="C793" s="5"/>
      <c r="D793" s="5"/>
      <c r="E793" s="5"/>
      <c r="F793" s="20" t="str">
        <f>if(A793,if(and(hour(A793+F$5)&gt;9,(hour(A793+F$5)&lt;18)),A793+F$5,_xlfn.workday.intl(int(A793),1,"0000001",Holidays!A:A)+hour(A793+F$5-$B$1)/24+minute(A793)/1440),"")</f>
        <v/>
      </c>
      <c r="H793" s="6"/>
      <c r="I793" s="22" t="str">
        <f t="shared" si="1"/>
        <v/>
      </c>
      <c r="J793" s="20" t="str">
        <f>if(F793,if(and(hour(F793+J$5)&gt;9,(hour(F793+J$5)&lt;18)),F793+J$5,_xlfn.workday.intl(int(F793),1,"0000001",Holidays!A:A)+hour(F793+J$5-$B$1)/24+minute(F793)/1440),"")</f>
        <v/>
      </c>
      <c r="L793" s="6"/>
      <c r="M793" s="22" t="str">
        <f t="shared" si="2"/>
        <v/>
      </c>
      <c r="N793" s="20" t="str">
        <f>if(J793,if(and(hour(J793+N$5)&gt;9,(hour(J793+N$5)&lt;18)),J793+N$5,_xlfn.workday.intl(int(J793),1,"0000001",Holidays!A:A)+hour(J793+N$5-$B$1)/24+minute(J793)/1440),"")</f>
        <v/>
      </c>
      <c r="P793" s="6"/>
      <c r="Q793" s="22" t="str">
        <f t="shared" si="3"/>
        <v/>
      </c>
      <c r="R793" s="20" t="str">
        <f>if(N793,if(and(hour(N793+R$5)&gt;9,(hour(N793+R$5)&lt;18)),N793+R$5,_xlfn.workday.intl(int(N793),1,"0000001",Holidays!A:A)+hour(N793+R$5-$B$1)/24+minute(N793)/1440),"")</f>
        <v/>
      </c>
      <c r="T793" s="6"/>
      <c r="U793" s="22" t="str">
        <f t="shared" si="4"/>
        <v/>
      </c>
      <c r="V793" s="20" t="str">
        <f>if(R793,if(and(hour(R793+V$5)&gt;9,(hour(R793+V$5)&lt;18)),R793+V$5,_xlfn.workday.intl(int(R793),1,"0000001",Holidays!A:A)+hour(R793+V$5-$B$1)/24+minute(R793)/1440),"")</f>
        <v/>
      </c>
      <c r="X793" s="6"/>
      <c r="Y793" s="22" t="str">
        <f t="shared" si="5"/>
        <v/>
      </c>
      <c r="Z793" s="20" t="str">
        <f>if(V793,if(and(hour(V793+Z$5)&gt;9,(hour(V793+Z$5)&lt;18)),V793+Z$5,_xlfn.workday.intl(int(V793),1,"0000001",Holidays!A:A)+hour(V793+Z$5-$B$1)/24+minute(V793)/1440),"")</f>
        <v/>
      </c>
      <c r="AB793" s="6"/>
      <c r="AC793" s="22" t="str">
        <f t="shared" si="6"/>
        <v/>
      </c>
      <c r="AD793" s="20" t="str">
        <f>if(Z793,if(and(hour(Z793+AD$5)&gt;9,(hour(Z793+AD$5)&lt;18)),Z793+AD$5,_xlfn.workday.intl(int(Z793),1,"0000001",Holidays!A:A)+hour(Z793+AD$5-$B$1)/24+minute(Z793)/1440),"")</f>
        <v/>
      </c>
      <c r="AE793" s="26"/>
      <c r="AF793" s="22"/>
      <c r="AG793" s="22" t="str">
        <f t="shared" si="7"/>
        <v/>
      </c>
      <c r="AH793" s="20" t="str">
        <f>if(AD793,if(and(hour(AD793+AH$5)&gt;9,(hour(AD793+AH$5)&lt;18)),AD793+AH$5,_xlfn.workday.intl(int(AD793),1,"0000001",Holidays!A:A)+hour(AD793+AH$5-$B$1)/24+minute(AD793)/1440),"")</f>
        <v/>
      </c>
      <c r="AJ793" s="6"/>
      <c r="AK793" s="22" t="str">
        <f t="shared" si="8"/>
        <v/>
      </c>
      <c r="AL793" s="20" t="str">
        <f>if(AH793,if(and(hour(AH793+AL$5)&gt;9,(hour(AH793+AL$5)&lt;18)),AH793+AL$5,_xlfn.workday.intl(int(AH793),1,"0000001",Holidays!A:A)+hour(AH793+AL$5-$B$1)/24+minute(AH793)/1440),"")</f>
        <v/>
      </c>
      <c r="AN793" s="6"/>
      <c r="AO793" s="22" t="str">
        <f t="shared" si="9"/>
        <v/>
      </c>
      <c r="AP793" s="20" t="str">
        <f>if(AL793,if(and(hour(AL793+AP$5)&gt;9,(hour(AL793+AP$5)&lt;18)),AL793+AP$5,_xlfn.workday.intl(int(AL793),1,"0000001",Holidays!A:A)+hour(AL793+AP$5-$B$1)/24+minute(AL793)/1440),"")</f>
        <v/>
      </c>
      <c r="AR793" s="6"/>
      <c r="AS793" s="22" t="str">
        <f t="shared" si="10"/>
        <v/>
      </c>
      <c r="AT793" s="20" t="str">
        <f>if(AP793,if(and(hour(AP793+AT$5)&gt;9,(hour(AP793+AT$5)&lt;18)),AP793+AT$5,_xlfn.workday.intl(int(AP793),1,"0000001",Holidays!A:A)+hour(AP793+AT$5-$B$1)/24+minute(AP793)/1440),"")</f>
        <v/>
      </c>
      <c r="AV793" s="6"/>
      <c r="AW793" s="22" t="str">
        <f t="shared" si="11"/>
        <v/>
      </c>
      <c r="AX793" s="20" t="str">
        <f>if(AT793,if(and(hour(AT793+AX$5)&gt;9,(hour(AT793+AX$5)&lt;18)),AT793+AX$5,_xlfn.workday.intl(int(AT793),1,"0000001",Holidays!A:A)+hour(AT793+AX$5-$B$1)/24+minute(AT793)/1440),"")</f>
        <v/>
      </c>
      <c r="AZ793" s="6"/>
      <c r="BA793" s="22" t="str">
        <f t="shared" si="12"/>
        <v/>
      </c>
      <c r="BB793" s="20" t="str">
        <f>if(AX793,if(and(hour(AX793+BB$5)&gt;9,(hour(AX793+BB$5)&lt;18)),AX793+BB$5,_xlfn.workday.intl(int(AX793),1,"0000001",Holidays!A:A)+hour(AX793+BB$5-$B$1)/24+minute(AX793)/1440),"")</f>
        <v/>
      </c>
      <c r="BC793" s="27"/>
      <c r="BD793" s="25"/>
      <c r="BE793" s="25" t="str">
        <f t="shared" si="13"/>
        <v/>
      </c>
    </row>
    <row r="794">
      <c r="A794" s="5"/>
      <c r="B794" s="19"/>
      <c r="C794" s="5"/>
      <c r="D794" s="5"/>
      <c r="E794" s="5"/>
      <c r="F794" s="20" t="str">
        <f>if(A794,if(and(hour(A794+F$5)&gt;9,(hour(A794+F$5)&lt;18)),A794+F$5,_xlfn.workday.intl(int(A794),1,"0000001",Holidays!A:A)+hour(A794+F$5-$B$1)/24+minute(A794)/1440),"")</f>
        <v/>
      </c>
      <c r="H794" s="6"/>
      <c r="I794" s="22" t="str">
        <f t="shared" si="1"/>
        <v/>
      </c>
      <c r="J794" s="20" t="str">
        <f>if(F794,if(and(hour(F794+J$5)&gt;9,(hour(F794+J$5)&lt;18)),F794+J$5,_xlfn.workday.intl(int(F794),1,"0000001",Holidays!A:A)+hour(F794+J$5-$B$1)/24+minute(F794)/1440),"")</f>
        <v/>
      </c>
      <c r="L794" s="6"/>
      <c r="M794" s="22" t="str">
        <f t="shared" si="2"/>
        <v/>
      </c>
      <c r="N794" s="20" t="str">
        <f>if(J794,if(and(hour(J794+N$5)&gt;9,(hour(J794+N$5)&lt;18)),J794+N$5,_xlfn.workday.intl(int(J794),1,"0000001",Holidays!A:A)+hour(J794+N$5-$B$1)/24+minute(J794)/1440),"")</f>
        <v/>
      </c>
      <c r="P794" s="6"/>
      <c r="Q794" s="22" t="str">
        <f t="shared" si="3"/>
        <v/>
      </c>
      <c r="R794" s="20" t="str">
        <f>if(N794,if(and(hour(N794+R$5)&gt;9,(hour(N794+R$5)&lt;18)),N794+R$5,_xlfn.workday.intl(int(N794),1,"0000001",Holidays!A:A)+hour(N794+R$5-$B$1)/24+minute(N794)/1440),"")</f>
        <v/>
      </c>
      <c r="T794" s="6"/>
      <c r="U794" s="22" t="str">
        <f t="shared" si="4"/>
        <v/>
      </c>
      <c r="V794" s="20" t="str">
        <f>if(R794,if(and(hour(R794+V$5)&gt;9,(hour(R794+V$5)&lt;18)),R794+V$5,_xlfn.workday.intl(int(R794),1,"0000001",Holidays!A:A)+hour(R794+V$5-$B$1)/24+minute(R794)/1440),"")</f>
        <v/>
      </c>
      <c r="X794" s="6"/>
      <c r="Y794" s="22" t="str">
        <f t="shared" si="5"/>
        <v/>
      </c>
      <c r="Z794" s="20" t="str">
        <f>if(V794,if(and(hour(V794+Z$5)&gt;9,(hour(V794+Z$5)&lt;18)),V794+Z$5,_xlfn.workday.intl(int(V794),1,"0000001",Holidays!A:A)+hour(V794+Z$5-$B$1)/24+minute(V794)/1440),"")</f>
        <v/>
      </c>
      <c r="AB794" s="6"/>
      <c r="AC794" s="22" t="str">
        <f t="shared" si="6"/>
        <v/>
      </c>
      <c r="AD794" s="20" t="str">
        <f>if(Z794,if(and(hour(Z794+AD$5)&gt;9,(hour(Z794+AD$5)&lt;18)),Z794+AD$5,_xlfn.workday.intl(int(Z794),1,"0000001",Holidays!A:A)+hour(Z794+AD$5-$B$1)/24+minute(Z794)/1440),"")</f>
        <v/>
      </c>
      <c r="AE794" s="26"/>
      <c r="AF794" s="22"/>
      <c r="AG794" s="22" t="str">
        <f t="shared" si="7"/>
        <v/>
      </c>
      <c r="AH794" s="20" t="str">
        <f>if(AD794,if(and(hour(AD794+AH$5)&gt;9,(hour(AD794+AH$5)&lt;18)),AD794+AH$5,_xlfn.workday.intl(int(AD794),1,"0000001",Holidays!A:A)+hour(AD794+AH$5-$B$1)/24+minute(AD794)/1440),"")</f>
        <v/>
      </c>
      <c r="AJ794" s="6"/>
      <c r="AK794" s="22" t="str">
        <f t="shared" si="8"/>
        <v/>
      </c>
      <c r="AL794" s="20" t="str">
        <f>if(AH794,if(and(hour(AH794+AL$5)&gt;9,(hour(AH794+AL$5)&lt;18)),AH794+AL$5,_xlfn.workday.intl(int(AH794),1,"0000001",Holidays!A:A)+hour(AH794+AL$5-$B$1)/24+minute(AH794)/1440),"")</f>
        <v/>
      </c>
      <c r="AN794" s="6"/>
      <c r="AO794" s="22" t="str">
        <f t="shared" si="9"/>
        <v/>
      </c>
      <c r="AP794" s="20" t="str">
        <f>if(AL794,if(and(hour(AL794+AP$5)&gt;9,(hour(AL794+AP$5)&lt;18)),AL794+AP$5,_xlfn.workday.intl(int(AL794),1,"0000001",Holidays!A:A)+hour(AL794+AP$5-$B$1)/24+minute(AL794)/1440),"")</f>
        <v/>
      </c>
      <c r="AR794" s="6"/>
      <c r="AS794" s="22" t="str">
        <f t="shared" si="10"/>
        <v/>
      </c>
      <c r="AT794" s="20" t="str">
        <f>if(AP794,if(and(hour(AP794+AT$5)&gt;9,(hour(AP794+AT$5)&lt;18)),AP794+AT$5,_xlfn.workday.intl(int(AP794),1,"0000001",Holidays!A:A)+hour(AP794+AT$5-$B$1)/24+minute(AP794)/1440),"")</f>
        <v/>
      </c>
      <c r="AV794" s="6"/>
      <c r="AW794" s="22" t="str">
        <f t="shared" si="11"/>
        <v/>
      </c>
      <c r="AX794" s="20" t="str">
        <f>if(AT794,if(and(hour(AT794+AX$5)&gt;9,(hour(AT794+AX$5)&lt;18)),AT794+AX$5,_xlfn.workday.intl(int(AT794),1,"0000001",Holidays!A:A)+hour(AT794+AX$5-$B$1)/24+minute(AT794)/1440),"")</f>
        <v/>
      </c>
      <c r="AZ794" s="6"/>
      <c r="BA794" s="22" t="str">
        <f t="shared" si="12"/>
        <v/>
      </c>
      <c r="BB794" s="20" t="str">
        <f>if(AX794,if(and(hour(AX794+BB$5)&gt;9,(hour(AX794+BB$5)&lt;18)),AX794+BB$5,_xlfn.workday.intl(int(AX794),1,"0000001",Holidays!A:A)+hour(AX794+BB$5-$B$1)/24+minute(AX794)/1440),"")</f>
        <v/>
      </c>
      <c r="BC794" s="27"/>
      <c r="BD794" s="25"/>
      <c r="BE794" s="25" t="str">
        <f t="shared" si="13"/>
        <v/>
      </c>
    </row>
    <row r="795">
      <c r="A795" s="5"/>
      <c r="B795" s="19"/>
      <c r="C795" s="5"/>
      <c r="D795" s="5"/>
      <c r="E795" s="5"/>
      <c r="F795" s="20" t="str">
        <f>if(A795,if(and(hour(A795+F$5)&gt;9,(hour(A795+F$5)&lt;18)),A795+F$5,_xlfn.workday.intl(int(A795),1,"0000001",Holidays!A:A)+hour(A795+F$5-$B$1)/24+minute(A795)/1440),"")</f>
        <v/>
      </c>
      <c r="H795" s="6"/>
      <c r="I795" s="22" t="str">
        <f t="shared" si="1"/>
        <v/>
      </c>
      <c r="J795" s="20" t="str">
        <f>if(F795,if(and(hour(F795+J$5)&gt;9,(hour(F795+J$5)&lt;18)),F795+J$5,_xlfn.workday.intl(int(F795),1,"0000001",Holidays!A:A)+hour(F795+J$5-$B$1)/24+minute(F795)/1440),"")</f>
        <v/>
      </c>
      <c r="L795" s="6"/>
      <c r="M795" s="22" t="str">
        <f t="shared" si="2"/>
        <v/>
      </c>
      <c r="N795" s="20" t="str">
        <f>if(J795,if(and(hour(J795+N$5)&gt;9,(hour(J795+N$5)&lt;18)),J795+N$5,_xlfn.workday.intl(int(J795),1,"0000001",Holidays!A:A)+hour(J795+N$5-$B$1)/24+minute(J795)/1440),"")</f>
        <v/>
      </c>
      <c r="P795" s="6"/>
      <c r="Q795" s="22" t="str">
        <f t="shared" si="3"/>
        <v/>
      </c>
      <c r="R795" s="20" t="str">
        <f>if(N795,if(and(hour(N795+R$5)&gt;9,(hour(N795+R$5)&lt;18)),N795+R$5,_xlfn.workday.intl(int(N795),1,"0000001",Holidays!A:A)+hour(N795+R$5-$B$1)/24+minute(N795)/1440),"")</f>
        <v/>
      </c>
      <c r="T795" s="6"/>
      <c r="U795" s="22" t="str">
        <f t="shared" si="4"/>
        <v/>
      </c>
      <c r="V795" s="20" t="str">
        <f>if(R795,if(and(hour(R795+V$5)&gt;9,(hour(R795+V$5)&lt;18)),R795+V$5,_xlfn.workday.intl(int(R795),1,"0000001",Holidays!A:A)+hour(R795+V$5-$B$1)/24+minute(R795)/1440),"")</f>
        <v/>
      </c>
      <c r="X795" s="6"/>
      <c r="Y795" s="22" t="str">
        <f t="shared" si="5"/>
        <v/>
      </c>
      <c r="Z795" s="20" t="str">
        <f>if(V795,if(and(hour(V795+Z$5)&gt;9,(hour(V795+Z$5)&lt;18)),V795+Z$5,_xlfn.workday.intl(int(V795),1,"0000001",Holidays!A:A)+hour(V795+Z$5-$B$1)/24+minute(V795)/1440),"")</f>
        <v/>
      </c>
      <c r="AB795" s="6"/>
      <c r="AC795" s="22" t="str">
        <f t="shared" si="6"/>
        <v/>
      </c>
      <c r="AD795" s="20" t="str">
        <f>if(Z795,if(and(hour(Z795+AD$5)&gt;9,(hour(Z795+AD$5)&lt;18)),Z795+AD$5,_xlfn.workday.intl(int(Z795),1,"0000001",Holidays!A:A)+hour(Z795+AD$5-$B$1)/24+minute(Z795)/1440),"")</f>
        <v/>
      </c>
      <c r="AE795" s="26"/>
      <c r="AF795" s="22"/>
      <c r="AG795" s="22" t="str">
        <f t="shared" si="7"/>
        <v/>
      </c>
      <c r="AH795" s="20" t="str">
        <f>if(AD795,if(and(hour(AD795+AH$5)&gt;9,(hour(AD795+AH$5)&lt;18)),AD795+AH$5,_xlfn.workday.intl(int(AD795),1,"0000001",Holidays!A:A)+hour(AD795+AH$5-$B$1)/24+minute(AD795)/1440),"")</f>
        <v/>
      </c>
      <c r="AJ795" s="6"/>
      <c r="AK795" s="22" t="str">
        <f t="shared" si="8"/>
        <v/>
      </c>
      <c r="AL795" s="20" t="str">
        <f>if(AH795,if(and(hour(AH795+AL$5)&gt;9,(hour(AH795+AL$5)&lt;18)),AH795+AL$5,_xlfn.workday.intl(int(AH795),1,"0000001",Holidays!A:A)+hour(AH795+AL$5-$B$1)/24+minute(AH795)/1440),"")</f>
        <v/>
      </c>
      <c r="AN795" s="6"/>
      <c r="AO795" s="22" t="str">
        <f t="shared" si="9"/>
        <v/>
      </c>
      <c r="AP795" s="20" t="str">
        <f>if(AL795,if(and(hour(AL795+AP$5)&gt;9,(hour(AL795+AP$5)&lt;18)),AL795+AP$5,_xlfn.workday.intl(int(AL795),1,"0000001",Holidays!A:A)+hour(AL795+AP$5-$B$1)/24+minute(AL795)/1440),"")</f>
        <v/>
      </c>
      <c r="AR795" s="6"/>
      <c r="AS795" s="22" t="str">
        <f t="shared" si="10"/>
        <v/>
      </c>
      <c r="AT795" s="20" t="str">
        <f>if(AP795,if(and(hour(AP795+AT$5)&gt;9,(hour(AP795+AT$5)&lt;18)),AP795+AT$5,_xlfn.workday.intl(int(AP795),1,"0000001",Holidays!A:A)+hour(AP795+AT$5-$B$1)/24+minute(AP795)/1440),"")</f>
        <v/>
      </c>
      <c r="AV795" s="6"/>
      <c r="AW795" s="22" t="str">
        <f t="shared" si="11"/>
        <v/>
      </c>
      <c r="AX795" s="20" t="str">
        <f>if(AT795,if(and(hour(AT795+AX$5)&gt;9,(hour(AT795+AX$5)&lt;18)),AT795+AX$5,_xlfn.workday.intl(int(AT795),1,"0000001",Holidays!A:A)+hour(AT795+AX$5-$B$1)/24+minute(AT795)/1440),"")</f>
        <v/>
      </c>
      <c r="AZ795" s="6"/>
      <c r="BA795" s="22" t="str">
        <f t="shared" si="12"/>
        <v/>
      </c>
      <c r="BB795" s="20" t="str">
        <f>if(AX795,if(and(hour(AX795+BB$5)&gt;9,(hour(AX795+BB$5)&lt;18)),AX795+BB$5,_xlfn.workday.intl(int(AX795),1,"0000001",Holidays!A:A)+hour(AX795+BB$5-$B$1)/24+minute(AX795)/1440),"")</f>
        <v/>
      </c>
      <c r="BC795" s="27"/>
      <c r="BD795" s="25"/>
      <c r="BE795" s="25" t="str">
        <f t="shared" si="13"/>
        <v/>
      </c>
    </row>
    <row r="796">
      <c r="A796" s="5"/>
      <c r="B796" s="19"/>
      <c r="C796" s="5"/>
      <c r="D796" s="5"/>
      <c r="E796" s="5"/>
      <c r="F796" s="20" t="str">
        <f>if(A796,if(and(hour(A796+F$5)&gt;9,(hour(A796+F$5)&lt;18)),A796+F$5,_xlfn.workday.intl(int(A796),1,"0000001",Holidays!A:A)+hour(A796+F$5-$B$1)/24+minute(A796)/1440),"")</f>
        <v/>
      </c>
      <c r="H796" s="6"/>
      <c r="I796" s="22" t="str">
        <f t="shared" si="1"/>
        <v/>
      </c>
      <c r="J796" s="20" t="str">
        <f>if(F796,if(and(hour(F796+J$5)&gt;9,(hour(F796+J$5)&lt;18)),F796+J$5,_xlfn.workday.intl(int(F796),1,"0000001",Holidays!A:A)+hour(F796+J$5-$B$1)/24+minute(F796)/1440),"")</f>
        <v/>
      </c>
      <c r="L796" s="6"/>
      <c r="M796" s="22" t="str">
        <f t="shared" si="2"/>
        <v/>
      </c>
      <c r="N796" s="20" t="str">
        <f>if(J796,if(and(hour(J796+N$5)&gt;9,(hour(J796+N$5)&lt;18)),J796+N$5,_xlfn.workday.intl(int(J796),1,"0000001",Holidays!A:A)+hour(J796+N$5-$B$1)/24+minute(J796)/1440),"")</f>
        <v/>
      </c>
      <c r="P796" s="6"/>
      <c r="Q796" s="22" t="str">
        <f t="shared" si="3"/>
        <v/>
      </c>
      <c r="R796" s="20" t="str">
        <f>if(N796,if(and(hour(N796+R$5)&gt;9,(hour(N796+R$5)&lt;18)),N796+R$5,_xlfn.workday.intl(int(N796),1,"0000001",Holidays!A:A)+hour(N796+R$5-$B$1)/24+minute(N796)/1440),"")</f>
        <v/>
      </c>
      <c r="T796" s="6"/>
      <c r="U796" s="22" t="str">
        <f t="shared" si="4"/>
        <v/>
      </c>
      <c r="V796" s="20" t="str">
        <f>if(R796,if(and(hour(R796+V$5)&gt;9,(hour(R796+V$5)&lt;18)),R796+V$5,_xlfn.workday.intl(int(R796),1,"0000001",Holidays!A:A)+hour(R796+V$5-$B$1)/24+minute(R796)/1440),"")</f>
        <v/>
      </c>
      <c r="X796" s="6"/>
      <c r="Y796" s="22" t="str">
        <f t="shared" si="5"/>
        <v/>
      </c>
      <c r="Z796" s="20" t="str">
        <f>if(V796,if(and(hour(V796+Z$5)&gt;9,(hour(V796+Z$5)&lt;18)),V796+Z$5,_xlfn.workday.intl(int(V796),1,"0000001",Holidays!A:A)+hour(V796+Z$5-$B$1)/24+minute(V796)/1440),"")</f>
        <v/>
      </c>
      <c r="AB796" s="6"/>
      <c r="AC796" s="22" t="str">
        <f t="shared" si="6"/>
        <v/>
      </c>
      <c r="AD796" s="20" t="str">
        <f>if(Z796,if(and(hour(Z796+AD$5)&gt;9,(hour(Z796+AD$5)&lt;18)),Z796+AD$5,_xlfn.workday.intl(int(Z796),1,"0000001",Holidays!A:A)+hour(Z796+AD$5-$B$1)/24+minute(Z796)/1440),"")</f>
        <v/>
      </c>
      <c r="AE796" s="26"/>
      <c r="AF796" s="22"/>
      <c r="AG796" s="22" t="str">
        <f t="shared" si="7"/>
        <v/>
      </c>
      <c r="AH796" s="20" t="str">
        <f>if(AD796,if(and(hour(AD796+AH$5)&gt;9,(hour(AD796+AH$5)&lt;18)),AD796+AH$5,_xlfn.workday.intl(int(AD796),1,"0000001",Holidays!A:A)+hour(AD796+AH$5-$B$1)/24+minute(AD796)/1440),"")</f>
        <v/>
      </c>
      <c r="AJ796" s="6"/>
      <c r="AK796" s="22" t="str">
        <f t="shared" si="8"/>
        <v/>
      </c>
      <c r="AL796" s="20" t="str">
        <f>if(AH796,if(and(hour(AH796+AL$5)&gt;9,(hour(AH796+AL$5)&lt;18)),AH796+AL$5,_xlfn.workday.intl(int(AH796),1,"0000001",Holidays!A:A)+hour(AH796+AL$5-$B$1)/24+minute(AH796)/1440),"")</f>
        <v/>
      </c>
      <c r="AN796" s="6"/>
      <c r="AO796" s="22" t="str">
        <f t="shared" si="9"/>
        <v/>
      </c>
      <c r="AP796" s="20" t="str">
        <f>if(AL796,if(and(hour(AL796+AP$5)&gt;9,(hour(AL796+AP$5)&lt;18)),AL796+AP$5,_xlfn.workday.intl(int(AL796),1,"0000001",Holidays!A:A)+hour(AL796+AP$5-$B$1)/24+minute(AL796)/1440),"")</f>
        <v/>
      </c>
      <c r="AR796" s="6"/>
      <c r="AS796" s="22" t="str">
        <f t="shared" si="10"/>
        <v/>
      </c>
      <c r="AT796" s="20" t="str">
        <f>if(AP796,if(and(hour(AP796+AT$5)&gt;9,(hour(AP796+AT$5)&lt;18)),AP796+AT$5,_xlfn.workday.intl(int(AP796),1,"0000001",Holidays!A:A)+hour(AP796+AT$5-$B$1)/24+minute(AP796)/1440),"")</f>
        <v/>
      </c>
      <c r="AV796" s="6"/>
      <c r="AW796" s="22" t="str">
        <f t="shared" si="11"/>
        <v/>
      </c>
      <c r="AX796" s="20" t="str">
        <f>if(AT796,if(and(hour(AT796+AX$5)&gt;9,(hour(AT796+AX$5)&lt;18)),AT796+AX$5,_xlfn.workday.intl(int(AT796),1,"0000001",Holidays!A:A)+hour(AT796+AX$5-$B$1)/24+minute(AT796)/1440),"")</f>
        <v/>
      </c>
      <c r="AZ796" s="6"/>
      <c r="BA796" s="22" t="str">
        <f t="shared" si="12"/>
        <v/>
      </c>
      <c r="BB796" s="20" t="str">
        <f>if(AX796,if(and(hour(AX796+BB$5)&gt;9,(hour(AX796+BB$5)&lt;18)),AX796+BB$5,_xlfn.workday.intl(int(AX796),1,"0000001",Holidays!A:A)+hour(AX796+BB$5-$B$1)/24+minute(AX796)/1440),"")</f>
        <v/>
      </c>
      <c r="BC796" s="27"/>
      <c r="BD796" s="25"/>
      <c r="BE796" s="25" t="str">
        <f t="shared" si="13"/>
        <v/>
      </c>
    </row>
    <row r="797">
      <c r="A797" s="5"/>
      <c r="B797" s="19"/>
      <c r="C797" s="5"/>
      <c r="D797" s="5"/>
      <c r="E797" s="5"/>
      <c r="F797" s="20" t="str">
        <f>if(A797,if(and(hour(A797+F$5)&gt;9,(hour(A797+F$5)&lt;18)),A797+F$5,_xlfn.workday.intl(int(A797),1,"0000001",Holidays!A:A)+hour(A797+F$5-$B$1)/24+minute(A797)/1440),"")</f>
        <v/>
      </c>
      <c r="H797" s="6"/>
      <c r="I797" s="22" t="str">
        <f t="shared" si="1"/>
        <v/>
      </c>
      <c r="J797" s="20" t="str">
        <f>if(F797,if(and(hour(F797+J$5)&gt;9,(hour(F797+J$5)&lt;18)),F797+J$5,_xlfn.workday.intl(int(F797),1,"0000001",Holidays!A:A)+hour(F797+J$5-$B$1)/24+minute(F797)/1440),"")</f>
        <v/>
      </c>
      <c r="L797" s="6"/>
      <c r="M797" s="22" t="str">
        <f t="shared" si="2"/>
        <v/>
      </c>
      <c r="N797" s="20" t="str">
        <f>if(J797,if(and(hour(J797+N$5)&gt;9,(hour(J797+N$5)&lt;18)),J797+N$5,_xlfn.workday.intl(int(J797),1,"0000001",Holidays!A:A)+hour(J797+N$5-$B$1)/24+minute(J797)/1440),"")</f>
        <v/>
      </c>
      <c r="P797" s="6"/>
      <c r="Q797" s="22" t="str">
        <f t="shared" si="3"/>
        <v/>
      </c>
      <c r="R797" s="20" t="str">
        <f>if(N797,if(and(hour(N797+R$5)&gt;9,(hour(N797+R$5)&lt;18)),N797+R$5,_xlfn.workday.intl(int(N797),1,"0000001",Holidays!A:A)+hour(N797+R$5-$B$1)/24+minute(N797)/1440),"")</f>
        <v/>
      </c>
      <c r="T797" s="6"/>
      <c r="U797" s="22" t="str">
        <f t="shared" si="4"/>
        <v/>
      </c>
      <c r="V797" s="20" t="str">
        <f>if(R797,if(and(hour(R797+V$5)&gt;9,(hour(R797+V$5)&lt;18)),R797+V$5,_xlfn.workday.intl(int(R797),1,"0000001",Holidays!A:A)+hour(R797+V$5-$B$1)/24+minute(R797)/1440),"")</f>
        <v/>
      </c>
      <c r="X797" s="6"/>
      <c r="Y797" s="22" t="str">
        <f t="shared" si="5"/>
        <v/>
      </c>
      <c r="Z797" s="20" t="str">
        <f>if(V797,if(and(hour(V797+Z$5)&gt;9,(hour(V797+Z$5)&lt;18)),V797+Z$5,_xlfn.workday.intl(int(V797),1,"0000001",Holidays!A:A)+hour(V797+Z$5-$B$1)/24+minute(V797)/1440),"")</f>
        <v/>
      </c>
      <c r="AB797" s="6"/>
      <c r="AC797" s="22" t="str">
        <f t="shared" si="6"/>
        <v/>
      </c>
      <c r="AD797" s="20" t="str">
        <f>if(Z797,if(and(hour(Z797+AD$5)&gt;9,(hour(Z797+AD$5)&lt;18)),Z797+AD$5,_xlfn.workday.intl(int(Z797),1,"0000001",Holidays!A:A)+hour(Z797+AD$5-$B$1)/24+minute(Z797)/1440),"")</f>
        <v/>
      </c>
      <c r="AE797" s="26"/>
      <c r="AF797" s="22"/>
      <c r="AG797" s="22" t="str">
        <f t="shared" si="7"/>
        <v/>
      </c>
      <c r="AH797" s="20" t="str">
        <f>if(AD797,if(and(hour(AD797+AH$5)&gt;9,(hour(AD797+AH$5)&lt;18)),AD797+AH$5,_xlfn.workday.intl(int(AD797),1,"0000001",Holidays!A:A)+hour(AD797+AH$5-$B$1)/24+minute(AD797)/1440),"")</f>
        <v/>
      </c>
      <c r="AJ797" s="6"/>
      <c r="AK797" s="22" t="str">
        <f t="shared" si="8"/>
        <v/>
      </c>
      <c r="AL797" s="20" t="str">
        <f>if(AH797,if(and(hour(AH797+AL$5)&gt;9,(hour(AH797+AL$5)&lt;18)),AH797+AL$5,_xlfn.workday.intl(int(AH797),1,"0000001",Holidays!A:A)+hour(AH797+AL$5-$B$1)/24+minute(AH797)/1440),"")</f>
        <v/>
      </c>
      <c r="AN797" s="6"/>
      <c r="AO797" s="22" t="str">
        <f t="shared" si="9"/>
        <v/>
      </c>
      <c r="AP797" s="20" t="str">
        <f>if(AL797,if(and(hour(AL797+AP$5)&gt;9,(hour(AL797+AP$5)&lt;18)),AL797+AP$5,_xlfn.workday.intl(int(AL797),1,"0000001",Holidays!A:A)+hour(AL797+AP$5-$B$1)/24+minute(AL797)/1440),"")</f>
        <v/>
      </c>
      <c r="AR797" s="6"/>
      <c r="AS797" s="22" t="str">
        <f t="shared" si="10"/>
        <v/>
      </c>
      <c r="AT797" s="20" t="str">
        <f>if(AP797,if(and(hour(AP797+AT$5)&gt;9,(hour(AP797+AT$5)&lt;18)),AP797+AT$5,_xlfn.workday.intl(int(AP797),1,"0000001",Holidays!A:A)+hour(AP797+AT$5-$B$1)/24+minute(AP797)/1440),"")</f>
        <v/>
      </c>
      <c r="AV797" s="6"/>
      <c r="AW797" s="22" t="str">
        <f t="shared" si="11"/>
        <v/>
      </c>
      <c r="AX797" s="20" t="str">
        <f>if(AT797,if(and(hour(AT797+AX$5)&gt;9,(hour(AT797+AX$5)&lt;18)),AT797+AX$5,_xlfn.workday.intl(int(AT797),1,"0000001",Holidays!A:A)+hour(AT797+AX$5-$B$1)/24+minute(AT797)/1440),"")</f>
        <v/>
      </c>
      <c r="AZ797" s="6"/>
      <c r="BA797" s="22" t="str">
        <f t="shared" si="12"/>
        <v/>
      </c>
      <c r="BB797" s="20" t="str">
        <f>if(AX797,if(and(hour(AX797+BB$5)&gt;9,(hour(AX797+BB$5)&lt;18)),AX797+BB$5,_xlfn.workday.intl(int(AX797),1,"0000001",Holidays!A:A)+hour(AX797+BB$5-$B$1)/24+minute(AX797)/1440),"")</f>
        <v/>
      </c>
      <c r="BC797" s="27"/>
      <c r="BD797" s="25"/>
      <c r="BE797" s="25" t="str">
        <f t="shared" si="13"/>
        <v/>
      </c>
    </row>
    <row r="798">
      <c r="A798" s="5"/>
      <c r="B798" s="19"/>
      <c r="C798" s="5"/>
      <c r="D798" s="5"/>
      <c r="E798" s="5"/>
      <c r="F798" s="20" t="str">
        <f>if(A798,if(and(hour(A798+F$5)&gt;9,(hour(A798+F$5)&lt;18)),A798+F$5,_xlfn.workday.intl(int(A798),1,"0000001",Holidays!A:A)+hour(A798+F$5-$B$1)/24+minute(A798)/1440),"")</f>
        <v/>
      </c>
      <c r="H798" s="6"/>
      <c r="I798" s="22" t="str">
        <f t="shared" si="1"/>
        <v/>
      </c>
      <c r="J798" s="20" t="str">
        <f>if(F798,if(and(hour(F798+J$5)&gt;9,(hour(F798+J$5)&lt;18)),F798+J$5,_xlfn.workday.intl(int(F798),1,"0000001",Holidays!A:A)+hour(F798+J$5-$B$1)/24+minute(F798)/1440),"")</f>
        <v/>
      </c>
      <c r="L798" s="6"/>
      <c r="M798" s="22" t="str">
        <f t="shared" si="2"/>
        <v/>
      </c>
      <c r="N798" s="20" t="str">
        <f>if(J798,if(and(hour(J798+N$5)&gt;9,(hour(J798+N$5)&lt;18)),J798+N$5,_xlfn.workday.intl(int(J798),1,"0000001",Holidays!A:A)+hour(J798+N$5-$B$1)/24+minute(J798)/1440),"")</f>
        <v/>
      </c>
      <c r="P798" s="6"/>
      <c r="Q798" s="22" t="str">
        <f t="shared" si="3"/>
        <v/>
      </c>
      <c r="R798" s="20" t="str">
        <f>if(N798,if(and(hour(N798+R$5)&gt;9,(hour(N798+R$5)&lt;18)),N798+R$5,_xlfn.workday.intl(int(N798),1,"0000001",Holidays!A:A)+hour(N798+R$5-$B$1)/24+minute(N798)/1440),"")</f>
        <v/>
      </c>
      <c r="T798" s="6"/>
      <c r="U798" s="22" t="str">
        <f t="shared" si="4"/>
        <v/>
      </c>
      <c r="V798" s="20" t="str">
        <f>if(R798,if(and(hour(R798+V$5)&gt;9,(hour(R798+V$5)&lt;18)),R798+V$5,_xlfn.workday.intl(int(R798),1,"0000001",Holidays!A:A)+hour(R798+V$5-$B$1)/24+minute(R798)/1440),"")</f>
        <v/>
      </c>
      <c r="X798" s="6"/>
      <c r="Y798" s="22" t="str">
        <f t="shared" si="5"/>
        <v/>
      </c>
      <c r="Z798" s="20" t="str">
        <f>if(V798,if(and(hour(V798+Z$5)&gt;9,(hour(V798+Z$5)&lt;18)),V798+Z$5,_xlfn.workday.intl(int(V798),1,"0000001",Holidays!A:A)+hour(V798+Z$5-$B$1)/24+minute(V798)/1440),"")</f>
        <v/>
      </c>
      <c r="AB798" s="6"/>
      <c r="AC798" s="22" t="str">
        <f t="shared" si="6"/>
        <v/>
      </c>
      <c r="AD798" s="20" t="str">
        <f>if(Z798,if(and(hour(Z798+AD$5)&gt;9,(hour(Z798+AD$5)&lt;18)),Z798+AD$5,_xlfn.workday.intl(int(Z798),1,"0000001",Holidays!A:A)+hour(Z798+AD$5-$B$1)/24+minute(Z798)/1440),"")</f>
        <v/>
      </c>
      <c r="AE798" s="26"/>
      <c r="AF798" s="22"/>
      <c r="AG798" s="22" t="str">
        <f t="shared" si="7"/>
        <v/>
      </c>
      <c r="AH798" s="20" t="str">
        <f>if(AD798,if(and(hour(AD798+AH$5)&gt;9,(hour(AD798+AH$5)&lt;18)),AD798+AH$5,_xlfn.workday.intl(int(AD798),1,"0000001",Holidays!A:A)+hour(AD798+AH$5-$B$1)/24+minute(AD798)/1440),"")</f>
        <v/>
      </c>
      <c r="AJ798" s="6"/>
      <c r="AK798" s="22" t="str">
        <f t="shared" si="8"/>
        <v/>
      </c>
      <c r="AL798" s="20" t="str">
        <f>if(AH798,if(and(hour(AH798+AL$5)&gt;9,(hour(AH798+AL$5)&lt;18)),AH798+AL$5,_xlfn.workday.intl(int(AH798),1,"0000001",Holidays!A:A)+hour(AH798+AL$5-$B$1)/24+minute(AH798)/1440),"")</f>
        <v/>
      </c>
      <c r="AN798" s="6"/>
      <c r="AO798" s="22" t="str">
        <f t="shared" si="9"/>
        <v/>
      </c>
      <c r="AP798" s="20" t="str">
        <f>if(AL798,if(and(hour(AL798+AP$5)&gt;9,(hour(AL798+AP$5)&lt;18)),AL798+AP$5,_xlfn.workday.intl(int(AL798),1,"0000001",Holidays!A:A)+hour(AL798+AP$5-$B$1)/24+minute(AL798)/1440),"")</f>
        <v/>
      </c>
      <c r="AR798" s="6"/>
      <c r="AS798" s="22" t="str">
        <f t="shared" si="10"/>
        <v/>
      </c>
      <c r="AT798" s="20" t="str">
        <f>if(AP798,if(and(hour(AP798+AT$5)&gt;9,(hour(AP798+AT$5)&lt;18)),AP798+AT$5,_xlfn.workday.intl(int(AP798),1,"0000001",Holidays!A:A)+hour(AP798+AT$5-$B$1)/24+minute(AP798)/1440),"")</f>
        <v/>
      </c>
      <c r="AV798" s="6"/>
      <c r="AW798" s="22" t="str">
        <f t="shared" si="11"/>
        <v/>
      </c>
      <c r="AX798" s="20" t="str">
        <f>if(AT798,if(and(hour(AT798+AX$5)&gt;9,(hour(AT798+AX$5)&lt;18)),AT798+AX$5,_xlfn.workday.intl(int(AT798),1,"0000001",Holidays!A:A)+hour(AT798+AX$5-$B$1)/24+minute(AT798)/1440),"")</f>
        <v/>
      </c>
      <c r="AZ798" s="6"/>
      <c r="BA798" s="22" t="str">
        <f t="shared" si="12"/>
        <v/>
      </c>
      <c r="BB798" s="20" t="str">
        <f>if(AX798,if(and(hour(AX798+BB$5)&gt;9,(hour(AX798+BB$5)&lt;18)),AX798+BB$5,_xlfn.workday.intl(int(AX798),1,"0000001",Holidays!A:A)+hour(AX798+BB$5-$B$1)/24+minute(AX798)/1440),"")</f>
        <v/>
      </c>
      <c r="BC798" s="27"/>
      <c r="BD798" s="25"/>
      <c r="BE798" s="25" t="str">
        <f t="shared" si="13"/>
        <v/>
      </c>
    </row>
    <row r="799">
      <c r="A799" s="5"/>
      <c r="B799" s="19"/>
      <c r="C799" s="5"/>
      <c r="D799" s="5"/>
      <c r="E799" s="5"/>
      <c r="F799" s="20" t="str">
        <f>if(A799,if(and(hour(A799+F$5)&gt;9,(hour(A799+F$5)&lt;18)),A799+F$5,_xlfn.workday.intl(int(A799),1,"0000001",Holidays!A:A)+hour(A799+F$5-$B$1)/24+minute(A799)/1440),"")</f>
        <v/>
      </c>
      <c r="H799" s="6"/>
      <c r="I799" s="22" t="str">
        <f t="shared" si="1"/>
        <v/>
      </c>
      <c r="J799" s="20" t="str">
        <f>if(F799,if(and(hour(F799+J$5)&gt;9,(hour(F799+J$5)&lt;18)),F799+J$5,_xlfn.workday.intl(int(F799),1,"0000001",Holidays!A:A)+hour(F799+J$5-$B$1)/24+minute(F799)/1440),"")</f>
        <v/>
      </c>
      <c r="L799" s="6"/>
      <c r="M799" s="22" t="str">
        <f t="shared" si="2"/>
        <v/>
      </c>
      <c r="N799" s="20" t="str">
        <f>if(J799,if(and(hour(J799+N$5)&gt;9,(hour(J799+N$5)&lt;18)),J799+N$5,_xlfn.workday.intl(int(J799),1,"0000001",Holidays!A:A)+hour(J799+N$5-$B$1)/24+minute(J799)/1440),"")</f>
        <v/>
      </c>
      <c r="P799" s="6"/>
      <c r="Q799" s="22" t="str">
        <f t="shared" si="3"/>
        <v/>
      </c>
      <c r="R799" s="20" t="str">
        <f>if(N799,if(and(hour(N799+R$5)&gt;9,(hour(N799+R$5)&lt;18)),N799+R$5,_xlfn.workday.intl(int(N799),1,"0000001",Holidays!A:A)+hour(N799+R$5-$B$1)/24+minute(N799)/1440),"")</f>
        <v/>
      </c>
      <c r="T799" s="6"/>
      <c r="U799" s="22" t="str">
        <f t="shared" si="4"/>
        <v/>
      </c>
      <c r="V799" s="20" t="str">
        <f>if(R799,if(and(hour(R799+V$5)&gt;9,(hour(R799+V$5)&lt;18)),R799+V$5,_xlfn.workday.intl(int(R799),1,"0000001",Holidays!A:A)+hour(R799+V$5-$B$1)/24+minute(R799)/1440),"")</f>
        <v/>
      </c>
      <c r="X799" s="6"/>
      <c r="Y799" s="22" t="str">
        <f t="shared" si="5"/>
        <v/>
      </c>
      <c r="Z799" s="20" t="str">
        <f>if(V799,if(and(hour(V799+Z$5)&gt;9,(hour(V799+Z$5)&lt;18)),V799+Z$5,_xlfn.workday.intl(int(V799),1,"0000001",Holidays!A:A)+hour(V799+Z$5-$B$1)/24+minute(V799)/1440),"")</f>
        <v/>
      </c>
      <c r="AB799" s="6"/>
      <c r="AC799" s="22" t="str">
        <f t="shared" si="6"/>
        <v/>
      </c>
      <c r="AD799" s="20" t="str">
        <f>if(Z799,if(and(hour(Z799+AD$5)&gt;9,(hour(Z799+AD$5)&lt;18)),Z799+AD$5,_xlfn.workday.intl(int(Z799),1,"0000001",Holidays!A:A)+hour(Z799+AD$5-$B$1)/24+minute(Z799)/1440),"")</f>
        <v/>
      </c>
      <c r="AE799" s="26"/>
      <c r="AF799" s="22"/>
      <c r="AG799" s="22" t="str">
        <f t="shared" si="7"/>
        <v/>
      </c>
      <c r="AH799" s="20" t="str">
        <f>if(AD799,if(and(hour(AD799+AH$5)&gt;9,(hour(AD799+AH$5)&lt;18)),AD799+AH$5,_xlfn.workday.intl(int(AD799),1,"0000001",Holidays!A:A)+hour(AD799+AH$5-$B$1)/24+minute(AD799)/1440),"")</f>
        <v/>
      </c>
      <c r="AJ799" s="6"/>
      <c r="AK799" s="22" t="str">
        <f t="shared" si="8"/>
        <v/>
      </c>
      <c r="AL799" s="20" t="str">
        <f>if(AH799,if(and(hour(AH799+AL$5)&gt;9,(hour(AH799+AL$5)&lt;18)),AH799+AL$5,_xlfn.workday.intl(int(AH799),1,"0000001",Holidays!A:A)+hour(AH799+AL$5-$B$1)/24+minute(AH799)/1440),"")</f>
        <v/>
      </c>
      <c r="AN799" s="6"/>
      <c r="AO799" s="22" t="str">
        <f t="shared" si="9"/>
        <v/>
      </c>
      <c r="AP799" s="20" t="str">
        <f>if(AL799,if(and(hour(AL799+AP$5)&gt;9,(hour(AL799+AP$5)&lt;18)),AL799+AP$5,_xlfn.workday.intl(int(AL799),1,"0000001",Holidays!A:A)+hour(AL799+AP$5-$B$1)/24+minute(AL799)/1440),"")</f>
        <v/>
      </c>
      <c r="AR799" s="6"/>
      <c r="AS799" s="22" t="str">
        <f t="shared" si="10"/>
        <v/>
      </c>
      <c r="AT799" s="20" t="str">
        <f>if(AP799,if(and(hour(AP799+AT$5)&gt;9,(hour(AP799+AT$5)&lt;18)),AP799+AT$5,_xlfn.workday.intl(int(AP799),1,"0000001",Holidays!A:A)+hour(AP799+AT$5-$B$1)/24+minute(AP799)/1440),"")</f>
        <v/>
      </c>
      <c r="AV799" s="6"/>
      <c r="AW799" s="22" t="str">
        <f t="shared" si="11"/>
        <v/>
      </c>
      <c r="AX799" s="20" t="str">
        <f>if(AT799,if(and(hour(AT799+AX$5)&gt;9,(hour(AT799+AX$5)&lt;18)),AT799+AX$5,_xlfn.workday.intl(int(AT799),1,"0000001",Holidays!A:A)+hour(AT799+AX$5-$B$1)/24+minute(AT799)/1440),"")</f>
        <v/>
      </c>
      <c r="AZ799" s="6"/>
      <c r="BA799" s="22" t="str">
        <f t="shared" si="12"/>
        <v/>
      </c>
      <c r="BB799" s="20" t="str">
        <f>if(AX799,if(and(hour(AX799+BB$5)&gt;9,(hour(AX799+BB$5)&lt;18)),AX799+BB$5,_xlfn.workday.intl(int(AX799),1,"0000001",Holidays!A:A)+hour(AX799+BB$5-$B$1)/24+minute(AX799)/1440),"")</f>
        <v/>
      </c>
      <c r="BC799" s="27"/>
      <c r="BD799" s="25"/>
      <c r="BE799" s="25" t="str">
        <f t="shared" si="13"/>
        <v/>
      </c>
    </row>
    <row r="800">
      <c r="A800" s="5"/>
      <c r="B800" s="19"/>
      <c r="C800" s="5"/>
      <c r="D800" s="5"/>
      <c r="E800" s="5"/>
      <c r="F800" s="20" t="str">
        <f>if(A800,if(and(hour(A800+F$5)&gt;9,(hour(A800+F$5)&lt;18)),A800+F$5,_xlfn.workday.intl(int(A800),1,"0000001",Holidays!A:A)+hour(A800+F$5-$B$1)/24+minute(A800)/1440),"")</f>
        <v/>
      </c>
      <c r="H800" s="6"/>
      <c r="I800" s="22" t="str">
        <f t="shared" si="1"/>
        <v/>
      </c>
      <c r="J800" s="20" t="str">
        <f>if(F800,if(and(hour(F800+J$5)&gt;9,(hour(F800+J$5)&lt;18)),F800+J$5,_xlfn.workday.intl(int(F800),1,"0000001",Holidays!A:A)+hour(F800+J$5-$B$1)/24+minute(F800)/1440),"")</f>
        <v/>
      </c>
      <c r="L800" s="6"/>
      <c r="M800" s="22" t="str">
        <f t="shared" si="2"/>
        <v/>
      </c>
      <c r="N800" s="20" t="str">
        <f>if(J800,if(and(hour(J800+N$5)&gt;9,(hour(J800+N$5)&lt;18)),J800+N$5,_xlfn.workday.intl(int(J800),1,"0000001",Holidays!A:A)+hour(J800+N$5-$B$1)/24+minute(J800)/1440),"")</f>
        <v/>
      </c>
      <c r="P800" s="6"/>
      <c r="Q800" s="22" t="str">
        <f t="shared" si="3"/>
        <v/>
      </c>
      <c r="R800" s="20" t="str">
        <f>if(N800,if(and(hour(N800+R$5)&gt;9,(hour(N800+R$5)&lt;18)),N800+R$5,_xlfn.workday.intl(int(N800),1,"0000001",Holidays!A:A)+hour(N800+R$5-$B$1)/24+minute(N800)/1440),"")</f>
        <v/>
      </c>
      <c r="T800" s="6"/>
      <c r="U800" s="22" t="str">
        <f t="shared" si="4"/>
        <v/>
      </c>
      <c r="V800" s="20" t="str">
        <f>if(R800,if(and(hour(R800+V$5)&gt;9,(hour(R800+V$5)&lt;18)),R800+V$5,_xlfn.workday.intl(int(R800),1,"0000001",Holidays!A:A)+hour(R800+V$5-$B$1)/24+minute(R800)/1440),"")</f>
        <v/>
      </c>
      <c r="X800" s="6"/>
      <c r="Y800" s="22" t="str">
        <f t="shared" si="5"/>
        <v/>
      </c>
      <c r="Z800" s="20" t="str">
        <f>if(V800,if(and(hour(V800+Z$5)&gt;9,(hour(V800+Z$5)&lt;18)),V800+Z$5,_xlfn.workday.intl(int(V800),1,"0000001",Holidays!A:A)+hour(V800+Z$5-$B$1)/24+minute(V800)/1440),"")</f>
        <v/>
      </c>
      <c r="AB800" s="6"/>
      <c r="AC800" s="22" t="str">
        <f t="shared" si="6"/>
        <v/>
      </c>
      <c r="AD800" s="20" t="str">
        <f>if(Z800,if(and(hour(Z800+AD$5)&gt;9,(hour(Z800+AD$5)&lt;18)),Z800+AD$5,_xlfn.workday.intl(int(Z800),1,"0000001",Holidays!A:A)+hour(Z800+AD$5-$B$1)/24+minute(Z800)/1440),"")</f>
        <v/>
      </c>
      <c r="AE800" s="26"/>
      <c r="AF800" s="22"/>
      <c r="AG800" s="22" t="str">
        <f t="shared" si="7"/>
        <v/>
      </c>
      <c r="AH800" s="20" t="str">
        <f>if(AD800,if(and(hour(AD800+AH$5)&gt;9,(hour(AD800+AH$5)&lt;18)),AD800+AH$5,_xlfn.workday.intl(int(AD800),1,"0000001",Holidays!A:A)+hour(AD800+AH$5-$B$1)/24+minute(AD800)/1440),"")</f>
        <v/>
      </c>
      <c r="AJ800" s="6"/>
      <c r="AK800" s="22" t="str">
        <f t="shared" si="8"/>
        <v/>
      </c>
      <c r="AL800" s="20" t="str">
        <f>if(AH800,if(and(hour(AH800+AL$5)&gt;9,(hour(AH800+AL$5)&lt;18)),AH800+AL$5,_xlfn.workday.intl(int(AH800),1,"0000001",Holidays!A:A)+hour(AH800+AL$5-$B$1)/24+minute(AH800)/1440),"")</f>
        <v/>
      </c>
      <c r="AN800" s="6"/>
      <c r="AO800" s="22" t="str">
        <f t="shared" si="9"/>
        <v/>
      </c>
      <c r="AP800" s="20" t="str">
        <f>if(AL800,if(and(hour(AL800+AP$5)&gt;9,(hour(AL800+AP$5)&lt;18)),AL800+AP$5,_xlfn.workday.intl(int(AL800),1,"0000001",Holidays!A:A)+hour(AL800+AP$5-$B$1)/24+minute(AL800)/1440),"")</f>
        <v/>
      </c>
      <c r="AR800" s="6"/>
      <c r="AS800" s="22" t="str">
        <f t="shared" si="10"/>
        <v/>
      </c>
      <c r="AT800" s="20" t="str">
        <f>if(AP800,if(and(hour(AP800+AT$5)&gt;9,(hour(AP800+AT$5)&lt;18)),AP800+AT$5,_xlfn.workday.intl(int(AP800),1,"0000001",Holidays!A:A)+hour(AP800+AT$5-$B$1)/24+minute(AP800)/1440),"")</f>
        <v/>
      </c>
      <c r="AV800" s="6"/>
      <c r="AW800" s="22" t="str">
        <f t="shared" si="11"/>
        <v/>
      </c>
      <c r="AX800" s="20" t="str">
        <f>if(AT800,if(and(hour(AT800+AX$5)&gt;9,(hour(AT800+AX$5)&lt;18)),AT800+AX$5,_xlfn.workday.intl(int(AT800),1,"0000001",Holidays!A:A)+hour(AT800+AX$5-$B$1)/24+minute(AT800)/1440),"")</f>
        <v/>
      </c>
      <c r="AZ800" s="6"/>
      <c r="BA800" s="22" t="str">
        <f t="shared" si="12"/>
        <v/>
      </c>
      <c r="BB800" s="20" t="str">
        <f>if(AX800,if(and(hour(AX800+BB$5)&gt;9,(hour(AX800+BB$5)&lt;18)),AX800+BB$5,_xlfn.workday.intl(int(AX800),1,"0000001",Holidays!A:A)+hour(AX800+BB$5-$B$1)/24+minute(AX800)/1440),"")</f>
        <v/>
      </c>
      <c r="BC800" s="27"/>
      <c r="BD800" s="25"/>
      <c r="BE800" s="25" t="str">
        <f t="shared" si="13"/>
        <v/>
      </c>
    </row>
    <row r="801">
      <c r="A801" s="5"/>
      <c r="B801" s="19"/>
      <c r="C801" s="5"/>
      <c r="D801" s="5"/>
      <c r="E801" s="5"/>
      <c r="F801" s="20" t="str">
        <f>if(A801,if(and(hour(A801+F$5)&gt;9,(hour(A801+F$5)&lt;18)),A801+F$5,_xlfn.workday.intl(int(A801),1,"0000001",Holidays!A:A)+hour(A801+F$5-$B$1)/24+minute(A801)/1440),"")</f>
        <v/>
      </c>
      <c r="H801" s="6"/>
      <c r="I801" s="22" t="str">
        <f t="shared" si="1"/>
        <v/>
      </c>
      <c r="J801" s="20" t="str">
        <f>if(F801,if(and(hour(F801+J$5)&gt;9,(hour(F801+J$5)&lt;18)),F801+J$5,_xlfn.workday.intl(int(F801),1,"0000001",Holidays!A:A)+hour(F801+J$5-$B$1)/24+minute(F801)/1440),"")</f>
        <v/>
      </c>
      <c r="L801" s="6"/>
      <c r="M801" s="22" t="str">
        <f t="shared" si="2"/>
        <v/>
      </c>
      <c r="N801" s="20" t="str">
        <f>if(J801,if(and(hour(J801+N$5)&gt;9,(hour(J801+N$5)&lt;18)),J801+N$5,_xlfn.workday.intl(int(J801),1,"0000001",Holidays!A:A)+hour(J801+N$5-$B$1)/24+minute(J801)/1440),"")</f>
        <v/>
      </c>
      <c r="P801" s="6"/>
      <c r="Q801" s="22" t="str">
        <f t="shared" si="3"/>
        <v/>
      </c>
      <c r="R801" s="20" t="str">
        <f>if(N801,if(and(hour(N801+R$5)&gt;9,(hour(N801+R$5)&lt;18)),N801+R$5,_xlfn.workday.intl(int(N801),1,"0000001",Holidays!A:A)+hour(N801+R$5-$B$1)/24+minute(N801)/1440),"")</f>
        <v/>
      </c>
      <c r="T801" s="6"/>
      <c r="U801" s="22" t="str">
        <f t="shared" si="4"/>
        <v/>
      </c>
      <c r="V801" s="20" t="str">
        <f>if(R801,if(and(hour(R801+V$5)&gt;9,(hour(R801+V$5)&lt;18)),R801+V$5,_xlfn.workday.intl(int(R801),1,"0000001",Holidays!A:A)+hour(R801+V$5-$B$1)/24+minute(R801)/1440),"")</f>
        <v/>
      </c>
      <c r="X801" s="6"/>
      <c r="Y801" s="22" t="str">
        <f t="shared" si="5"/>
        <v/>
      </c>
      <c r="Z801" s="20" t="str">
        <f>if(V801,if(and(hour(V801+Z$5)&gt;9,(hour(V801+Z$5)&lt;18)),V801+Z$5,_xlfn.workday.intl(int(V801),1,"0000001",Holidays!A:A)+hour(V801+Z$5-$B$1)/24+minute(V801)/1440),"")</f>
        <v/>
      </c>
      <c r="AB801" s="6"/>
      <c r="AC801" s="22" t="str">
        <f t="shared" si="6"/>
        <v/>
      </c>
      <c r="AD801" s="20" t="str">
        <f>if(Z801,if(and(hour(Z801+AD$5)&gt;9,(hour(Z801+AD$5)&lt;18)),Z801+AD$5,_xlfn.workday.intl(int(Z801),1,"0000001",Holidays!A:A)+hour(Z801+AD$5-$B$1)/24+minute(Z801)/1440),"")</f>
        <v/>
      </c>
      <c r="AE801" s="26"/>
      <c r="AF801" s="22"/>
      <c r="AG801" s="22" t="str">
        <f t="shared" si="7"/>
        <v/>
      </c>
      <c r="AH801" s="20" t="str">
        <f>if(AD801,if(and(hour(AD801+AH$5)&gt;9,(hour(AD801+AH$5)&lt;18)),AD801+AH$5,_xlfn.workday.intl(int(AD801),1,"0000001",Holidays!A:A)+hour(AD801+AH$5-$B$1)/24+minute(AD801)/1440),"")</f>
        <v/>
      </c>
      <c r="AJ801" s="6"/>
      <c r="AK801" s="22" t="str">
        <f t="shared" si="8"/>
        <v/>
      </c>
      <c r="AL801" s="20" t="str">
        <f>if(AH801,if(and(hour(AH801+AL$5)&gt;9,(hour(AH801+AL$5)&lt;18)),AH801+AL$5,_xlfn.workday.intl(int(AH801),1,"0000001",Holidays!A:A)+hour(AH801+AL$5-$B$1)/24+minute(AH801)/1440),"")</f>
        <v/>
      </c>
      <c r="AN801" s="6"/>
      <c r="AO801" s="22" t="str">
        <f t="shared" si="9"/>
        <v/>
      </c>
      <c r="AP801" s="20" t="str">
        <f>if(AL801,if(and(hour(AL801+AP$5)&gt;9,(hour(AL801+AP$5)&lt;18)),AL801+AP$5,_xlfn.workday.intl(int(AL801),1,"0000001",Holidays!A:A)+hour(AL801+AP$5-$B$1)/24+minute(AL801)/1440),"")</f>
        <v/>
      </c>
      <c r="AR801" s="6"/>
      <c r="AS801" s="22" t="str">
        <f t="shared" si="10"/>
        <v/>
      </c>
      <c r="AT801" s="20" t="str">
        <f>if(AP801,if(and(hour(AP801+AT$5)&gt;9,(hour(AP801+AT$5)&lt;18)),AP801+AT$5,_xlfn.workday.intl(int(AP801),1,"0000001",Holidays!A:A)+hour(AP801+AT$5-$B$1)/24+minute(AP801)/1440),"")</f>
        <v/>
      </c>
      <c r="AV801" s="6"/>
      <c r="AW801" s="22" t="str">
        <f t="shared" si="11"/>
        <v/>
      </c>
      <c r="AX801" s="20" t="str">
        <f>if(AT801,if(and(hour(AT801+AX$5)&gt;9,(hour(AT801+AX$5)&lt;18)),AT801+AX$5,_xlfn.workday.intl(int(AT801),1,"0000001",Holidays!A:A)+hour(AT801+AX$5-$B$1)/24+minute(AT801)/1440),"")</f>
        <v/>
      </c>
      <c r="AZ801" s="6"/>
      <c r="BA801" s="22" t="str">
        <f t="shared" si="12"/>
        <v/>
      </c>
      <c r="BB801" s="20" t="str">
        <f>if(AX801,if(and(hour(AX801+BB$5)&gt;9,(hour(AX801+BB$5)&lt;18)),AX801+BB$5,_xlfn.workday.intl(int(AX801),1,"0000001",Holidays!A:A)+hour(AX801+BB$5-$B$1)/24+minute(AX801)/1440),"")</f>
        <v/>
      </c>
      <c r="BC801" s="27"/>
      <c r="BD801" s="25"/>
      <c r="BE801" s="25" t="str">
        <f t="shared" si="13"/>
        <v/>
      </c>
    </row>
    <row r="802">
      <c r="A802" s="5"/>
      <c r="B802" s="19"/>
      <c r="C802" s="5"/>
      <c r="D802" s="5"/>
      <c r="E802" s="5"/>
      <c r="F802" s="20" t="str">
        <f>if(A802,if(and(hour(A802+F$5)&gt;9,(hour(A802+F$5)&lt;18)),A802+F$5,_xlfn.workday.intl(int(A802),1,"0000001",Holidays!A:A)+hour(A802+F$5-$B$1)/24+minute(A802)/1440),"")</f>
        <v/>
      </c>
      <c r="H802" s="6"/>
      <c r="I802" s="22" t="str">
        <f t="shared" si="1"/>
        <v/>
      </c>
      <c r="J802" s="20" t="str">
        <f>if(F802,if(and(hour(F802+J$5)&gt;9,(hour(F802+J$5)&lt;18)),F802+J$5,_xlfn.workday.intl(int(F802),1,"0000001",Holidays!A:A)+hour(F802+J$5-$B$1)/24+minute(F802)/1440),"")</f>
        <v/>
      </c>
      <c r="L802" s="6"/>
      <c r="M802" s="22" t="str">
        <f t="shared" si="2"/>
        <v/>
      </c>
      <c r="N802" s="20" t="str">
        <f>if(J802,if(and(hour(J802+N$5)&gt;9,(hour(J802+N$5)&lt;18)),J802+N$5,_xlfn.workday.intl(int(J802),1,"0000001",Holidays!A:A)+hour(J802+N$5-$B$1)/24+minute(J802)/1440),"")</f>
        <v/>
      </c>
      <c r="P802" s="6"/>
      <c r="Q802" s="22" t="str">
        <f t="shared" si="3"/>
        <v/>
      </c>
      <c r="R802" s="20" t="str">
        <f>if(N802,if(and(hour(N802+R$5)&gt;9,(hour(N802+R$5)&lt;18)),N802+R$5,_xlfn.workday.intl(int(N802),1,"0000001",Holidays!A:A)+hour(N802+R$5-$B$1)/24+minute(N802)/1440),"")</f>
        <v/>
      </c>
      <c r="T802" s="6"/>
      <c r="U802" s="22" t="str">
        <f t="shared" si="4"/>
        <v/>
      </c>
      <c r="V802" s="20" t="str">
        <f>if(R802,if(and(hour(R802+V$5)&gt;9,(hour(R802+V$5)&lt;18)),R802+V$5,_xlfn.workday.intl(int(R802),1,"0000001",Holidays!A:A)+hour(R802+V$5-$B$1)/24+minute(R802)/1440),"")</f>
        <v/>
      </c>
      <c r="X802" s="6"/>
      <c r="Y802" s="22" t="str">
        <f t="shared" si="5"/>
        <v/>
      </c>
      <c r="Z802" s="20" t="str">
        <f>if(V802,if(and(hour(V802+Z$5)&gt;9,(hour(V802+Z$5)&lt;18)),V802+Z$5,_xlfn.workday.intl(int(V802),1,"0000001",Holidays!A:A)+hour(V802+Z$5-$B$1)/24+minute(V802)/1440),"")</f>
        <v/>
      </c>
      <c r="AB802" s="6"/>
      <c r="AC802" s="22" t="str">
        <f t="shared" si="6"/>
        <v/>
      </c>
      <c r="AD802" s="20" t="str">
        <f>if(Z802,if(and(hour(Z802+AD$5)&gt;9,(hour(Z802+AD$5)&lt;18)),Z802+AD$5,_xlfn.workday.intl(int(Z802),1,"0000001",Holidays!A:A)+hour(Z802+AD$5-$B$1)/24+minute(Z802)/1440),"")</f>
        <v/>
      </c>
      <c r="AE802" s="26"/>
      <c r="AF802" s="22"/>
      <c r="AG802" s="22" t="str">
        <f t="shared" si="7"/>
        <v/>
      </c>
      <c r="AH802" s="20" t="str">
        <f>if(AD802,if(and(hour(AD802+AH$5)&gt;9,(hour(AD802+AH$5)&lt;18)),AD802+AH$5,_xlfn.workday.intl(int(AD802),1,"0000001",Holidays!A:A)+hour(AD802+AH$5-$B$1)/24+minute(AD802)/1440),"")</f>
        <v/>
      </c>
      <c r="AJ802" s="6"/>
      <c r="AK802" s="22" t="str">
        <f t="shared" si="8"/>
        <v/>
      </c>
      <c r="AL802" s="20" t="str">
        <f>if(AH802,if(and(hour(AH802+AL$5)&gt;9,(hour(AH802+AL$5)&lt;18)),AH802+AL$5,_xlfn.workday.intl(int(AH802),1,"0000001",Holidays!A:A)+hour(AH802+AL$5-$B$1)/24+minute(AH802)/1440),"")</f>
        <v/>
      </c>
      <c r="AN802" s="6"/>
      <c r="AO802" s="22" t="str">
        <f t="shared" si="9"/>
        <v/>
      </c>
      <c r="AP802" s="20" t="str">
        <f>if(AL802,if(and(hour(AL802+AP$5)&gt;9,(hour(AL802+AP$5)&lt;18)),AL802+AP$5,_xlfn.workday.intl(int(AL802),1,"0000001",Holidays!A:A)+hour(AL802+AP$5-$B$1)/24+minute(AL802)/1440),"")</f>
        <v/>
      </c>
      <c r="AR802" s="6"/>
      <c r="AS802" s="22" t="str">
        <f t="shared" si="10"/>
        <v/>
      </c>
      <c r="AT802" s="20" t="str">
        <f>if(AP802,if(and(hour(AP802+AT$5)&gt;9,(hour(AP802+AT$5)&lt;18)),AP802+AT$5,_xlfn.workday.intl(int(AP802),1,"0000001",Holidays!A:A)+hour(AP802+AT$5-$B$1)/24+minute(AP802)/1440),"")</f>
        <v/>
      </c>
      <c r="AV802" s="6"/>
      <c r="AW802" s="22" t="str">
        <f t="shared" si="11"/>
        <v/>
      </c>
      <c r="AX802" s="20" t="str">
        <f>if(AT802,if(and(hour(AT802+AX$5)&gt;9,(hour(AT802+AX$5)&lt;18)),AT802+AX$5,_xlfn.workday.intl(int(AT802),1,"0000001",Holidays!A:A)+hour(AT802+AX$5-$B$1)/24+minute(AT802)/1440),"")</f>
        <v/>
      </c>
      <c r="AZ802" s="6"/>
      <c r="BA802" s="22" t="str">
        <f t="shared" si="12"/>
        <v/>
      </c>
      <c r="BB802" s="20" t="str">
        <f>if(AX802,if(and(hour(AX802+BB$5)&gt;9,(hour(AX802+BB$5)&lt;18)),AX802+BB$5,_xlfn.workday.intl(int(AX802),1,"0000001",Holidays!A:A)+hour(AX802+BB$5-$B$1)/24+minute(AX802)/1440),"")</f>
        <v/>
      </c>
      <c r="BC802" s="27"/>
      <c r="BD802" s="25"/>
      <c r="BE802" s="25" t="str">
        <f t="shared" si="13"/>
        <v/>
      </c>
    </row>
    <row r="803">
      <c r="A803" s="5"/>
      <c r="B803" s="19"/>
      <c r="C803" s="5"/>
      <c r="D803" s="5"/>
      <c r="E803" s="5"/>
      <c r="F803" s="20" t="str">
        <f>if(A803,if(and(hour(A803+F$5)&gt;9,(hour(A803+F$5)&lt;18)),A803+F$5,_xlfn.workday.intl(int(A803),1,"0000001",Holidays!A:A)+hour(A803+F$5-$B$1)/24+minute(A803)/1440),"")</f>
        <v/>
      </c>
      <c r="H803" s="6"/>
      <c r="I803" s="22" t="str">
        <f t="shared" si="1"/>
        <v/>
      </c>
      <c r="J803" s="20" t="str">
        <f>if(F803,if(and(hour(F803+J$5)&gt;9,(hour(F803+J$5)&lt;18)),F803+J$5,_xlfn.workday.intl(int(F803),1,"0000001",Holidays!A:A)+hour(F803+J$5-$B$1)/24+minute(F803)/1440),"")</f>
        <v/>
      </c>
      <c r="L803" s="6"/>
      <c r="M803" s="22" t="str">
        <f t="shared" si="2"/>
        <v/>
      </c>
      <c r="N803" s="20" t="str">
        <f>if(J803,if(and(hour(J803+N$5)&gt;9,(hour(J803+N$5)&lt;18)),J803+N$5,_xlfn.workday.intl(int(J803),1,"0000001",Holidays!A:A)+hour(J803+N$5-$B$1)/24+minute(J803)/1440),"")</f>
        <v/>
      </c>
      <c r="P803" s="6"/>
      <c r="Q803" s="22" t="str">
        <f t="shared" si="3"/>
        <v/>
      </c>
      <c r="R803" s="20" t="str">
        <f>if(N803,if(and(hour(N803+R$5)&gt;9,(hour(N803+R$5)&lt;18)),N803+R$5,_xlfn.workday.intl(int(N803),1,"0000001",Holidays!A:A)+hour(N803+R$5-$B$1)/24+minute(N803)/1440),"")</f>
        <v/>
      </c>
      <c r="T803" s="6"/>
      <c r="U803" s="22" t="str">
        <f t="shared" si="4"/>
        <v/>
      </c>
      <c r="V803" s="20" t="str">
        <f>if(R803,if(and(hour(R803+V$5)&gt;9,(hour(R803+V$5)&lt;18)),R803+V$5,_xlfn.workday.intl(int(R803),1,"0000001",Holidays!A:A)+hour(R803+V$5-$B$1)/24+minute(R803)/1440),"")</f>
        <v/>
      </c>
      <c r="X803" s="6"/>
      <c r="Y803" s="22" t="str">
        <f t="shared" si="5"/>
        <v/>
      </c>
      <c r="Z803" s="20" t="str">
        <f>if(V803,if(and(hour(V803+Z$5)&gt;9,(hour(V803+Z$5)&lt;18)),V803+Z$5,_xlfn.workday.intl(int(V803),1,"0000001",Holidays!A:A)+hour(V803+Z$5-$B$1)/24+minute(V803)/1440),"")</f>
        <v/>
      </c>
      <c r="AB803" s="6"/>
      <c r="AC803" s="22" t="str">
        <f t="shared" si="6"/>
        <v/>
      </c>
      <c r="AD803" s="20" t="str">
        <f>if(Z803,if(and(hour(Z803+AD$5)&gt;9,(hour(Z803+AD$5)&lt;18)),Z803+AD$5,_xlfn.workday.intl(int(Z803),1,"0000001",Holidays!A:A)+hour(Z803+AD$5-$B$1)/24+minute(Z803)/1440),"")</f>
        <v/>
      </c>
      <c r="AE803" s="26"/>
      <c r="AF803" s="22"/>
      <c r="AG803" s="22" t="str">
        <f t="shared" si="7"/>
        <v/>
      </c>
      <c r="AH803" s="20" t="str">
        <f>if(AD803,if(and(hour(AD803+AH$5)&gt;9,(hour(AD803+AH$5)&lt;18)),AD803+AH$5,_xlfn.workday.intl(int(AD803),1,"0000001",Holidays!A:A)+hour(AD803+AH$5-$B$1)/24+minute(AD803)/1440),"")</f>
        <v/>
      </c>
      <c r="AJ803" s="6"/>
      <c r="AK803" s="22" t="str">
        <f t="shared" si="8"/>
        <v/>
      </c>
      <c r="AL803" s="20" t="str">
        <f>if(AH803,if(and(hour(AH803+AL$5)&gt;9,(hour(AH803+AL$5)&lt;18)),AH803+AL$5,_xlfn.workday.intl(int(AH803),1,"0000001",Holidays!A:A)+hour(AH803+AL$5-$B$1)/24+minute(AH803)/1440),"")</f>
        <v/>
      </c>
      <c r="AN803" s="6"/>
      <c r="AO803" s="22" t="str">
        <f t="shared" si="9"/>
        <v/>
      </c>
      <c r="AP803" s="20" t="str">
        <f>if(AL803,if(and(hour(AL803+AP$5)&gt;9,(hour(AL803+AP$5)&lt;18)),AL803+AP$5,_xlfn.workday.intl(int(AL803),1,"0000001",Holidays!A:A)+hour(AL803+AP$5-$B$1)/24+minute(AL803)/1440),"")</f>
        <v/>
      </c>
      <c r="AR803" s="6"/>
      <c r="AS803" s="22" t="str">
        <f t="shared" si="10"/>
        <v/>
      </c>
      <c r="AT803" s="20" t="str">
        <f>if(AP803,if(and(hour(AP803+AT$5)&gt;9,(hour(AP803+AT$5)&lt;18)),AP803+AT$5,_xlfn.workday.intl(int(AP803),1,"0000001",Holidays!A:A)+hour(AP803+AT$5-$B$1)/24+minute(AP803)/1440),"")</f>
        <v/>
      </c>
      <c r="AV803" s="6"/>
      <c r="AW803" s="22" t="str">
        <f t="shared" si="11"/>
        <v/>
      </c>
      <c r="AX803" s="20" t="str">
        <f>if(AT803,if(and(hour(AT803+AX$5)&gt;9,(hour(AT803+AX$5)&lt;18)),AT803+AX$5,_xlfn.workday.intl(int(AT803),1,"0000001",Holidays!A:A)+hour(AT803+AX$5-$B$1)/24+minute(AT803)/1440),"")</f>
        <v/>
      </c>
      <c r="AZ803" s="6"/>
      <c r="BA803" s="22" t="str">
        <f t="shared" si="12"/>
        <v/>
      </c>
      <c r="BB803" s="20" t="str">
        <f>if(AX803,if(and(hour(AX803+BB$5)&gt;9,(hour(AX803+BB$5)&lt;18)),AX803+BB$5,_xlfn.workday.intl(int(AX803),1,"0000001",Holidays!A:A)+hour(AX803+BB$5-$B$1)/24+minute(AX803)/1440),"")</f>
        <v/>
      </c>
      <c r="BC803" s="27"/>
      <c r="BD803" s="25"/>
      <c r="BE803" s="25" t="str">
        <f t="shared" si="13"/>
        <v/>
      </c>
    </row>
    <row r="804">
      <c r="A804" s="5"/>
      <c r="B804" s="19"/>
      <c r="C804" s="5"/>
      <c r="D804" s="5"/>
      <c r="E804" s="5"/>
      <c r="F804" s="20" t="str">
        <f>if(A804,if(and(hour(A804+F$5)&gt;9,(hour(A804+F$5)&lt;18)),A804+F$5,_xlfn.workday.intl(int(A804),1,"0000001",Holidays!A:A)+hour(A804+F$5-$B$1)/24+minute(A804)/1440),"")</f>
        <v/>
      </c>
      <c r="H804" s="6"/>
      <c r="I804" s="22" t="str">
        <f t="shared" si="1"/>
        <v/>
      </c>
      <c r="J804" s="20" t="str">
        <f>if(F804,if(and(hour(F804+J$5)&gt;9,(hour(F804+J$5)&lt;18)),F804+J$5,_xlfn.workday.intl(int(F804),1,"0000001",Holidays!A:A)+hour(F804+J$5-$B$1)/24+minute(F804)/1440),"")</f>
        <v/>
      </c>
      <c r="L804" s="6"/>
      <c r="M804" s="22" t="str">
        <f t="shared" si="2"/>
        <v/>
      </c>
      <c r="N804" s="20" t="str">
        <f>if(J804,if(and(hour(J804+N$5)&gt;9,(hour(J804+N$5)&lt;18)),J804+N$5,_xlfn.workday.intl(int(J804),1,"0000001",Holidays!A:A)+hour(J804+N$5-$B$1)/24+minute(J804)/1440),"")</f>
        <v/>
      </c>
      <c r="P804" s="6"/>
      <c r="Q804" s="22" t="str">
        <f t="shared" si="3"/>
        <v/>
      </c>
      <c r="R804" s="20" t="str">
        <f>if(N804,if(and(hour(N804+R$5)&gt;9,(hour(N804+R$5)&lt;18)),N804+R$5,_xlfn.workday.intl(int(N804),1,"0000001",Holidays!A:A)+hour(N804+R$5-$B$1)/24+minute(N804)/1440),"")</f>
        <v/>
      </c>
      <c r="T804" s="6"/>
      <c r="U804" s="22" t="str">
        <f t="shared" si="4"/>
        <v/>
      </c>
      <c r="V804" s="20" t="str">
        <f>if(R804,if(and(hour(R804+V$5)&gt;9,(hour(R804+V$5)&lt;18)),R804+V$5,_xlfn.workday.intl(int(R804),1,"0000001",Holidays!A:A)+hour(R804+V$5-$B$1)/24+minute(R804)/1440),"")</f>
        <v/>
      </c>
      <c r="X804" s="6"/>
      <c r="Y804" s="22" t="str">
        <f t="shared" si="5"/>
        <v/>
      </c>
      <c r="Z804" s="20" t="str">
        <f>if(V804,if(and(hour(V804+Z$5)&gt;9,(hour(V804+Z$5)&lt;18)),V804+Z$5,_xlfn.workday.intl(int(V804),1,"0000001",Holidays!A:A)+hour(V804+Z$5-$B$1)/24+minute(V804)/1440),"")</f>
        <v/>
      </c>
      <c r="AB804" s="6"/>
      <c r="AC804" s="22" t="str">
        <f t="shared" si="6"/>
        <v/>
      </c>
      <c r="AD804" s="20" t="str">
        <f>if(Z804,if(and(hour(Z804+AD$5)&gt;9,(hour(Z804+AD$5)&lt;18)),Z804+AD$5,_xlfn.workday.intl(int(Z804),1,"0000001",Holidays!A:A)+hour(Z804+AD$5-$B$1)/24+minute(Z804)/1440),"")</f>
        <v/>
      </c>
      <c r="AE804" s="26"/>
      <c r="AF804" s="22"/>
      <c r="AG804" s="22" t="str">
        <f t="shared" si="7"/>
        <v/>
      </c>
      <c r="AH804" s="20" t="str">
        <f>if(AD804,if(and(hour(AD804+AH$5)&gt;9,(hour(AD804+AH$5)&lt;18)),AD804+AH$5,_xlfn.workday.intl(int(AD804),1,"0000001",Holidays!A:A)+hour(AD804+AH$5-$B$1)/24+minute(AD804)/1440),"")</f>
        <v/>
      </c>
      <c r="AJ804" s="6"/>
      <c r="AK804" s="22" t="str">
        <f t="shared" si="8"/>
        <v/>
      </c>
      <c r="AL804" s="20" t="str">
        <f>if(AH804,if(and(hour(AH804+AL$5)&gt;9,(hour(AH804+AL$5)&lt;18)),AH804+AL$5,_xlfn.workday.intl(int(AH804),1,"0000001",Holidays!A:A)+hour(AH804+AL$5-$B$1)/24+minute(AH804)/1440),"")</f>
        <v/>
      </c>
      <c r="AN804" s="6"/>
      <c r="AO804" s="22" t="str">
        <f t="shared" si="9"/>
        <v/>
      </c>
      <c r="AP804" s="20" t="str">
        <f>if(AL804,if(and(hour(AL804+AP$5)&gt;9,(hour(AL804+AP$5)&lt;18)),AL804+AP$5,_xlfn.workday.intl(int(AL804),1,"0000001",Holidays!A:A)+hour(AL804+AP$5-$B$1)/24+minute(AL804)/1440),"")</f>
        <v/>
      </c>
      <c r="AR804" s="6"/>
      <c r="AS804" s="22" t="str">
        <f t="shared" si="10"/>
        <v/>
      </c>
      <c r="AT804" s="20" t="str">
        <f>if(AP804,if(and(hour(AP804+AT$5)&gt;9,(hour(AP804+AT$5)&lt;18)),AP804+AT$5,_xlfn.workday.intl(int(AP804),1,"0000001",Holidays!A:A)+hour(AP804+AT$5-$B$1)/24+minute(AP804)/1440),"")</f>
        <v/>
      </c>
      <c r="AV804" s="6"/>
      <c r="AW804" s="22" t="str">
        <f t="shared" si="11"/>
        <v/>
      </c>
      <c r="AX804" s="20" t="str">
        <f>if(AT804,if(and(hour(AT804+AX$5)&gt;9,(hour(AT804+AX$5)&lt;18)),AT804+AX$5,_xlfn.workday.intl(int(AT804),1,"0000001",Holidays!A:A)+hour(AT804+AX$5-$B$1)/24+minute(AT804)/1440),"")</f>
        <v/>
      </c>
      <c r="AZ804" s="6"/>
      <c r="BA804" s="22" t="str">
        <f t="shared" si="12"/>
        <v/>
      </c>
      <c r="BB804" s="20" t="str">
        <f>if(AX804,if(and(hour(AX804+BB$5)&gt;9,(hour(AX804+BB$5)&lt;18)),AX804+BB$5,_xlfn.workday.intl(int(AX804),1,"0000001",Holidays!A:A)+hour(AX804+BB$5-$B$1)/24+minute(AX804)/1440),"")</f>
        <v/>
      </c>
      <c r="BC804" s="27"/>
      <c r="BD804" s="25"/>
      <c r="BE804" s="25" t="str">
        <f t="shared" si="13"/>
        <v/>
      </c>
    </row>
    <row r="805">
      <c r="A805" s="5"/>
      <c r="B805" s="19"/>
      <c r="C805" s="5"/>
      <c r="D805" s="5"/>
      <c r="E805" s="5"/>
      <c r="F805" s="20" t="str">
        <f>if(A805,if(and(hour(A805+F$5)&gt;9,(hour(A805+F$5)&lt;18)),A805+F$5,_xlfn.workday.intl(int(A805),1,"0000001",Holidays!A:A)+hour(A805+F$5-$B$1)/24+minute(A805)/1440),"")</f>
        <v/>
      </c>
      <c r="H805" s="6"/>
      <c r="I805" s="22" t="str">
        <f t="shared" si="1"/>
        <v/>
      </c>
      <c r="J805" s="20" t="str">
        <f>if(F805,if(and(hour(F805+J$5)&gt;9,(hour(F805+J$5)&lt;18)),F805+J$5,_xlfn.workday.intl(int(F805),1,"0000001",Holidays!A:A)+hour(F805+J$5-$B$1)/24+minute(F805)/1440),"")</f>
        <v/>
      </c>
      <c r="L805" s="6"/>
      <c r="M805" s="22" t="str">
        <f t="shared" si="2"/>
        <v/>
      </c>
      <c r="N805" s="20" t="str">
        <f>if(J805,if(and(hour(J805+N$5)&gt;9,(hour(J805+N$5)&lt;18)),J805+N$5,_xlfn.workday.intl(int(J805),1,"0000001",Holidays!A:A)+hour(J805+N$5-$B$1)/24+minute(J805)/1440),"")</f>
        <v/>
      </c>
      <c r="P805" s="6"/>
      <c r="Q805" s="22" t="str">
        <f t="shared" si="3"/>
        <v/>
      </c>
      <c r="R805" s="20" t="str">
        <f>if(N805,if(and(hour(N805+R$5)&gt;9,(hour(N805+R$5)&lt;18)),N805+R$5,_xlfn.workday.intl(int(N805),1,"0000001",Holidays!A:A)+hour(N805+R$5-$B$1)/24+minute(N805)/1440),"")</f>
        <v/>
      </c>
      <c r="T805" s="6"/>
      <c r="U805" s="22" t="str">
        <f t="shared" si="4"/>
        <v/>
      </c>
      <c r="V805" s="20" t="str">
        <f>if(R805,if(and(hour(R805+V$5)&gt;9,(hour(R805+V$5)&lt;18)),R805+V$5,_xlfn.workday.intl(int(R805),1,"0000001",Holidays!A:A)+hour(R805+V$5-$B$1)/24+minute(R805)/1440),"")</f>
        <v/>
      </c>
      <c r="X805" s="6"/>
      <c r="Y805" s="22" t="str">
        <f t="shared" si="5"/>
        <v/>
      </c>
      <c r="Z805" s="20" t="str">
        <f>if(V805,if(and(hour(V805+Z$5)&gt;9,(hour(V805+Z$5)&lt;18)),V805+Z$5,_xlfn.workday.intl(int(V805),1,"0000001",Holidays!A:A)+hour(V805+Z$5-$B$1)/24+minute(V805)/1440),"")</f>
        <v/>
      </c>
      <c r="AB805" s="6"/>
      <c r="AC805" s="22" t="str">
        <f t="shared" si="6"/>
        <v/>
      </c>
      <c r="AD805" s="20" t="str">
        <f>if(Z805,if(and(hour(Z805+AD$5)&gt;9,(hour(Z805+AD$5)&lt;18)),Z805+AD$5,_xlfn.workday.intl(int(Z805),1,"0000001",Holidays!A:A)+hour(Z805+AD$5-$B$1)/24+minute(Z805)/1440),"")</f>
        <v/>
      </c>
      <c r="AE805" s="26"/>
      <c r="AF805" s="22"/>
      <c r="AG805" s="22" t="str">
        <f t="shared" si="7"/>
        <v/>
      </c>
      <c r="AH805" s="20" t="str">
        <f>if(AD805,if(and(hour(AD805+AH$5)&gt;9,(hour(AD805+AH$5)&lt;18)),AD805+AH$5,_xlfn.workday.intl(int(AD805),1,"0000001",Holidays!A:A)+hour(AD805+AH$5-$B$1)/24+minute(AD805)/1440),"")</f>
        <v/>
      </c>
      <c r="AJ805" s="6"/>
      <c r="AK805" s="22" t="str">
        <f t="shared" si="8"/>
        <v/>
      </c>
      <c r="AL805" s="20" t="str">
        <f>if(AH805,if(and(hour(AH805+AL$5)&gt;9,(hour(AH805+AL$5)&lt;18)),AH805+AL$5,_xlfn.workday.intl(int(AH805),1,"0000001",Holidays!A:A)+hour(AH805+AL$5-$B$1)/24+minute(AH805)/1440),"")</f>
        <v/>
      </c>
      <c r="AN805" s="6"/>
      <c r="AO805" s="22" t="str">
        <f t="shared" si="9"/>
        <v/>
      </c>
      <c r="AP805" s="20" t="str">
        <f>if(AL805,if(and(hour(AL805+AP$5)&gt;9,(hour(AL805+AP$5)&lt;18)),AL805+AP$5,_xlfn.workday.intl(int(AL805),1,"0000001",Holidays!A:A)+hour(AL805+AP$5-$B$1)/24+minute(AL805)/1440),"")</f>
        <v/>
      </c>
      <c r="AR805" s="6"/>
      <c r="AS805" s="22" t="str">
        <f t="shared" si="10"/>
        <v/>
      </c>
      <c r="AT805" s="20" t="str">
        <f>if(AP805,if(and(hour(AP805+AT$5)&gt;9,(hour(AP805+AT$5)&lt;18)),AP805+AT$5,_xlfn.workday.intl(int(AP805),1,"0000001",Holidays!A:A)+hour(AP805+AT$5-$B$1)/24+minute(AP805)/1440),"")</f>
        <v/>
      </c>
      <c r="AV805" s="6"/>
      <c r="AW805" s="22" t="str">
        <f t="shared" si="11"/>
        <v/>
      </c>
      <c r="AX805" s="20" t="str">
        <f>if(AT805,if(and(hour(AT805+AX$5)&gt;9,(hour(AT805+AX$5)&lt;18)),AT805+AX$5,_xlfn.workday.intl(int(AT805),1,"0000001",Holidays!A:A)+hour(AT805+AX$5-$B$1)/24+minute(AT805)/1440),"")</f>
        <v/>
      </c>
      <c r="AZ805" s="6"/>
      <c r="BA805" s="22" t="str">
        <f t="shared" si="12"/>
        <v/>
      </c>
      <c r="BB805" s="20" t="str">
        <f>if(AX805,if(and(hour(AX805+BB$5)&gt;9,(hour(AX805+BB$5)&lt;18)),AX805+BB$5,_xlfn.workday.intl(int(AX805),1,"0000001",Holidays!A:A)+hour(AX805+BB$5-$B$1)/24+minute(AX805)/1440),"")</f>
        <v/>
      </c>
      <c r="BC805" s="27"/>
      <c r="BD805" s="25"/>
      <c r="BE805" s="25" t="str">
        <f t="shared" si="13"/>
        <v/>
      </c>
    </row>
    <row r="806">
      <c r="A806" s="5"/>
      <c r="B806" s="19"/>
      <c r="C806" s="5"/>
      <c r="D806" s="5"/>
      <c r="E806" s="5"/>
      <c r="F806" s="20" t="str">
        <f>if(A806,if(and(hour(A806+F$5)&gt;9,(hour(A806+F$5)&lt;18)),A806+F$5,_xlfn.workday.intl(int(A806),1,"0000001",Holidays!A:A)+hour(A806+F$5-$B$1)/24+minute(A806)/1440),"")</f>
        <v/>
      </c>
      <c r="H806" s="6"/>
      <c r="I806" s="22" t="str">
        <f t="shared" si="1"/>
        <v/>
      </c>
      <c r="J806" s="20" t="str">
        <f>if(F806,if(and(hour(F806+J$5)&gt;9,(hour(F806+J$5)&lt;18)),F806+J$5,_xlfn.workday.intl(int(F806),1,"0000001",Holidays!A:A)+hour(F806+J$5-$B$1)/24+minute(F806)/1440),"")</f>
        <v/>
      </c>
      <c r="L806" s="6"/>
      <c r="M806" s="22" t="str">
        <f t="shared" si="2"/>
        <v/>
      </c>
      <c r="N806" s="20" t="str">
        <f>if(J806,if(and(hour(J806+N$5)&gt;9,(hour(J806+N$5)&lt;18)),J806+N$5,_xlfn.workday.intl(int(J806),1,"0000001",Holidays!A:A)+hour(J806+N$5-$B$1)/24+minute(J806)/1440),"")</f>
        <v/>
      </c>
      <c r="P806" s="6"/>
      <c r="Q806" s="22" t="str">
        <f t="shared" si="3"/>
        <v/>
      </c>
      <c r="R806" s="20" t="str">
        <f>if(N806,if(and(hour(N806+R$5)&gt;9,(hour(N806+R$5)&lt;18)),N806+R$5,_xlfn.workday.intl(int(N806),1,"0000001",Holidays!A:A)+hour(N806+R$5-$B$1)/24+minute(N806)/1440),"")</f>
        <v/>
      </c>
      <c r="T806" s="6"/>
      <c r="U806" s="22" t="str">
        <f t="shared" si="4"/>
        <v/>
      </c>
      <c r="V806" s="20" t="str">
        <f>if(R806,if(and(hour(R806+V$5)&gt;9,(hour(R806+V$5)&lt;18)),R806+V$5,_xlfn.workday.intl(int(R806),1,"0000001",Holidays!A:A)+hour(R806+V$5-$B$1)/24+minute(R806)/1440),"")</f>
        <v/>
      </c>
      <c r="X806" s="6"/>
      <c r="Y806" s="22" t="str">
        <f t="shared" si="5"/>
        <v/>
      </c>
      <c r="Z806" s="20" t="str">
        <f>if(V806,if(and(hour(V806+Z$5)&gt;9,(hour(V806+Z$5)&lt;18)),V806+Z$5,_xlfn.workday.intl(int(V806),1,"0000001",Holidays!A:A)+hour(V806+Z$5-$B$1)/24+minute(V806)/1440),"")</f>
        <v/>
      </c>
      <c r="AB806" s="6"/>
      <c r="AC806" s="22" t="str">
        <f t="shared" si="6"/>
        <v/>
      </c>
      <c r="AD806" s="20" t="str">
        <f>if(Z806,if(and(hour(Z806+AD$5)&gt;9,(hour(Z806+AD$5)&lt;18)),Z806+AD$5,_xlfn.workday.intl(int(Z806),1,"0000001",Holidays!A:A)+hour(Z806+AD$5-$B$1)/24+minute(Z806)/1440),"")</f>
        <v/>
      </c>
      <c r="AE806" s="26"/>
      <c r="AF806" s="22"/>
      <c r="AG806" s="22" t="str">
        <f t="shared" si="7"/>
        <v/>
      </c>
      <c r="AH806" s="20" t="str">
        <f>if(AD806,if(and(hour(AD806+AH$5)&gt;9,(hour(AD806+AH$5)&lt;18)),AD806+AH$5,_xlfn.workday.intl(int(AD806),1,"0000001",Holidays!A:A)+hour(AD806+AH$5-$B$1)/24+minute(AD806)/1440),"")</f>
        <v/>
      </c>
      <c r="AJ806" s="6"/>
      <c r="AK806" s="22" t="str">
        <f t="shared" si="8"/>
        <v/>
      </c>
      <c r="AL806" s="20" t="str">
        <f>if(AH806,if(and(hour(AH806+AL$5)&gt;9,(hour(AH806+AL$5)&lt;18)),AH806+AL$5,_xlfn.workday.intl(int(AH806),1,"0000001",Holidays!A:A)+hour(AH806+AL$5-$B$1)/24+minute(AH806)/1440),"")</f>
        <v/>
      </c>
      <c r="AN806" s="6"/>
      <c r="AO806" s="22" t="str">
        <f t="shared" si="9"/>
        <v/>
      </c>
      <c r="AP806" s="20" t="str">
        <f>if(AL806,if(and(hour(AL806+AP$5)&gt;9,(hour(AL806+AP$5)&lt;18)),AL806+AP$5,_xlfn.workday.intl(int(AL806),1,"0000001",Holidays!A:A)+hour(AL806+AP$5-$B$1)/24+minute(AL806)/1440),"")</f>
        <v/>
      </c>
      <c r="AR806" s="6"/>
      <c r="AS806" s="22" t="str">
        <f t="shared" si="10"/>
        <v/>
      </c>
      <c r="AT806" s="20" t="str">
        <f>if(AP806,if(and(hour(AP806+AT$5)&gt;9,(hour(AP806+AT$5)&lt;18)),AP806+AT$5,_xlfn.workday.intl(int(AP806),1,"0000001",Holidays!A:A)+hour(AP806+AT$5-$B$1)/24+minute(AP806)/1440),"")</f>
        <v/>
      </c>
      <c r="AV806" s="6"/>
      <c r="AW806" s="22" t="str">
        <f t="shared" si="11"/>
        <v/>
      </c>
      <c r="AX806" s="20" t="str">
        <f>if(AT806,if(and(hour(AT806+AX$5)&gt;9,(hour(AT806+AX$5)&lt;18)),AT806+AX$5,_xlfn.workday.intl(int(AT806),1,"0000001",Holidays!A:A)+hour(AT806+AX$5-$B$1)/24+minute(AT806)/1440),"")</f>
        <v/>
      </c>
      <c r="AZ806" s="6"/>
      <c r="BA806" s="22" t="str">
        <f t="shared" si="12"/>
        <v/>
      </c>
      <c r="BB806" s="20" t="str">
        <f>if(AX806,if(and(hour(AX806+BB$5)&gt;9,(hour(AX806+BB$5)&lt;18)),AX806+BB$5,_xlfn.workday.intl(int(AX806),1,"0000001",Holidays!A:A)+hour(AX806+BB$5-$B$1)/24+minute(AX806)/1440),"")</f>
        <v/>
      </c>
      <c r="BC806" s="27"/>
      <c r="BD806" s="25"/>
      <c r="BE806" s="25" t="str">
        <f t="shared" si="13"/>
        <v/>
      </c>
    </row>
    <row r="807">
      <c r="A807" s="5"/>
      <c r="B807" s="19"/>
      <c r="C807" s="5"/>
      <c r="D807" s="5"/>
      <c r="E807" s="5"/>
      <c r="F807" s="20" t="str">
        <f>if(A807,if(and(hour(A807+F$5)&gt;9,(hour(A807+F$5)&lt;18)),A807+F$5,_xlfn.workday.intl(int(A807),1,"0000001",Holidays!A:A)+hour(A807+F$5-$B$1)/24+minute(A807)/1440),"")</f>
        <v/>
      </c>
      <c r="H807" s="6"/>
      <c r="I807" s="22" t="str">
        <f t="shared" si="1"/>
        <v/>
      </c>
      <c r="J807" s="20" t="str">
        <f>if(F807,if(and(hour(F807+J$5)&gt;9,(hour(F807+J$5)&lt;18)),F807+J$5,_xlfn.workday.intl(int(F807),1,"0000001",Holidays!A:A)+hour(F807+J$5-$B$1)/24+minute(F807)/1440),"")</f>
        <v/>
      </c>
      <c r="L807" s="6"/>
      <c r="M807" s="22" t="str">
        <f t="shared" si="2"/>
        <v/>
      </c>
      <c r="N807" s="20" t="str">
        <f>if(J807,if(and(hour(J807+N$5)&gt;9,(hour(J807+N$5)&lt;18)),J807+N$5,_xlfn.workday.intl(int(J807),1,"0000001",Holidays!A:A)+hour(J807+N$5-$B$1)/24+minute(J807)/1440),"")</f>
        <v/>
      </c>
      <c r="P807" s="6"/>
      <c r="Q807" s="22" t="str">
        <f t="shared" si="3"/>
        <v/>
      </c>
      <c r="R807" s="20" t="str">
        <f>if(N807,if(and(hour(N807+R$5)&gt;9,(hour(N807+R$5)&lt;18)),N807+R$5,_xlfn.workday.intl(int(N807),1,"0000001",Holidays!A:A)+hour(N807+R$5-$B$1)/24+minute(N807)/1440),"")</f>
        <v/>
      </c>
      <c r="T807" s="6"/>
      <c r="U807" s="22" t="str">
        <f t="shared" si="4"/>
        <v/>
      </c>
      <c r="V807" s="20" t="str">
        <f>if(R807,if(and(hour(R807+V$5)&gt;9,(hour(R807+V$5)&lt;18)),R807+V$5,_xlfn.workday.intl(int(R807),1,"0000001",Holidays!A:A)+hour(R807+V$5-$B$1)/24+minute(R807)/1440),"")</f>
        <v/>
      </c>
      <c r="X807" s="6"/>
      <c r="Y807" s="22" t="str">
        <f t="shared" si="5"/>
        <v/>
      </c>
      <c r="Z807" s="20" t="str">
        <f>if(V807,if(and(hour(V807+Z$5)&gt;9,(hour(V807+Z$5)&lt;18)),V807+Z$5,_xlfn.workday.intl(int(V807),1,"0000001",Holidays!A:A)+hour(V807+Z$5-$B$1)/24+minute(V807)/1440),"")</f>
        <v/>
      </c>
      <c r="AB807" s="6"/>
      <c r="AC807" s="22" t="str">
        <f t="shared" si="6"/>
        <v/>
      </c>
      <c r="AD807" s="20" t="str">
        <f>if(Z807,if(and(hour(Z807+AD$5)&gt;9,(hour(Z807+AD$5)&lt;18)),Z807+AD$5,_xlfn.workday.intl(int(Z807),1,"0000001",Holidays!A:A)+hour(Z807+AD$5-$B$1)/24+minute(Z807)/1440),"")</f>
        <v/>
      </c>
      <c r="AE807" s="26"/>
      <c r="AF807" s="22"/>
      <c r="AG807" s="22" t="str">
        <f t="shared" si="7"/>
        <v/>
      </c>
      <c r="AH807" s="20" t="str">
        <f>if(AD807,if(and(hour(AD807+AH$5)&gt;9,(hour(AD807+AH$5)&lt;18)),AD807+AH$5,_xlfn.workday.intl(int(AD807),1,"0000001",Holidays!A:A)+hour(AD807+AH$5-$B$1)/24+minute(AD807)/1440),"")</f>
        <v/>
      </c>
      <c r="AJ807" s="6"/>
      <c r="AK807" s="22" t="str">
        <f t="shared" si="8"/>
        <v/>
      </c>
      <c r="AL807" s="20" t="str">
        <f>if(AH807,if(and(hour(AH807+AL$5)&gt;9,(hour(AH807+AL$5)&lt;18)),AH807+AL$5,_xlfn.workday.intl(int(AH807),1,"0000001",Holidays!A:A)+hour(AH807+AL$5-$B$1)/24+minute(AH807)/1440),"")</f>
        <v/>
      </c>
      <c r="AN807" s="6"/>
      <c r="AO807" s="22" t="str">
        <f t="shared" si="9"/>
        <v/>
      </c>
      <c r="AP807" s="20" t="str">
        <f>if(AL807,if(and(hour(AL807+AP$5)&gt;9,(hour(AL807+AP$5)&lt;18)),AL807+AP$5,_xlfn.workday.intl(int(AL807),1,"0000001",Holidays!A:A)+hour(AL807+AP$5-$B$1)/24+minute(AL807)/1440),"")</f>
        <v/>
      </c>
      <c r="AR807" s="6"/>
      <c r="AS807" s="22" t="str">
        <f t="shared" si="10"/>
        <v/>
      </c>
      <c r="AT807" s="20" t="str">
        <f>if(AP807,if(and(hour(AP807+AT$5)&gt;9,(hour(AP807+AT$5)&lt;18)),AP807+AT$5,_xlfn.workday.intl(int(AP807),1,"0000001",Holidays!A:A)+hour(AP807+AT$5-$B$1)/24+minute(AP807)/1440),"")</f>
        <v/>
      </c>
      <c r="AV807" s="6"/>
      <c r="AW807" s="22" t="str">
        <f t="shared" si="11"/>
        <v/>
      </c>
      <c r="AX807" s="20" t="str">
        <f>if(AT807,if(and(hour(AT807+AX$5)&gt;9,(hour(AT807+AX$5)&lt;18)),AT807+AX$5,_xlfn.workday.intl(int(AT807),1,"0000001",Holidays!A:A)+hour(AT807+AX$5-$B$1)/24+minute(AT807)/1440),"")</f>
        <v/>
      </c>
      <c r="AZ807" s="6"/>
      <c r="BA807" s="22" t="str">
        <f t="shared" si="12"/>
        <v/>
      </c>
      <c r="BB807" s="20" t="str">
        <f>if(AX807,if(and(hour(AX807+BB$5)&gt;9,(hour(AX807+BB$5)&lt;18)),AX807+BB$5,_xlfn.workday.intl(int(AX807),1,"0000001",Holidays!A:A)+hour(AX807+BB$5-$B$1)/24+minute(AX807)/1440),"")</f>
        <v/>
      </c>
      <c r="BC807" s="27"/>
      <c r="BD807" s="25"/>
      <c r="BE807" s="25" t="str">
        <f t="shared" si="13"/>
        <v/>
      </c>
    </row>
    <row r="808">
      <c r="A808" s="5"/>
      <c r="B808" s="19"/>
      <c r="C808" s="5"/>
      <c r="D808" s="5"/>
      <c r="E808" s="5"/>
      <c r="F808" s="20" t="str">
        <f>if(A808,if(and(hour(A808+F$5)&gt;9,(hour(A808+F$5)&lt;18)),A808+F$5,_xlfn.workday.intl(int(A808),1,"0000001",Holidays!A:A)+hour(A808+F$5-$B$1)/24+minute(A808)/1440),"")</f>
        <v/>
      </c>
      <c r="H808" s="6"/>
      <c r="I808" s="22" t="str">
        <f t="shared" si="1"/>
        <v/>
      </c>
      <c r="J808" s="20" t="str">
        <f>if(F808,if(and(hour(F808+J$5)&gt;9,(hour(F808+J$5)&lt;18)),F808+J$5,_xlfn.workday.intl(int(F808),1,"0000001",Holidays!A:A)+hour(F808+J$5-$B$1)/24+minute(F808)/1440),"")</f>
        <v/>
      </c>
      <c r="L808" s="6"/>
      <c r="M808" s="22" t="str">
        <f t="shared" si="2"/>
        <v/>
      </c>
      <c r="N808" s="20" t="str">
        <f>if(J808,if(and(hour(J808+N$5)&gt;9,(hour(J808+N$5)&lt;18)),J808+N$5,_xlfn.workday.intl(int(J808),1,"0000001",Holidays!A:A)+hour(J808+N$5-$B$1)/24+minute(J808)/1440),"")</f>
        <v/>
      </c>
      <c r="P808" s="6"/>
      <c r="Q808" s="22" t="str">
        <f t="shared" si="3"/>
        <v/>
      </c>
      <c r="R808" s="20" t="str">
        <f>if(N808,if(and(hour(N808+R$5)&gt;9,(hour(N808+R$5)&lt;18)),N808+R$5,_xlfn.workday.intl(int(N808),1,"0000001",Holidays!A:A)+hour(N808+R$5-$B$1)/24+minute(N808)/1440),"")</f>
        <v/>
      </c>
      <c r="T808" s="6"/>
      <c r="U808" s="22" t="str">
        <f t="shared" si="4"/>
        <v/>
      </c>
      <c r="V808" s="20" t="str">
        <f>if(R808,if(and(hour(R808+V$5)&gt;9,(hour(R808+V$5)&lt;18)),R808+V$5,_xlfn.workday.intl(int(R808),1,"0000001",Holidays!A:A)+hour(R808+V$5-$B$1)/24+minute(R808)/1440),"")</f>
        <v/>
      </c>
      <c r="X808" s="6"/>
      <c r="Y808" s="22" t="str">
        <f t="shared" si="5"/>
        <v/>
      </c>
      <c r="Z808" s="20" t="str">
        <f>if(V808,if(and(hour(V808+Z$5)&gt;9,(hour(V808+Z$5)&lt;18)),V808+Z$5,_xlfn.workday.intl(int(V808),1,"0000001",Holidays!A:A)+hour(V808+Z$5-$B$1)/24+minute(V808)/1440),"")</f>
        <v/>
      </c>
      <c r="AB808" s="6"/>
      <c r="AC808" s="22" t="str">
        <f t="shared" si="6"/>
        <v/>
      </c>
      <c r="AD808" s="20" t="str">
        <f>if(Z808,if(and(hour(Z808+AD$5)&gt;9,(hour(Z808+AD$5)&lt;18)),Z808+AD$5,_xlfn.workday.intl(int(Z808),1,"0000001",Holidays!A:A)+hour(Z808+AD$5-$B$1)/24+minute(Z808)/1440),"")</f>
        <v/>
      </c>
      <c r="AE808" s="26"/>
      <c r="AF808" s="22"/>
      <c r="AG808" s="22" t="str">
        <f t="shared" si="7"/>
        <v/>
      </c>
      <c r="AH808" s="20" t="str">
        <f>if(AD808,if(and(hour(AD808+AH$5)&gt;9,(hour(AD808+AH$5)&lt;18)),AD808+AH$5,_xlfn.workday.intl(int(AD808),1,"0000001",Holidays!A:A)+hour(AD808+AH$5-$B$1)/24+minute(AD808)/1440),"")</f>
        <v/>
      </c>
      <c r="AJ808" s="6"/>
      <c r="AK808" s="22" t="str">
        <f t="shared" si="8"/>
        <v/>
      </c>
      <c r="AL808" s="20" t="str">
        <f>if(AH808,if(and(hour(AH808+AL$5)&gt;9,(hour(AH808+AL$5)&lt;18)),AH808+AL$5,_xlfn.workday.intl(int(AH808),1,"0000001",Holidays!A:A)+hour(AH808+AL$5-$B$1)/24+minute(AH808)/1440),"")</f>
        <v/>
      </c>
      <c r="AN808" s="6"/>
      <c r="AO808" s="22" t="str">
        <f t="shared" si="9"/>
        <v/>
      </c>
      <c r="AP808" s="20" t="str">
        <f>if(AL808,if(and(hour(AL808+AP$5)&gt;9,(hour(AL808+AP$5)&lt;18)),AL808+AP$5,_xlfn.workday.intl(int(AL808),1,"0000001",Holidays!A:A)+hour(AL808+AP$5-$B$1)/24+minute(AL808)/1440),"")</f>
        <v/>
      </c>
      <c r="AR808" s="6"/>
      <c r="AS808" s="22" t="str">
        <f t="shared" si="10"/>
        <v/>
      </c>
      <c r="AT808" s="20" t="str">
        <f>if(AP808,if(and(hour(AP808+AT$5)&gt;9,(hour(AP808+AT$5)&lt;18)),AP808+AT$5,_xlfn.workday.intl(int(AP808),1,"0000001",Holidays!A:A)+hour(AP808+AT$5-$B$1)/24+minute(AP808)/1440),"")</f>
        <v/>
      </c>
      <c r="AV808" s="6"/>
      <c r="AW808" s="22" t="str">
        <f t="shared" si="11"/>
        <v/>
      </c>
      <c r="AX808" s="20" t="str">
        <f>if(AT808,if(and(hour(AT808+AX$5)&gt;9,(hour(AT808+AX$5)&lt;18)),AT808+AX$5,_xlfn.workday.intl(int(AT808),1,"0000001",Holidays!A:A)+hour(AT808+AX$5-$B$1)/24+minute(AT808)/1440),"")</f>
        <v/>
      </c>
      <c r="AZ808" s="6"/>
      <c r="BA808" s="22" t="str">
        <f t="shared" si="12"/>
        <v/>
      </c>
      <c r="BB808" s="20" t="str">
        <f>if(AX808,if(and(hour(AX808+BB$5)&gt;9,(hour(AX808+BB$5)&lt;18)),AX808+BB$5,_xlfn.workday.intl(int(AX808),1,"0000001",Holidays!A:A)+hour(AX808+BB$5-$B$1)/24+minute(AX808)/1440),"")</f>
        <v/>
      </c>
      <c r="BC808" s="27"/>
      <c r="BD808" s="25"/>
      <c r="BE808" s="25" t="str">
        <f t="shared" si="13"/>
        <v/>
      </c>
    </row>
    <row r="809">
      <c r="A809" s="5"/>
      <c r="B809" s="19"/>
      <c r="C809" s="5"/>
      <c r="D809" s="5"/>
      <c r="E809" s="5"/>
      <c r="F809" s="20" t="str">
        <f>if(A809,if(and(hour(A809+F$5)&gt;9,(hour(A809+F$5)&lt;18)),A809+F$5,_xlfn.workday.intl(int(A809),1,"0000001",Holidays!A:A)+hour(A809+F$5-$B$1)/24+minute(A809)/1440),"")</f>
        <v/>
      </c>
      <c r="H809" s="6"/>
      <c r="I809" s="22" t="str">
        <f t="shared" si="1"/>
        <v/>
      </c>
      <c r="J809" s="20" t="str">
        <f>if(F809,if(and(hour(F809+J$5)&gt;9,(hour(F809+J$5)&lt;18)),F809+J$5,_xlfn.workday.intl(int(F809),1,"0000001",Holidays!A:A)+hour(F809+J$5-$B$1)/24+minute(F809)/1440),"")</f>
        <v/>
      </c>
      <c r="L809" s="6"/>
      <c r="M809" s="22" t="str">
        <f t="shared" si="2"/>
        <v/>
      </c>
      <c r="N809" s="20" t="str">
        <f>if(J809,if(and(hour(J809+N$5)&gt;9,(hour(J809+N$5)&lt;18)),J809+N$5,_xlfn.workday.intl(int(J809),1,"0000001",Holidays!A:A)+hour(J809+N$5-$B$1)/24+minute(J809)/1440),"")</f>
        <v/>
      </c>
      <c r="P809" s="6"/>
      <c r="Q809" s="22" t="str">
        <f t="shared" si="3"/>
        <v/>
      </c>
      <c r="R809" s="20" t="str">
        <f>if(N809,if(and(hour(N809+R$5)&gt;9,(hour(N809+R$5)&lt;18)),N809+R$5,_xlfn.workday.intl(int(N809),1,"0000001",Holidays!A:A)+hour(N809+R$5-$B$1)/24+minute(N809)/1440),"")</f>
        <v/>
      </c>
      <c r="T809" s="6"/>
      <c r="U809" s="22" t="str">
        <f t="shared" si="4"/>
        <v/>
      </c>
      <c r="V809" s="20" t="str">
        <f>if(R809,if(and(hour(R809+V$5)&gt;9,(hour(R809+V$5)&lt;18)),R809+V$5,_xlfn.workday.intl(int(R809),1,"0000001",Holidays!A:A)+hour(R809+V$5-$B$1)/24+minute(R809)/1440),"")</f>
        <v/>
      </c>
      <c r="X809" s="6"/>
      <c r="Y809" s="22" t="str">
        <f t="shared" si="5"/>
        <v/>
      </c>
      <c r="Z809" s="20" t="str">
        <f>if(V809,if(and(hour(V809+Z$5)&gt;9,(hour(V809+Z$5)&lt;18)),V809+Z$5,_xlfn.workday.intl(int(V809),1,"0000001",Holidays!A:A)+hour(V809+Z$5-$B$1)/24+minute(V809)/1440),"")</f>
        <v/>
      </c>
      <c r="AB809" s="6"/>
      <c r="AC809" s="22" t="str">
        <f t="shared" si="6"/>
        <v/>
      </c>
      <c r="AD809" s="20" t="str">
        <f>if(Z809,if(and(hour(Z809+AD$5)&gt;9,(hour(Z809+AD$5)&lt;18)),Z809+AD$5,_xlfn.workday.intl(int(Z809),1,"0000001",Holidays!A:A)+hour(Z809+AD$5-$B$1)/24+minute(Z809)/1440),"")</f>
        <v/>
      </c>
      <c r="AE809" s="26"/>
      <c r="AF809" s="22"/>
      <c r="AG809" s="22" t="str">
        <f t="shared" si="7"/>
        <v/>
      </c>
      <c r="AH809" s="20" t="str">
        <f>if(AD809,if(and(hour(AD809+AH$5)&gt;9,(hour(AD809+AH$5)&lt;18)),AD809+AH$5,_xlfn.workday.intl(int(AD809),1,"0000001",Holidays!A:A)+hour(AD809+AH$5-$B$1)/24+minute(AD809)/1440),"")</f>
        <v/>
      </c>
      <c r="AJ809" s="6"/>
      <c r="AK809" s="22" t="str">
        <f t="shared" si="8"/>
        <v/>
      </c>
      <c r="AL809" s="20" t="str">
        <f>if(AH809,if(and(hour(AH809+AL$5)&gt;9,(hour(AH809+AL$5)&lt;18)),AH809+AL$5,_xlfn.workday.intl(int(AH809),1,"0000001",Holidays!A:A)+hour(AH809+AL$5-$B$1)/24+minute(AH809)/1440),"")</f>
        <v/>
      </c>
      <c r="AN809" s="6"/>
      <c r="AO809" s="22" t="str">
        <f t="shared" si="9"/>
        <v/>
      </c>
      <c r="AP809" s="20" t="str">
        <f>if(AL809,if(and(hour(AL809+AP$5)&gt;9,(hour(AL809+AP$5)&lt;18)),AL809+AP$5,_xlfn.workday.intl(int(AL809),1,"0000001",Holidays!A:A)+hour(AL809+AP$5-$B$1)/24+minute(AL809)/1440),"")</f>
        <v/>
      </c>
      <c r="AR809" s="6"/>
      <c r="AS809" s="22" t="str">
        <f t="shared" si="10"/>
        <v/>
      </c>
      <c r="AT809" s="20" t="str">
        <f>if(AP809,if(and(hour(AP809+AT$5)&gt;9,(hour(AP809+AT$5)&lt;18)),AP809+AT$5,_xlfn.workday.intl(int(AP809),1,"0000001",Holidays!A:A)+hour(AP809+AT$5-$B$1)/24+minute(AP809)/1440),"")</f>
        <v/>
      </c>
      <c r="AV809" s="6"/>
      <c r="AW809" s="22" t="str">
        <f t="shared" si="11"/>
        <v/>
      </c>
      <c r="AX809" s="20" t="str">
        <f>if(AT809,if(and(hour(AT809+AX$5)&gt;9,(hour(AT809+AX$5)&lt;18)),AT809+AX$5,_xlfn.workday.intl(int(AT809),1,"0000001",Holidays!A:A)+hour(AT809+AX$5-$B$1)/24+minute(AT809)/1440),"")</f>
        <v/>
      </c>
      <c r="AZ809" s="6"/>
      <c r="BA809" s="22" t="str">
        <f t="shared" si="12"/>
        <v/>
      </c>
      <c r="BB809" s="20" t="str">
        <f>if(AX809,if(and(hour(AX809+BB$5)&gt;9,(hour(AX809+BB$5)&lt;18)),AX809+BB$5,_xlfn.workday.intl(int(AX809),1,"0000001",Holidays!A:A)+hour(AX809+BB$5-$B$1)/24+minute(AX809)/1440),"")</f>
        <v/>
      </c>
      <c r="BC809" s="27"/>
      <c r="BD809" s="25"/>
      <c r="BE809" s="25" t="str">
        <f t="shared" si="13"/>
        <v/>
      </c>
    </row>
    <row r="810">
      <c r="A810" s="5"/>
      <c r="B810" s="19"/>
      <c r="C810" s="5"/>
      <c r="D810" s="5"/>
      <c r="E810" s="5"/>
      <c r="F810" s="20" t="str">
        <f>if(A810,if(and(hour(A810+F$5)&gt;9,(hour(A810+F$5)&lt;18)),A810+F$5,_xlfn.workday.intl(int(A810),1,"0000001",Holidays!A:A)+hour(A810+F$5-$B$1)/24+minute(A810)/1440),"")</f>
        <v/>
      </c>
      <c r="H810" s="6"/>
      <c r="I810" s="22" t="str">
        <f t="shared" si="1"/>
        <v/>
      </c>
      <c r="J810" s="20" t="str">
        <f>if(F810,if(and(hour(F810+J$5)&gt;9,(hour(F810+J$5)&lt;18)),F810+J$5,_xlfn.workday.intl(int(F810),1,"0000001",Holidays!A:A)+hour(F810+J$5-$B$1)/24+minute(F810)/1440),"")</f>
        <v/>
      </c>
      <c r="L810" s="6"/>
      <c r="M810" s="22" t="str">
        <f t="shared" si="2"/>
        <v/>
      </c>
      <c r="N810" s="20" t="str">
        <f>if(J810,if(and(hour(J810+N$5)&gt;9,(hour(J810+N$5)&lt;18)),J810+N$5,_xlfn.workday.intl(int(J810),1,"0000001",Holidays!A:A)+hour(J810+N$5-$B$1)/24+minute(J810)/1440),"")</f>
        <v/>
      </c>
      <c r="P810" s="6"/>
      <c r="Q810" s="22" t="str">
        <f t="shared" si="3"/>
        <v/>
      </c>
      <c r="R810" s="20" t="str">
        <f>if(N810,if(and(hour(N810+R$5)&gt;9,(hour(N810+R$5)&lt;18)),N810+R$5,_xlfn.workday.intl(int(N810),1,"0000001",Holidays!A:A)+hour(N810+R$5-$B$1)/24+minute(N810)/1440),"")</f>
        <v/>
      </c>
      <c r="T810" s="6"/>
      <c r="U810" s="22" t="str">
        <f t="shared" si="4"/>
        <v/>
      </c>
      <c r="V810" s="20" t="str">
        <f>if(R810,if(and(hour(R810+V$5)&gt;9,(hour(R810+V$5)&lt;18)),R810+V$5,_xlfn.workday.intl(int(R810),1,"0000001",Holidays!A:A)+hour(R810+V$5-$B$1)/24+minute(R810)/1440),"")</f>
        <v/>
      </c>
      <c r="X810" s="6"/>
      <c r="Y810" s="22" t="str">
        <f t="shared" si="5"/>
        <v/>
      </c>
      <c r="Z810" s="20" t="str">
        <f>if(V810,if(and(hour(V810+Z$5)&gt;9,(hour(V810+Z$5)&lt;18)),V810+Z$5,_xlfn.workday.intl(int(V810),1,"0000001",Holidays!A:A)+hour(V810+Z$5-$B$1)/24+minute(V810)/1440),"")</f>
        <v/>
      </c>
      <c r="AB810" s="6"/>
      <c r="AC810" s="22" t="str">
        <f t="shared" si="6"/>
        <v/>
      </c>
      <c r="AD810" s="20" t="str">
        <f>if(Z810,if(and(hour(Z810+AD$5)&gt;9,(hour(Z810+AD$5)&lt;18)),Z810+AD$5,_xlfn.workday.intl(int(Z810),1,"0000001",Holidays!A:A)+hour(Z810+AD$5-$B$1)/24+minute(Z810)/1440),"")</f>
        <v/>
      </c>
      <c r="AE810" s="26"/>
      <c r="AF810" s="22"/>
      <c r="AG810" s="22" t="str">
        <f t="shared" si="7"/>
        <v/>
      </c>
      <c r="AH810" s="20" t="str">
        <f>if(AD810,if(and(hour(AD810+AH$5)&gt;9,(hour(AD810+AH$5)&lt;18)),AD810+AH$5,_xlfn.workday.intl(int(AD810),1,"0000001",Holidays!A:A)+hour(AD810+AH$5-$B$1)/24+minute(AD810)/1440),"")</f>
        <v/>
      </c>
      <c r="AJ810" s="6"/>
      <c r="AK810" s="22" t="str">
        <f t="shared" si="8"/>
        <v/>
      </c>
      <c r="AL810" s="20" t="str">
        <f>if(AH810,if(and(hour(AH810+AL$5)&gt;9,(hour(AH810+AL$5)&lt;18)),AH810+AL$5,_xlfn.workday.intl(int(AH810),1,"0000001",Holidays!A:A)+hour(AH810+AL$5-$B$1)/24+minute(AH810)/1440),"")</f>
        <v/>
      </c>
      <c r="AN810" s="6"/>
      <c r="AO810" s="22" t="str">
        <f t="shared" si="9"/>
        <v/>
      </c>
      <c r="AP810" s="20" t="str">
        <f>if(AL810,if(and(hour(AL810+AP$5)&gt;9,(hour(AL810+AP$5)&lt;18)),AL810+AP$5,_xlfn.workday.intl(int(AL810),1,"0000001",Holidays!A:A)+hour(AL810+AP$5-$B$1)/24+minute(AL810)/1440),"")</f>
        <v/>
      </c>
      <c r="AR810" s="6"/>
      <c r="AS810" s="22" t="str">
        <f t="shared" si="10"/>
        <v/>
      </c>
      <c r="AT810" s="20" t="str">
        <f>if(AP810,if(and(hour(AP810+AT$5)&gt;9,(hour(AP810+AT$5)&lt;18)),AP810+AT$5,_xlfn.workday.intl(int(AP810),1,"0000001",Holidays!A:A)+hour(AP810+AT$5-$B$1)/24+minute(AP810)/1440),"")</f>
        <v/>
      </c>
      <c r="AV810" s="6"/>
      <c r="AW810" s="22" t="str">
        <f t="shared" si="11"/>
        <v/>
      </c>
      <c r="AX810" s="20" t="str">
        <f>if(AT810,if(and(hour(AT810+AX$5)&gt;9,(hour(AT810+AX$5)&lt;18)),AT810+AX$5,_xlfn.workday.intl(int(AT810),1,"0000001",Holidays!A:A)+hour(AT810+AX$5-$B$1)/24+minute(AT810)/1440),"")</f>
        <v/>
      </c>
      <c r="AZ810" s="6"/>
      <c r="BA810" s="22" t="str">
        <f t="shared" si="12"/>
        <v/>
      </c>
      <c r="BB810" s="20" t="str">
        <f>if(AX810,if(and(hour(AX810+BB$5)&gt;9,(hour(AX810+BB$5)&lt;18)),AX810+BB$5,_xlfn.workday.intl(int(AX810),1,"0000001",Holidays!A:A)+hour(AX810+BB$5-$B$1)/24+minute(AX810)/1440),"")</f>
        <v/>
      </c>
      <c r="BC810" s="27"/>
      <c r="BD810" s="25"/>
      <c r="BE810" s="25" t="str">
        <f t="shared" si="13"/>
        <v/>
      </c>
    </row>
    <row r="811">
      <c r="A811" s="5"/>
      <c r="B811" s="19"/>
      <c r="C811" s="5"/>
      <c r="D811" s="5"/>
      <c r="E811" s="5"/>
      <c r="F811" s="20" t="str">
        <f>if(A811,if(and(hour(A811+F$5)&gt;9,(hour(A811+F$5)&lt;18)),A811+F$5,_xlfn.workday.intl(int(A811),1,"0000001",Holidays!A:A)+hour(A811+F$5-$B$1)/24+minute(A811)/1440),"")</f>
        <v/>
      </c>
      <c r="H811" s="6"/>
      <c r="I811" s="22" t="str">
        <f t="shared" si="1"/>
        <v/>
      </c>
      <c r="J811" s="20" t="str">
        <f>if(F811,if(and(hour(F811+J$5)&gt;9,(hour(F811+J$5)&lt;18)),F811+J$5,_xlfn.workday.intl(int(F811),1,"0000001",Holidays!A:A)+hour(F811+J$5-$B$1)/24+minute(F811)/1440),"")</f>
        <v/>
      </c>
      <c r="L811" s="6"/>
      <c r="M811" s="22" t="str">
        <f t="shared" si="2"/>
        <v/>
      </c>
      <c r="N811" s="20" t="str">
        <f>if(J811,if(and(hour(J811+N$5)&gt;9,(hour(J811+N$5)&lt;18)),J811+N$5,_xlfn.workday.intl(int(J811),1,"0000001",Holidays!A:A)+hour(J811+N$5-$B$1)/24+minute(J811)/1440),"")</f>
        <v/>
      </c>
      <c r="P811" s="6"/>
      <c r="Q811" s="22" t="str">
        <f t="shared" si="3"/>
        <v/>
      </c>
      <c r="R811" s="20" t="str">
        <f>if(N811,if(and(hour(N811+R$5)&gt;9,(hour(N811+R$5)&lt;18)),N811+R$5,_xlfn.workday.intl(int(N811),1,"0000001",Holidays!A:A)+hour(N811+R$5-$B$1)/24+minute(N811)/1440),"")</f>
        <v/>
      </c>
      <c r="T811" s="6"/>
      <c r="U811" s="22" t="str">
        <f t="shared" si="4"/>
        <v/>
      </c>
      <c r="V811" s="20" t="str">
        <f>if(R811,if(and(hour(R811+V$5)&gt;9,(hour(R811+V$5)&lt;18)),R811+V$5,_xlfn.workday.intl(int(R811),1,"0000001",Holidays!A:A)+hour(R811+V$5-$B$1)/24+minute(R811)/1440),"")</f>
        <v/>
      </c>
      <c r="X811" s="6"/>
      <c r="Y811" s="22" t="str">
        <f t="shared" si="5"/>
        <v/>
      </c>
      <c r="Z811" s="20" t="str">
        <f>if(V811,if(and(hour(V811+Z$5)&gt;9,(hour(V811+Z$5)&lt;18)),V811+Z$5,_xlfn.workday.intl(int(V811),1,"0000001",Holidays!A:A)+hour(V811+Z$5-$B$1)/24+minute(V811)/1440),"")</f>
        <v/>
      </c>
      <c r="AB811" s="6"/>
      <c r="AC811" s="22" t="str">
        <f t="shared" si="6"/>
        <v/>
      </c>
      <c r="AD811" s="20" t="str">
        <f>if(Z811,if(and(hour(Z811+AD$5)&gt;9,(hour(Z811+AD$5)&lt;18)),Z811+AD$5,_xlfn.workday.intl(int(Z811),1,"0000001",Holidays!A:A)+hour(Z811+AD$5-$B$1)/24+minute(Z811)/1440),"")</f>
        <v/>
      </c>
      <c r="AE811" s="26"/>
      <c r="AF811" s="22"/>
      <c r="AG811" s="22" t="str">
        <f t="shared" si="7"/>
        <v/>
      </c>
      <c r="AH811" s="20" t="str">
        <f>if(AD811,if(and(hour(AD811+AH$5)&gt;9,(hour(AD811+AH$5)&lt;18)),AD811+AH$5,_xlfn.workday.intl(int(AD811),1,"0000001",Holidays!A:A)+hour(AD811+AH$5-$B$1)/24+minute(AD811)/1440),"")</f>
        <v/>
      </c>
      <c r="AJ811" s="6"/>
      <c r="AK811" s="22" t="str">
        <f t="shared" si="8"/>
        <v/>
      </c>
      <c r="AL811" s="20" t="str">
        <f>if(AH811,if(and(hour(AH811+AL$5)&gt;9,(hour(AH811+AL$5)&lt;18)),AH811+AL$5,_xlfn.workday.intl(int(AH811),1,"0000001",Holidays!A:A)+hour(AH811+AL$5-$B$1)/24+minute(AH811)/1440),"")</f>
        <v/>
      </c>
      <c r="AN811" s="6"/>
      <c r="AO811" s="22" t="str">
        <f t="shared" si="9"/>
        <v/>
      </c>
      <c r="AP811" s="20" t="str">
        <f>if(AL811,if(and(hour(AL811+AP$5)&gt;9,(hour(AL811+AP$5)&lt;18)),AL811+AP$5,_xlfn.workday.intl(int(AL811),1,"0000001",Holidays!A:A)+hour(AL811+AP$5-$B$1)/24+minute(AL811)/1440),"")</f>
        <v/>
      </c>
      <c r="AR811" s="6"/>
      <c r="AS811" s="22" t="str">
        <f t="shared" si="10"/>
        <v/>
      </c>
      <c r="AT811" s="20" t="str">
        <f>if(AP811,if(and(hour(AP811+AT$5)&gt;9,(hour(AP811+AT$5)&lt;18)),AP811+AT$5,_xlfn.workday.intl(int(AP811),1,"0000001",Holidays!A:A)+hour(AP811+AT$5-$B$1)/24+minute(AP811)/1440),"")</f>
        <v/>
      </c>
      <c r="AV811" s="6"/>
      <c r="AW811" s="22" t="str">
        <f t="shared" si="11"/>
        <v/>
      </c>
      <c r="AX811" s="20" t="str">
        <f>if(AT811,if(and(hour(AT811+AX$5)&gt;9,(hour(AT811+AX$5)&lt;18)),AT811+AX$5,_xlfn.workday.intl(int(AT811),1,"0000001",Holidays!A:A)+hour(AT811+AX$5-$B$1)/24+minute(AT811)/1440),"")</f>
        <v/>
      </c>
      <c r="AZ811" s="6"/>
      <c r="BA811" s="22" t="str">
        <f t="shared" si="12"/>
        <v/>
      </c>
      <c r="BB811" s="20" t="str">
        <f>if(AX811,if(and(hour(AX811+BB$5)&gt;9,(hour(AX811+BB$5)&lt;18)),AX811+BB$5,_xlfn.workday.intl(int(AX811),1,"0000001",Holidays!A:A)+hour(AX811+BB$5-$B$1)/24+minute(AX811)/1440),"")</f>
        <v/>
      </c>
      <c r="BC811" s="27"/>
      <c r="BD811" s="25"/>
      <c r="BE811" s="25" t="str">
        <f t="shared" si="13"/>
        <v/>
      </c>
    </row>
    <row r="812">
      <c r="A812" s="5"/>
      <c r="B812" s="19"/>
      <c r="C812" s="5"/>
      <c r="D812" s="5"/>
      <c r="E812" s="5"/>
      <c r="F812" s="20" t="str">
        <f>if(A812,if(and(hour(A812+F$5)&gt;9,(hour(A812+F$5)&lt;18)),A812+F$5,_xlfn.workday.intl(int(A812),1,"0000001",Holidays!A:A)+hour(A812+F$5-$B$1)/24+minute(A812)/1440),"")</f>
        <v/>
      </c>
      <c r="H812" s="6"/>
      <c r="I812" s="22" t="str">
        <f t="shared" si="1"/>
        <v/>
      </c>
      <c r="J812" s="20" t="str">
        <f>if(F812,if(and(hour(F812+J$5)&gt;9,(hour(F812+J$5)&lt;18)),F812+J$5,_xlfn.workday.intl(int(F812),1,"0000001",Holidays!A:A)+hour(F812+J$5-$B$1)/24+minute(F812)/1440),"")</f>
        <v/>
      </c>
      <c r="L812" s="6"/>
      <c r="M812" s="22" t="str">
        <f t="shared" si="2"/>
        <v/>
      </c>
      <c r="N812" s="20" t="str">
        <f>if(J812,if(and(hour(J812+N$5)&gt;9,(hour(J812+N$5)&lt;18)),J812+N$5,_xlfn.workday.intl(int(J812),1,"0000001",Holidays!A:A)+hour(J812+N$5-$B$1)/24+minute(J812)/1440),"")</f>
        <v/>
      </c>
      <c r="P812" s="6"/>
      <c r="Q812" s="22" t="str">
        <f t="shared" si="3"/>
        <v/>
      </c>
      <c r="R812" s="20" t="str">
        <f>if(N812,if(and(hour(N812+R$5)&gt;9,(hour(N812+R$5)&lt;18)),N812+R$5,_xlfn.workday.intl(int(N812),1,"0000001",Holidays!A:A)+hour(N812+R$5-$B$1)/24+minute(N812)/1440),"")</f>
        <v/>
      </c>
      <c r="T812" s="6"/>
      <c r="U812" s="22" t="str">
        <f t="shared" si="4"/>
        <v/>
      </c>
      <c r="V812" s="20" t="str">
        <f>if(R812,if(and(hour(R812+V$5)&gt;9,(hour(R812+V$5)&lt;18)),R812+V$5,_xlfn.workday.intl(int(R812),1,"0000001",Holidays!A:A)+hour(R812+V$5-$B$1)/24+minute(R812)/1440),"")</f>
        <v/>
      </c>
      <c r="X812" s="6"/>
      <c r="Y812" s="22" t="str">
        <f t="shared" si="5"/>
        <v/>
      </c>
      <c r="Z812" s="20" t="str">
        <f>if(V812,if(and(hour(V812+Z$5)&gt;9,(hour(V812+Z$5)&lt;18)),V812+Z$5,_xlfn.workday.intl(int(V812),1,"0000001",Holidays!A:A)+hour(V812+Z$5-$B$1)/24+minute(V812)/1440),"")</f>
        <v/>
      </c>
      <c r="AB812" s="6"/>
      <c r="AC812" s="22" t="str">
        <f t="shared" si="6"/>
        <v/>
      </c>
      <c r="AD812" s="20" t="str">
        <f>if(Z812,if(and(hour(Z812+AD$5)&gt;9,(hour(Z812+AD$5)&lt;18)),Z812+AD$5,_xlfn.workday.intl(int(Z812),1,"0000001",Holidays!A:A)+hour(Z812+AD$5-$B$1)/24+minute(Z812)/1440),"")</f>
        <v/>
      </c>
      <c r="AE812" s="26"/>
      <c r="AF812" s="22"/>
      <c r="AG812" s="22" t="str">
        <f t="shared" si="7"/>
        <v/>
      </c>
      <c r="AH812" s="20" t="str">
        <f>if(AD812,if(and(hour(AD812+AH$5)&gt;9,(hour(AD812+AH$5)&lt;18)),AD812+AH$5,_xlfn.workday.intl(int(AD812),1,"0000001",Holidays!A:A)+hour(AD812+AH$5-$B$1)/24+minute(AD812)/1440),"")</f>
        <v/>
      </c>
      <c r="AJ812" s="6"/>
      <c r="AK812" s="22" t="str">
        <f t="shared" si="8"/>
        <v/>
      </c>
      <c r="AL812" s="20" t="str">
        <f>if(AH812,if(and(hour(AH812+AL$5)&gt;9,(hour(AH812+AL$5)&lt;18)),AH812+AL$5,_xlfn.workday.intl(int(AH812),1,"0000001",Holidays!A:A)+hour(AH812+AL$5-$B$1)/24+minute(AH812)/1440),"")</f>
        <v/>
      </c>
      <c r="AN812" s="6"/>
      <c r="AO812" s="22" t="str">
        <f t="shared" si="9"/>
        <v/>
      </c>
      <c r="AP812" s="20" t="str">
        <f>if(AL812,if(and(hour(AL812+AP$5)&gt;9,(hour(AL812+AP$5)&lt;18)),AL812+AP$5,_xlfn.workday.intl(int(AL812),1,"0000001",Holidays!A:A)+hour(AL812+AP$5-$B$1)/24+minute(AL812)/1440),"")</f>
        <v/>
      </c>
      <c r="AR812" s="6"/>
      <c r="AS812" s="22" t="str">
        <f t="shared" si="10"/>
        <v/>
      </c>
      <c r="AT812" s="20" t="str">
        <f>if(AP812,if(and(hour(AP812+AT$5)&gt;9,(hour(AP812+AT$5)&lt;18)),AP812+AT$5,_xlfn.workday.intl(int(AP812),1,"0000001",Holidays!A:A)+hour(AP812+AT$5-$B$1)/24+minute(AP812)/1440),"")</f>
        <v/>
      </c>
      <c r="AV812" s="6"/>
      <c r="AW812" s="22" t="str">
        <f t="shared" si="11"/>
        <v/>
      </c>
      <c r="AX812" s="20" t="str">
        <f>if(AT812,if(and(hour(AT812+AX$5)&gt;9,(hour(AT812+AX$5)&lt;18)),AT812+AX$5,_xlfn.workday.intl(int(AT812),1,"0000001",Holidays!A:A)+hour(AT812+AX$5-$B$1)/24+minute(AT812)/1440),"")</f>
        <v/>
      </c>
      <c r="AZ812" s="6"/>
      <c r="BA812" s="22" t="str">
        <f t="shared" si="12"/>
        <v/>
      </c>
      <c r="BB812" s="20" t="str">
        <f>if(AX812,if(and(hour(AX812+BB$5)&gt;9,(hour(AX812+BB$5)&lt;18)),AX812+BB$5,_xlfn.workday.intl(int(AX812),1,"0000001",Holidays!A:A)+hour(AX812+BB$5-$B$1)/24+minute(AX812)/1440),"")</f>
        <v/>
      </c>
      <c r="BC812" s="27"/>
      <c r="BD812" s="25"/>
      <c r="BE812" s="25" t="str">
        <f t="shared" si="13"/>
        <v/>
      </c>
    </row>
    <row r="813">
      <c r="A813" s="5"/>
      <c r="B813" s="19"/>
      <c r="C813" s="5"/>
      <c r="D813" s="5"/>
      <c r="E813" s="5"/>
      <c r="F813" s="20" t="str">
        <f>if(A813,if(and(hour(A813+F$5)&gt;9,(hour(A813+F$5)&lt;18)),A813+F$5,_xlfn.workday.intl(int(A813),1,"0000001",Holidays!A:A)+hour(A813+F$5-$B$1)/24+minute(A813)/1440),"")</f>
        <v/>
      </c>
      <c r="H813" s="6"/>
      <c r="I813" s="22" t="str">
        <f t="shared" si="1"/>
        <v/>
      </c>
      <c r="J813" s="20" t="str">
        <f>if(F813,if(and(hour(F813+J$5)&gt;9,(hour(F813+J$5)&lt;18)),F813+J$5,_xlfn.workday.intl(int(F813),1,"0000001",Holidays!A:A)+hour(F813+J$5-$B$1)/24+minute(F813)/1440),"")</f>
        <v/>
      </c>
      <c r="L813" s="6"/>
      <c r="M813" s="22" t="str">
        <f t="shared" si="2"/>
        <v/>
      </c>
      <c r="N813" s="20" t="str">
        <f>if(J813,if(and(hour(J813+N$5)&gt;9,(hour(J813+N$5)&lt;18)),J813+N$5,_xlfn.workday.intl(int(J813),1,"0000001",Holidays!A:A)+hour(J813+N$5-$B$1)/24+minute(J813)/1440),"")</f>
        <v/>
      </c>
      <c r="P813" s="6"/>
      <c r="Q813" s="22" t="str">
        <f t="shared" si="3"/>
        <v/>
      </c>
      <c r="R813" s="20" t="str">
        <f>if(N813,if(and(hour(N813+R$5)&gt;9,(hour(N813+R$5)&lt;18)),N813+R$5,_xlfn.workday.intl(int(N813),1,"0000001",Holidays!A:A)+hour(N813+R$5-$B$1)/24+minute(N813)/1440),"")</f>
        <v/>
      </c>
      <c r="T813" s="6"/>
      <c r="U813" s="22" t="str">
        <f t="shared" si="4"/>
        <v/>
      </c>
      <c r="V813" s="20" t="str">
        <f>if(R813,if(and(hour(R813+V$5)&gt;9,(hour(R813+V$5)&lt;18)),R813+V$5,_xlfn.workday.intl(int(R813),1,"0000001",Holidays!A:A)+hour(R813+V$5-$B$1)/24+minute(R813)/1440),"")</f>
        <v/>
      </c>
      <c r="X813" s="6"/>
      <c r="Y813" s="22" t="str">
        <f t="shared" si="5"/>
        <v/>
      </c>
      <c r="Z813" s="20" t="str">
        <f>if(V813,if(and(hour(V813+Z$5)&gt;9,(hour(V813+Z$5)&lt;18)),V813+Z$5,_xlfn.workday.intl(int(V813),1,"0000001",Holidays!A:A)+hour(V813+Z$5-$B$1)/24+minute(V813)/1440),"")</f>
        <v/>
      </c>
      <c r="AB813" s="6"/>
      <c r="AC813" s="22" t="str">
        <f t="shared" si="6"/>
        <v/>
      </c>
      <c r="AD813" s="20" t="str">
        <f>if(Z813,if(and(hour(Z813+AD$5)&gt;9,(hour(Z813+AD$5)&lt;18)),Z813+AD$5,_xlfn.workday.intl(int(Z813),1,"0000001",Holidays!A:A)+hour(Z813+AD$5-$B$1)/24+minute(Z813)/1440),"")</f>
        <v/>
      </c>
      <c r="AE813" s="26"/>
      <c r="AF813" s="22"/>
      <c r="AG813" s="22" t="str">
        <f t="shared" si="7"/>
        <v/>
      </c>
      <c r="AH813" s="20" t="str">
        <f>if(AD813,if(and(hour(AD813+AH$5)&gt;9,(hour(AD813+AH$5)&lt;18)),AD813+AH$5,_xlfn.workday.intl(int(AD813),1,"0000001",Holidays!A:A)+hour(AD813+AH$5-$B$1)/24+minute(AD813)/1440),"")</f>
        <v/>
      </c>
      <c r="AJ813" s="6"/>
      <c r="AK813" s="22" t="str">
        <f t="shared" si="8"/>
        <v/>
      </c>
      <c r="AL813" s="20" t="str">
        <f>if(AH813,if(and(hour(AH813+AL$5)&gt;9,(hour(AH813+AL$5)&lt;18)),AH813+AL$5,_xlfn.workday.intl(int(AH813),1,"0000001",Holidays!A:A)+hour(AH813+AL$5-$B$1)/24+minute(AH813)/1440),"")</f>
        <v/>
      </c>
      <c r="AN813" s="6"/>
      <c r="AO813" s="22" t="str">
        <f t="shared" si="9"/>
        <v/>
      </c>
      <c r="AP813" s="20" t="str">
        <f>if(AL813,if(and(hour(AL813+AP$5)&gt;9,(hour(AL813+AP$5)&lt;18)),AL813+AP$5,_xlfn.workday.intl(int(AL813),1,"0000001",Holidays!A:A)+hour(AL813+AP$5-$B$1)/24+minute(AL813)/1440),"")</f>
        <v/>
      </c>
      <c r="AR813" s="6"/>
      <c r="AS813" s="22" t="str">
        <f t="shared" si="10"/>
        <v/>
      </c>
      <c r="AT813" s="20" t="str">
        <f>if(AP813,if(and(hour(AP813+AT$5)&gt;9,(hour(AP813+AT$5)&lt;18)),AP813+AT$5,_xlfn.workday.intl(int(AP813),1,"0000001",Holidays!A:A)+hour(AP813+AT$5-$B$1)/24+minute(AP813)/1440),"")</f>
        <v/>
      </c>
      <c r="AV813" s="6"/>
      <c r="AW813" s="22" t="str">
        <f t="shared" si="11"/>
        <v/>
      </c>
      <c r="AX813" s="20" t="str">
        <f>if(AT813,if(and(hour(AT813+AX$5)&gt;9,(hour(AT813+AX$5)&lt;18)),AT813+AX$5,_xlfn.workday.intl(int(AT813),1,"0000001",Holidays!A:A)+hour(AT813+AX$5-$B$1)/24+minute(AT813)/1440),"")</f>
        <v/>
      </c>
      <c r="AZ813" s="6"/>
      <c r="BA813" s="22" t="str">
        <f t="shared" si="12"/>
        <v/>
      </c>
      <c r="BB813" s="20" t="str">
        <f>if(AX813,if(and(hour(AX813+BB$5)&gt;9,(hour(AX813+BB$5)&lt;18)),AX813+BB$5,_xlfn.workday.intl(int(AX813),1,"0000001",Holidays!A:A)+hour(AX813+BB$5-$B$1)/24+minute(AX813)/1440),"")</f>
        <v/>
      </c>
      <c r="BC813" s="27"/>
      <c r="BD813" s="25"/>
      <c r="BE813" s="25" t="str">
        <f t="shared" si="13"/>
        <v/>
      </c>
    </row>
    <row r="814">
      <c r="A814" s="5"/>
      <c r="B814" s="19"/>
      <c r="C814" s="5"/>
      <c r="D814" s="5"/>
      <c r="E814" s="5"/>
      <c r="F814" s="20" t="str">
        <f>if(A814,if(and(hour(A814+F$5)&gt;9,(hour(A814+F$5)&lt;18)),A814+F$5,_xlfn.workday.intl(int(A814),1,"0000001",Holidays!A:A)+hour(A814+F$5-$B$1)/24+minute(A814)/1440),"")</f>
        <v/>
      </c>
      <c r="H814" s="6"/>
      <c r="I814" s="22" t="str">
        <f t="shared" si="1"/>
        <v/>
      </c>
      <c r="J814" s="20" t="str">
        <f>if(F814,if(and(hour(F814+J$5)&gt;9,(hour(F814+J$5)&lt;18)),F814+J$5,_xlfn.workday.intl(int(F814),1,"0000001",Holidays!A:A)+hour(F814+J$5-$B$1)/24+minute(F814)/1440),"")</f>
        <v/>
      </c>
      <c r="L814" s="6"/>
      <c r="M814" s="22" t="str">
        <f t="shared" si="2"/>
        <v/>
      </c>
      <c r="N814" s="20" t="str">
        <f>if(J814,if(and(hour(J814+N$5)&gt;9,(hour(J814+N$5)&lt;18)),J814+N$5,_xlfn.workday.intl(int(J814),1,"0000001",Holidays!A:A)+hour(J814+N$5-$B$1)/24+minute(J814)/1440),"")</f>
        <v/>
      </c>
      <c r="P814" s="6"/>
      <c r="Q814" s="22" t="str">
        <f t="shared" si="3"/>
        <v/>
      </c>
      <c r="R814" s="20" t="str">
        <f>if(N814,if(and(hour(N814+R$5)&gt;9,(hour(N814+R$5)&lt;18)),N814+R$5,_xlfn.workday.intl(int(N814),1,"0000001",Holidays!A:A)+hour(N814+R$5-$B$1)/24+minute(N814)/1440),"")</f>
        <v/>
      </c>
      <c r="T814" s="6"/>
      <c r="U814" s="22" t="str">
        <f t="shared" si="4"/>
        <v/>
      </c>
      <c r="V814" s="20" t="str">
        <f>if(R814,if(and(hour(R814+V$5)&gt;9,(hour(R814+V$5)&lt;18)),R814+V$5,_xlfn.workday.intl(int(R814),1,"0000001",Holidays!A:A)+hour(R814+V$5-$B$1)/24+minute(R814)/1440),"")</f>
        <v/>
      </c>
      <c r="X814" s="6"/>
      <c r="Y814" s="22" t="str">
        <f t="shared" si="5"/>
        <v/>
      </c>
      <c r="Z814" s="20" t="str">
        <f>if(V814,if(and(hour(V814+Z$5)&gt;9,(hour(V814+Z$5)&lt;18)),V814+Z$5,_xlfn.workday.intl(int(V814),1,"0000001",Holidays!A:A)+hour(V814+Z$5-$B$1)/24+minute(V814)/1440),"")</f>
        <v/>
      </c>
      <c r="AB814" s="6"/>
      <c r="AC814" s="22" t="str">
        <f t="shared" si="6"/>
        <v/>
      </c>
      <c r="AD814" s="20" t="str">
        <f>if(Z814,if(and(hour(Z814+AD$5)&gt;9,(hour(Z814+AD$5)&lt;18)),Z814+AD$5,_xlfn.workday.intl(int(Z814),1,"0000001",Holidays!A:A)+hour(Z814+AD$5-$B$1)/24+minute(Z814)/1440),"")</f>
        <v/>
      </c>
      <c r="AE814" s="26"/>
      <c r="AF814" s="22"/>
      <c r="AG814" s="22" t="str">
        <f t="shared" si="7"/>
        <v/>
      </c>
      <c r="AH814" s="20" t="str">
        <f>if(AD814,if(and(hour(AD814+AH$5)&gt;9,(hour(AD814+AH$5)&lt;18)),AD814+AH$5,_xlfn.workday.intl(int(AD814),1,"0000001",Holidays!A:A)+hour(AD814+AH$5-$B$1)/24+minute(AD814)/1440),"")</f>
        <v/>
      </c>
      <c r="AJ814" s="6"/>
      <c r="AK814" s="22" t="str">
        <f t="shared" si="8"/>
        <v/>
      </c>
      <c r="AL814" s="20" t="str">
        <f>if(AH814,if(and(hour(AH814+AL$5)&gt;9,(hour(AH814+AL$5)&lt;18)),AH814+AL$5,_xlfn.workday.intl(int(AH814),1,"0000001",Holidays!A:A)+hour(AH814+AL$5-$B$1)/24+minute(AH814)/1440),"")</f>
        <v/>
      </c>
      <c r="AN814" s="6"/>
      <c r="AO814" s="22" t="str">
        <f t="shared" si="9"/>
        <v/>
      </c>
      <c r="AP814" s="20" t="str">
        <f>if(AL814,if(and(hour(AL814+AP$5)&gt;9,(hour(AL814+AP$5)&lt;18)),AL814+AP$5,_xlfn.workday.intl(int(AL814),1,"0000001",Holidays!A:A)+hour(AL814+AP$5-$B$1)/24+minute(AL814)/1440),"")</f>
        <v/>
      </c>
      <c r="AR814" s="6"/>
      <c r="AS814" s="22" t="str">
        <f t="shared" si="10"/>
        <v/>
      </c>
      <c r="AT814" s="20" t="str">
        <f>if(AP814,if(and(hour(AP814+AT$5)&gt;9,(hour(AP814+AT$5)&lt;18)),AP814+AT$5,_xlfn.workday.intl(int(AP814),1,"0000001",Holidays!A:A)+hour(AP814+AT$5-$B$1)/24+minute(AP814)/1440),"")</f>
        <v/>
      </c>
      <c r="AV814" s="6"/>
      <c r="AW814" s="22" t="str">
        <f t="shared" si="11"/>
        <v/>
      </c>
      <c r="AX814" s="20" t="str">
        <f>if(AT814,if(and(hour(AT814+AX$5)&gt;9,(hour(AT814+AX$5)&lt;18)),AT814+AX$5,_xlfn.workday.intl(int(AT814),1,"0000001",Holidays!A:A)+hour(AT814+AX$5-$B$1)/24+minute(AT814)/1440),"")</f>
        <v/>
      </c>
      <c r="AZ814" s="6"/>
      <c r="BA814" s="22" t="str">
        <f t="shared" si="12"/>
        <v/>
      </c>
      <c r="BB814" s="20" t="str">
        <f>if(AX814,if(and(hour(AX814+BB$5)&gt;9,(hour(AX814+BB$5)&lt;18)),AX814+BB$5,_xlfn.workday.intl(int(AX814),1,"0000001",Holidays!A:A)+hour(AX814+BB$5-$B$1)/24+minute(AX814)/1440),"")</f>
        <v/>
      </c>
      <c r="BC814" s="27"/>
      <c r="BD814" s="25"/>
      <c r="BE814" s="25" t="str">
        <f t="shared" si="13"/>
        <v/>
      </c>
    </row>
    <row r="815">
      <c r="A815" s="5"/>
      <c r="B815" s="19"/>
      <c r="C815" s="5"/>
      <c r="D815" s="5"/>
      <c r="E815" s="5"/>
      <c r="F815" s="20" t="str">
        <f>if(A815,if(and(hour(A815+F$5)&gt;9,(hour(A815+F$5)&lt;18)),A815+F$5,_xlfn.workday.intl(int(A815),1,"0000001",Holidays!A:A)+hour(A815+F$5-$B$1)/24+minute(A815)/1440),"")</f>
        <v/>
      </c>
      <c r="H815" s="6"/>
      <c r="I815" s="22" t="str">
        <f t="shared" si="1"/>
        <v/>
      </c>
      <c r="J815" s="20" t="str">
        <f>if(F815,if(and(hour(F815+J$5)&gt;9,(hour(F815+J$5)&lt;18)),F815+J$5,_xlfn.workday.intl(int(F815),1,"0000001",Holidays!A:A)+hour(F815+J$5-$B$1)/24+minute(F815)/1440),"")</f>
        <v/>
      </c>
      <c r="L815" s="6"/>
      <c r="M815" s="22" t="str">
        <f t="shared" si="2"/>
        <v/>
      </c>
      <c r="N815" s="20" t="str">
        <f>if(J815,if(and(hour(J815+N$5)&gt;9,(hour(J815+N$5)&lt;18)),J815+N$5,_xlfn.workday.intl(int(J815),1,"0000001",Holidays!A:A)+hour(J815+N$5-$B$1)/24+minute(J815)/1440),"")</f>
        <v/>
      </c>
      <c r="P815" s="6"/>
      <c r="Q815" s="22" t="str">
        <f t="shared" si="3"/>
        <v/>
      </c>
      <c r="R815" s="20" t="str">
        <f>if(N815,if(and(hour(N815+R$5)&gt;9,(hour(N815+R$5)&lt;18)),N815+R$5,_xlfn.workday.intl(int(N815),1,"0000001",Holidays!A:A)+hour(N815+R$5-$B$1)/24+minute(N815)/1440),"")</f>
        <v/>
      </c>
      <c r="T815" s="6"/>
      <c r="U815" s="22" t="str">
        <f t="shared" si="4"/>
        <v/>
      </c>
      <c r="V815" s="20" t="str">
        <f>if(R815,if(and(hour(R815+V$5)&gt;9,(hour(R815+V$5)&lt;18)),R815+V$5,_xlfn.workday.intl(int(R815),1,"0000001",Holidays!A:A)+hour(R815+V$5-$B$1)/24+minute(R815)/1440),"")</f>
        <v/>
      </c>
      <c r="X815" s="6"/>
      <c r="Y815" s="22" t="str">
        <f t="shared" si="5"/>
        <v/>
      </c>
      <c r="Z815" s="20" t="str">
        <f>if(V815,if(and(hour(V815+Z$5)&gt;9,(hour(V815+Z$5)&lt;18)),V815+Z$5,_xlfn.workday.intl(int(V815),1,"0000001",Holidays!A:A)+hour(V815+Z$5-$B$1)/24+minute(V815)/1440),"")</f>
        <v/>
      </c>
      <c r="AB815" s="6"/>
      <c r="AC815" s="22" t="str">
        <f t="shared" si="6"/>
        <v/>
      </c>
      <c r="AD815" s="20" t="str">
        <f>if(Z815,if(and(hour(Z815+AD$5)&gt;9,(hour(Z815+AD$5)&lt;18)),Z815+AD$5,_xlfn.workday.intl(int(Z815),1,"0000001",Holidays!A:A)+hour(Z815+AD$5-$B$1)/24+minute(Z815)/1440),"")</f>
        <v/>
      </c>
      <c r="AE815" s="26"/>
      <c r="AF815" s="22"/>
      <c r="AG815" s="22" t="str">
        <f t="shared" si="7"/>
        <v/>
      </c>
      <c r="AH815" s="20" t="str">
        <f>if(AD815,if(and(hour(AD815+AH$5)&gt;9,(hour(AD815+AH$5)&lt;18)),AD815+AH$5,_xlfn.workday.intl(int(AD815),1,"0000001",Holidays!A:A)+hour(AD815+AH$5-$B$1)/24+minute(AD815)/1440),"")</f>
        <v/>
      </c>
      <c r="AJ815" s="6"/>
      <c r="AK815" s="22" t="str">
        <f t="shared" si="8"/>
        <v/>
      </c>
      <c r="AL815" s="20" t="str">
        <f>if(AH815,if(and(hour(AH815+AL$5)&gt;9,(hour(AH815+AL$5)&lt;18)),AH815+AL$5,_xlfn.workday.intl(int(AH815),1,"0000001",Holidays!A:A)+hour(AH815+AL$5-$B$1)/24+minute(AH815)/1440),"")</f>
        <v/>
      </c>
      <c r="AN815" s="6"/>
      <c r="AO815" s="22" t="str">
        <f t="shared" si="9"/>
        <v/>
      </c>
      <c r="AP815" s="20" t="str">
        <f>if(AL815,if(and(hour(AL815+AP$5)&gt;9,(hour(AL815+AP$5)&lt;18)),AL815+AP$5,_xlfn.workday.intl(int(AL815),1,"0000001",Holidays!A:A)+hour(AL815+AP$5-$B$1)/24+minute(AL815)/1440),"")</f>
        <v/>
      </c>
      <c r="AR815" s="6"/>
      <c r="AS815" s="22" t="str">
        <f t="shared" si="10"/>
        <v/>
      </c>
      <c r="AT815" s="20" t="str">
        <f>if(AP815,if(and(hour(AP815+AT$5)&gt;9,(hour(AP815+AT$5)&lt;18)),AP815+AT$5,_xlfn.workday.intl(int(AP815),1,"0000001",Holidays!A:A)+hour(AP815+AT$5-$B$1)/24+minute(AP815)/1440),"")</f>
        <v/>
      </c>
      <c r="AV815" s="6"/>
      <c r="AW815" s="22" t="str">
        <f t="shared" si="11"/>
        <v/>
      </c>
      <c r="AX815" s="20" t="str">
        <f>if(AT815,if(and(hour(AT815+AX$5)&gt;9,(hour(AT815+AX$5)&lt;18)),AT815+AX$5,_xlfn.workday.intl(int(AT815),1,"0000001",Holidays!A:A)+hour(AT815+AX$5-$B$1)/24+minute(AT815)/1440),"")</f>
        <v/>
      </c>
      <c r="AZ815" s="6"/>
      <c r="BA815" s="22" t="str">
        <f t="shared" si="12"/>
        <v/>
      </c>
      <c r="BB815" s="20" t="str">
        <f>if(AX815,if(and(hour(AX815+BB$5)&gt;9,(hour(AX815+BB$5)&lt;18)),AX815+BB$5,_xlfn.workday.intl(int(AX815),1,"0000001",Holidays!A:A)+hour(AX815+BB$5-$B$1)/24+minute(AX815)/1440),"")</f>
        <v/>
      </c>
      <c r="BC815" s="27"/>
      <c r="BD815" s="25"/>
      <c r="BE815" s="25" t="str">
        <f t="shared" si="13"/>
        <v/>
      </c>
    </row>
    <row r="816">
      <c r="A816" s="5"/>
      <c r="B816" s="19"/>
      <c r="C816" s="5"/>
      <c r="D816" s="5"/>
      <c r="E816" s="5"/>
      <c r="F816" s="20" t="str">
        <f>if(A816,if(and(hour(A816+F$5)&gt;9,(hour(A816+F$5)&lt;18)),A816+F$5,_xlfn.workday.intl(int(A816),1,"0000001",Holidays!A:A)+hour(A816+F$5-$B$1)/24+minute(A816)/1440),"")</f>
        <v/>
      </c>
      <c r="H816" s="6"/>
      <c r="I816" s="22" t="str">
        <f t="shared" si="1"/>
        <v/>
      </c>
      <c r="J816" s="20" t="str">
        <f>if(F816,if(and(hour(F816+J$5)&gt;9,(hour(F816+J$5)&lt;18)),F816+J$5,_xlfn.workday.intl(int(F816),1,"0000001",Holidays!A:A)+hour(F816+J$5-$B$1)/24+minute(F816)/1440),"")</f>
        <v/>
      </c>
      <c r="L816" s="6"/>
      <c r="M816" s="22" t="str">
        <f t="shared" si="2"/>
        <v/>
      </c>
      <c r="N816" s="20" t="str">
        <f>if(J816,if(and(hour(J816+N$5)&gt;9,(hour(J816+N$5)&lt;18)),J816+N$5,_xlfn.workday.intl(int(J816),1,"0000001",Holidays!A:A)+hour(J816+N$5-$B$1)/24+minute(J816)/1440),"")</f>
        <v/>
      </c>
      <c r="P816" s="6"/>
      <c r="Q816" s="22" t="str">
        <f t="shared" si="3"/>
        <v/>
      </c>
      <c r="R816" s="20" t="str">
        <f>if(N816,if(and(hour(N816+R$5)&gt;9,(hour(N816+R$5)&lt;18)),N816+R$5,_xlfn.workday.intl(int(N816),1,"0000001",Holidays!A:A)+hour(N816+R$5-$B$1)/24+minute(N816)/1440),"")</f>
        <v/>
      </c>
      <c r="T816" s="6"/>
      <c r="U816" s="22" t="str">
        <f t="shared" si="4"/>
        <v/>
      </c>
      <c r="V816" s="20" t="str">
        <f>if(R816,if(and(hour(R816+V$5)&gt;9,(hour(R816+V$5)&lt;18)),R816+V$5,_xlfn.workday.intl(int(R816),1,"0000001",Holidays!A:A)+hour(R816+V$5-$B$1)/24+minute(R816)/1440),"")</f>
        <v/>
      </c>
      <c r="X816" s="6"/>
      <c r="Y816" s="22" t="str">
        <f t="shared" si="5"/>
        <v/>
      </c>
      <c r="Z816" s="20" t="str">
        <f>if(V816,if(and(hour(V816+Z$5)&gt;9,(hour(V816+Z$5)&lt;18)),V816+Z$5,_xlfn.workday.intl(int(V816),1,"0000001",Holidays!A:A)+hour(V816+Z$5-$B$1)/24+minute(V816)/1440),"")</f>
        <v/>
      </c>
      <c r="AB816" s="6"/>
      <c r="AC816" s="22" t="str">
        <f t="shared" si="6"/>
        <v/>
      </c>
      <c r="AD816" s="20" t="str">
        <f>if(Z816,if(and(hour(Z816+AD$5)&gt;9,(hour(Z816+AD$5)&lt;18)),Z816+AD$5,_xlfn.workday.intl(int(Z816),1,"0000001",Holidays!A:A)+hour(Z816+AD$5-$B$1)/24+minute(Z816)/1440),"")</f>
        <v/>
      </c>
      <c r="AE816" s="26"/>
      <c r="AF816" s="22"/>
      <c r="AG816" s="22" t="str">
        <f t="shared" si="7"/>
        <v/>
      </c>
      <c r="AH816" s="20" t="str">
        <f>if(AD816,if(and(hour(AD816+AH$5)&gt;9,(hour(AD816+AH$5)&lt;18)),AD816+AH$5,_xlfn.workday.intl(int(AD816),1,"0000001",Holidays!A:A)+hour(AD816+AH$5-$B$1)/24+minute(AD816)/1440),"")</f>
        <v/>
      </c>
      <c r="AJ816" s="6"/>
      <c r="AK816" s="22" t="str">
        <f t="shared" si="8"/>
        <v/>
      </c>
      <c r="AL816" s="20" t="str">
        <f>if(AH816,if(and(hour(AH816+AL$5)&gt;9,(hour(AH816+AL$5)&lt;18)),AH816+AL$5,_xlfn.workday.intl(int(AH816),1,"0000001",Holidays!A:A)+hour(AH816+AL$5-$B$1)/24+minute(AH816)/1440),"")</f>
        <v/>
      </c>
      <c r="AN816" s="6"/>
      <c r="AO816" s="22" t="str">
        <f t="shared" si="9"/>
        <v/>
      </c>
      <c r="AP816" s="20" t="str">
        <f>if(AL816,if(and(hour(AL816+AP$5)&gt;9,(hour(AL816+AP$5)&lt;18)),AL816+AP$5,_xlfn.workday.intl(int(AL816),1,"0000001",Holidays!A:A)+hour(AL816+AP$5-$B$1)/24+minute(AL816)/1440),"")</f>
        <v/>
      </c>
      <c r="AR816" s="6"/>
      <c r="AS816" s="22" t="str">
        <f t="shared" si="10"/>
        <v/>
      </c>
      <c r="AT816" s="20" t="str">
        <f>if(AP816,if(and(hour(AP816+AT$5)&gt;9,(hour(AP816+AT$5)&lt;18)),AP816+AT$5,_xlfn.workday.intl(int(AP816),1,"0000001",Holidays!A:A)+hour(AP816+AT$5-$B$1)/24+minute(AP816)/1440),"")</f>
        <v/>
      </c>
      <c r="AV816" s="6"/>
      <c r="AW816" s="22" t="str">
        <f t="shared" si="11"/>
        <v/>
      </c>
      <c r="AX816" s="20" t="str">
        <f>if(AT816,if(and(hour(AT816+AX$5)&gt;9,(hour(AT816+AX$5)&lt;18)),AT816+AX$5,_xlfn.workday.intl(int(AT816),1,"0000001",Holidays!A:A)+hour(AT816+AX$5-$B$1)/24+minute(AT816)/1440),"")</f>
        <v/>
      </c>
      <c r="AZ816" s="6"/>
      <c r="BA816" s="22" t="str">
        <f t="shared" si="12"/>
        <v/>
      </c>
      <c r="BB816" s="20" t="str">
        <f>if(AX816,if(and(hour(AX816+BB$5)&gt;9,(hour(AX816+BB$5)&lt;18)),AX816+BB$5,_xlfn.workday.intl(int(AX816),1,"0000001",Holidays!A:A)+hour(AX816+BB$5-$B$1)/24+minute(AX816)/1440),"")</f>
        <v/>
      </c>
      <c r="BC816" s="27"/>
      <c r="BD816" s="25"/>
      <c r="BE816" s="25" t="str">
        <f t="shared" si="13"/>
        <v/>
      </c>
    </row>
    <row r="817">
      <c r="A817" s="5"/>
      <c r="B817" s="19"/>
      <c r="C817" s="5"/>
      <c r="D817" s="5"/>
      <c r="E817" s="5"/>
      <c r="F817" s="20" t="str">
        <f>if(A817,if(and(hour(A817+F$5)&gt;9,(hour(A817+F$5)&lt;18)),A817+F$5,_xlfn.workday.intl(int(A817),1,"0000001",Holidays!A:A)+hour(A817+F$5-$B$1)/24+minute(A817)/1440),"")</f>
        <v/>
      </c>
      <c r="H817" s="6"/>
      <c r="I817" s="22" t="str">
        <f t="shared" si="1"/>
        <v/>
      </c>
      <c r="J817" s="20" t="str">
        <f>if(F817,if(and(hour(F817+J$5)&gt;9,(hour(F817+J$5)&lt;18)),F817+J$5,_xlfn.workday.intl(int(F817),1,"0000001",Holidays!A:A)+hour(F817+J$5-$B$1)/24+minute(F817)/1440),"")</f>
        <v/>
      </c>
      <c r="L817" s="6"/>
      <c r="M817" s="22" t="str">
        <f t="shared" si="2"/>
        <v/>
      </c>
      <c r="N817" s="20" t="str">
        <f>if(J817,if(and(hour(J817+N$5)&gt;9,(hour(J817+N$5)&lt;18)),J817+N$5,_xlfn.workday.intl(int(J817),1,"0000001",Holidays!A:A)+hour(J817+N$5-$B$1)/24+minute(J817)/1440),"")</f>
        <v/>
      </c>
      <c r="P817" s="6"/>
      <c r="Q817" s="22" t="str">
        <f t="shared" si="3"/>
        <v/>
      </c>
      <c r="R817" s="20" t="str">
        <f>if(N817,if(and(hour(N817+R$5)&gt;9,(hour(N817+R$5)&lt;18)),N817+R$5,_xlfn.workday.intl(int(N817),1,"0000001",Holidays!A:A)+hour(N817+R$5-$B$1)/24+minute(N817)/1440),"")</f>
        <v/>
      </c>
      <c r="T817" s="6"/>
      <c r="U817" s="22" t="str">
        <f t="shared" si="4"/>
        <v/>
      </c>
      <c r="V817" s="20" t="str">
        <f>if(R817,if(and(hour(R817+V$5)&gt;9,(hour(R817+V$5)&lt;18)),R817+V$5,_xlfn.workday.intl(int(R817),1,"0000001",Holidays!A:A)+hour(R817+V$5-$B$1)/24+minute(R817)/1440),"")</f>
        <v/>
      </c>
      <c r="X817" s="6"/>
      <c r="Y817" s="22" t="str">
        <f t="shared" si="5"/>
        <v/>
      </c>
      <c r="Z817" s="20" t="str">
        <f>if(V817,if(and(hour(V817+Z$5)&gt;9,(hour(V817+Z$5)&lt;18)),V817+Z$5,_xlfn.workday.intl(int(V817),1,"0000001",Holidays!A:A)+hour(V817+Z$5-$B$1)/24+minute(V817)/1440),"")</f>
        <v/>
      </c>
      <c r="AB817" s="6"/>
      <c r="AC817" s="22" t="str">
        <f t="shared" si="6"/>
        <v/>
      </c>
      <c r="AD817" s="20" t="str">
        <f>if(Z817,if(and(hour(Z817+AD$5)&gt;9,(hour(Z817+AD$5)&lt;18)),Z817+AD$5,_xlfn.workday.intl(int(Z817),1,"0000001",Holidays!A:A)+hour(Z817+AD$5-$B$1)/24+minute(Z817)/1440),"")</f>
        <v/>
      </c>
      <c r="AE817" s="26"/>
      <c r="AF817" s="22"/>
      <c r="AG817" s="22" t="str">
        <f t="shared" si="7"/>
        <v/>
      </c>
      <c r="AH817" s="20" t="str">
        <f>if(AD817,if(and(hour(AD817+AH$5)&gt;9,(hour(AD817+AH$5)&lt;18)),AD817+AH$5,_xlfn.workday.intl(int(AD817),1,"0000001",Holidays!A:A)+hour(AD817+AH$5-$B$1)/24+minute(AD817)/1440),"")</f>
        <v/>
      </c>
      <c r="AJ817" s="6"/>
      <c r="AK817" s="22" t="str">
        <f t="shared" si="8"/>
        <v/>
      </c>
      <c r="AL817" s="20" t="str">
        <f>if(AH817,if(and(hour(AH817+AL$5)&gt;9,(hour(AH817+AL$5)&lt;18)),AH817+AL$5,_xlfn.workday.intl(int(AH817),1,"0000001",Holidays!A:A)+hour(AH817+AL$5-$B$1)/24+minute(AH817)/1440),"")</f>
        <v/>
      </c>
      <c r="AN817" s="6"/>
      <c r="AO817" s="22" t="str">
        <f t="shared" si="9"/>
        <v/>
      </c>
      <c r="AP817" s="20" t="str">
        <f>if(AL817,if(and(hour(AL817+AP$5)&gt;9,(hour(AL817+AP$5)&lt;18)),AL817+AP$5,_xlfn.workday.intl(int(AL817),1,"0000001",Holidays!A:A)+hour(AL817+AP$5-$B$1)/24+minute(AL817)/1440),"")</f>
        <v/>
      </c>
      <c r="AR817" s="6"/>
      <c r="AS817" s="22" t="str">
        <f t="shared" si="10"/>
        <v/>
      </c>
      <c r="AT817" s="20" t="str">
        <f>if(AP817,if(and(hour(AP817+AT$5)&gt;9,(hour(AP817+AT$5)&lt;18)),AP817+AT$5,_xlfn.workday.intl(int(AP817),1,"0000001",Holidays!A:A)+hour(AP817+AT$5-$B$1)/24+minute(AP817)/1440),"")</f>
        <v/>
      </c>
      <c r="AV817" s="6"/>
      <c r="AW817" s="22" t="str">
        <f t="shared" si="11"/>
        <v/>
      </c>
      <c r="AX817" s="20" t="str">
        <f>if(AT817,if(and(hour(AT817+AX$5)&gt;9,(hour(AT817+AX$5)&lt;18)),AT817+AX$5,_xlfn.workday.intl(int(AT817),1,"0000001",Holidays!A:A)+hour(AT817+AX$5-$B$1)/24+minute(AT817)/1440),"")</f>
        <v/>
      </c>
      <c r="AZ817" s="6"/>
      <c r="BA817" s="22" t="str">
        <f t="shared" si="12"/>
        <v/>
      </c>
      <c r="BB817" s="20" t="str">
        <f>if(AX817,if(and(hour(AX817+BB$5)&gt;9,(hour(AX817+BB$5)&lt;18)),AX817+BB$5,_xlfn.workday.intl(int(AX817),1,"0000001",Holidays!A:A)+hour(AX817+BB$5-$B$1)/24+minute(AX817)/1440),"")</f>
        <v/>
      </c>
      <c r="BC817" s="27"/>
      <c r="BD817" s="25"/>
      <c r="BE817" s="25" t="str">
        <f t="shared" si="13"/>
        <v/>
      </c>
    </row>
    <row r="818">
      <c r="A818" s="5"/>
      <c r="B818" s="19"/>
      <c r="C818" s="5"/>
      <c r="D818" s="5"/>
      <c r="E818" s="5"/>
      <c r="F818" s="20" t="str">
        <f>if(A818,if(and(hour(A818+F$5)&gt;9,(hour(A818+F$5)&lt;18)),A818+F$5,_xlfn.workday.intl(int(A818),1,"0000001",Holidays!A:A)+hour(A818+F$5-$B$1)/24+minute(A818)/1440),"")</f>
        <v/>
      </c>
      <c r="H818" s="6"/>
      <c r="I818" s="22" t="str">
        <f t="shared" si="1"/>
        <v/>
      </c>
      <c r="J818" s="20" t="str">
        <f>if(F818,if(and(hour(F818+J$5)&gt;9,(hour(F818+J$5)&lt;18)),F818+J$5,_xlfn.workday.intl(int(F818),1,"0000001",Holidays!A:A)+hour(F818+J$5-$B$1)/24+minute(F818)/1440),"")</f>
        <v/>
      </c>
      <c r="L818" s="6"/>
      <c r="M818" s="22" t="str">
        <f t="shared" si="2"/>
        <v/>
      </c>
      <c r="N818" s="20" t="str">
        <f>if(J818,if(and(hour(J818+N$5)&gt;9,(hour(J818+N$5)&lt;18)),J818+N$5,_xlfn.workday.intl(int(J818),1,"0000001",Holidays!A:A)+hour(J818+N$5-$B$1)/24+minute(J818)/1440),"")</f>
        <v/>
      </c>
      <c r="P818" s="6"/>
      <c r="Q818" s="22" t="str">
        <f t="shared" si="3"/>
        <v/>
      </c>
      <c r="R818" s="20" t="str">
        <f>if(N818,if(and(hour(N818+R$5)&gt;9,(hour(N818+R$5)&lt;18)),N818+R$5,_xlfn.workday.intl(int(N818),1,"0000001",Holidays!A:A)+hour(N818+R$5-$B$1)/24+minute(N818)/1440),"")</f>
        <v/>
      </c>
      <c r="T818" s="6"/>
      <c r="U818" s="22" t="str">
        <f t="shared" si="4"/>
        <v/>
      </c>
      <c r="V818" s="20" t="str">
        <f>if(R818,if(and(hour(R818+V$5)&gt;9,(hour(R818+V$5)&lt;18)),R818+V$5,_xlfn.workday.intl(int(R818),1,"0000001",Holidays!A:A)+hour(R818+V$5-$B$1)/24+minute(R818)/1440),"")</f>
        <v/>
      </c>
      <c r="X818" s="6"/>
      <c r="Y818" s="22" t="str">
        <f t="shared" si="5"/>
        <v/>
      </c>
      <c r="Z818" s="20" t="str">
        <f>if(V818,if(and(hour(V818+Z$5)&gt;9,(hour(V818+Z$5)&lt;18)),V818+Z$5,_xlfn.workday.intl(int(V818),1,"0000001",Holidays!A:A)+hour(V818+Z$5-$B$1)/24+minute(V818)/1440),"")</f>
        <v/>
      </c>
      <c r="AB818" s="6"/>
      <c r="AC818" s="22" t="str">
        <f t="shared" si="6"/>
        <v/>
      </c>
      <c r="AD818" s="20" t="str">
        <f>if(Z818,if(and(hour(Z818+AD$5)&gt;9,(hour(Z818+AD$5)&lt;18)),Z818+AD$5,_xlfn.workday.intl(int(Z818),1,"0000001",Holidays!A:A)+hour(Z818+AD$5-$B$1)/24+minute(Z818)/1440),"")</f>
        <v/>
      </c>
      <c r="AE818" s="26"/>
      <c r="AF818" s="22"/>
      <c r="AG818" s="22" t="str">
        <f t="shared" si="7"/>
        <v/>
      </c>
      <c r="AH818" s="20" t="str">
        <f>if(AD818,if(and(hour(AD818+AH$5)&gt;9,(hour(AD818+AH$5)&lt;18)),AD818+AH$5,_xlfn.workday.intl(int(AD818),1,"0000001",Holidays!A:A)+hour(AD818+AH$5-$B$1)/24+minute(AD818)/1440),"")</f>
        <v/>
      </c>
      <c r="AJ818" s="6"/>
      <c r="AK818" s="22" t="str">
        <f t="shared" si="8"/>
        <v/>
      </c>
      <c r="AL818" s="20" t="str">
        <f>if(AH818,if(and(hour(AH818+AL$5)&gt;9,(hour(AH818+AL$5)&lt;18)),AH818+AL$5,_xlfn.workday.intl(int(AH818),1,"0000001",Holidays!A:A)+hour(AH818+AL$5-$B$1)/24+minute(AH818)/1440),"")</f>
        <v/>
      </c>
      <c r="AN818" s="6"/>
      <c r="AO818" s="22" t="str">
        <f t="shared" si="9"/>
        <v/>
      </c>
      <c r="AP818" s="20" t="str">
        <f>if(AL818,if(and(hour(AL818+AP$5)&gt;9,(hour(AL818+AP$5)&lt;18)),AL818+AP$5,_xlfn.workday.intl(int(AL818),1,"0000001",Holidays!A:A)+hour(AL818+AP$5-$B$1)/24+minute(AL818)/1440),"")</f>
        <v/>
      </c>
      <c r="AR818" s="6"/>
      <c r="AS818" s="22" t="str">
        <f t="shared" si="10"/>
        <v/>
      </c>
      <c r="AT818" s="20" t="str">
        <f>if(AP818,if(and(hour(AP818+AT$5)&gt;9,(hour(AP818+AT$5)&lt;18)),AP818+AT$5,_xlfn.workday.intl(int(AP818),1,"0000001",Holidays!A:A)+hour(AP818+AT$5-$B$1)/24+minute(AP818)/1440),"")</f>
        <v/>
      </c>
      <c r="AV818" s="6"/>
      <c r="AW818" s="22" t="str">
        <f t="shared" si="11"/>
        <v/>
      </c>
      <c r="AX818" s="20" t="str">
        <f>if(AT818,if(and(hour(AT818+AX$5)&gt;9,(hour(AT818+AX$5)&lt;18)),AT818+AX$5,_xlfn.workday.intl(int(AT818),1,"0000001",Holidays!A:A)+hour(AT818+AX$5-$B$1)/24+minute(AT818)/1440),"")</f>
        <v/>
      </c>
      <c r="AZ818" s="6"/>
      <c r="BA818" s="22" t="str">
        <f t="shared" si="12"/>
        <v/>
      </c>
      <c r="BB818" s="20" t="str">
        <f>if(AX818,if(and(hour(AX818+BB$5)&gt;9,(hour(AX818+BB$5)&lt;18)),AX818+BB$5,_xlfn.workday.intl(int(AX818),1,"0000001",Holidays!A:A)+hour(AX818+BB$5-$B$1)/24+minute(AX818)/1440),"")</f>
        <v/>
      </c>
      <c r="BC818" s="27"/>
      <c r="BD818" s="25"/>
      <c r="BE818" s="25" t="str">
        <f t="shared" si="13"/>
        <v/>
      </c>
    </row>
    <row r="819">
      <c r="A819" s="5"/>
      <c r="B819" s="19"/>
      <c r="C819" s="5"/>
      <c r="D819" s="5"/>
      <c r="E819" s="5"/>
      <c r="F819" s="20" t="str">
        <f>if(A819,if(and(hour(A819+F$5)&gt;9,(hour(A819+F$5)&lt;18)),A819+F$5,_xlfn.workday.intl(int(A819),1,"0000001",Holidays!A:A)+hour(A819+F$5-$B$1)/24+minute(A819)/1440),"")</f>
        <v/>
      </c>
      <c r="H819" s="6"/>
      <c r="I819" s="22" t="str">
        <f t="shared" si="1"/>
        <v/>
      </c>
      <c r="J819" s="20" t="str">
        <f>if(F819,if(and(hour(F819+J$5)&gt;9,(hour(F819+J$5)&lt;18)),F819+J$5,_xlfn.workday.intl(int(F819),1,"0000001",Holidays!A:A)+hour(F819+J$5-$B$1)/24+minute(F819)/1440),"")</f>
        <v/>
      </c>
      <c r="L819" s="6"/>
      <c r="M819" s="22" t="str">
        <f t="shared" si="2"/>
        <v/>
      </c>
      <c r="N819" s="20" t="str">
        <f>if(J819,if(and(hour(J819+N$5)&gt;9,(hour(J819+N$5)&lt;18)),J819+N$5,_xlfn.workday.intl(int(J819),1,"0000001",Holidays!A:A)+hour(J819+N$5-$B$1)/24+minute(J819)/1440),"")</f>
        <v/>
      </c>
      <c r="P819" s="6"/>
      <c r="Q819" s="22" t="str">
        <f t="shared" si="3"/>
        <v/>
      </c>
      <c r="R819" s="20" t="str">
        <f>if(N819,if(and(hour(N819+R$5)&gt;9,(hour(N819+R$5)&lt;18)),N819+R$5,_xlfn.workday.intl(int(N819),1,"0000001",Holidays!A:A)+hour(N819+R$5-$B$1)/24+minute(N819)/1440),"")</f>
        <v/>
      </c>
      <c r="T819" s="6"/>
      <c r="U819" s="22" t="str">
        <f t="shared" si="4"/>
        <v/>
      </c>
      <c r="V819" s="20" t="str">
        <f>if(R819,if(and(hour(R819+V$5)&gt;9,(hour(R819+V$5)&lt;18)),R819+V$5,_xlfn.workday.intl(int(R819),1,"0000001",Holidays!A:A)+hour(R819+V$5-$B$1)/24+minute(R819)/1440),"")</f>
        <v/>
      </c>
      <c r="X819" s="6"/>
      <c r="Y819" s="22" t="str">
        <f t="shared" si="5"/>
        <v/>
      </c>
      <c r="Z819" s="20" t="str">
        <f>if(V819,if(and(hour(V819+Z$5)&gt;9,(hour(V819+Z$5)&lt;18)),V819+Z$5,_xlfn.workday.intl(int(V819),1,"0000001",Holidays!A:A)+hour(V819+Z$5-$B$1)/24+minute(V819)/1440),"")</f>
        <v/>
      </c>
      <c r="AB819" s="6"/>
      <c r="AC819" s="22" t="str">
        <f t="shared" si="6"/>
        <v/>
      </c>
      <c r="AD819" s="20" t="str">
        <f>if(Z819,if(and(hour(Z819+AD$5)&gt;9,(hour(Z819+AD$5)&lt;18)),Z819+AD$5,_xlfn.workday.intl(int(Z819),1,"0000001",Holidays!A:A)+hour(Z819+AD$5-$B$1)/24+minute(Z819)/1440),"")</f>
        <v/>
      </c>
      <c r="AE819" s="26"/>
      <c r="AF819" s="22"/>
      <c r="AG819" s="22" t="str">
        <f t="shared" si="7"/>
        <v/>
      </c>
      <c r="AH819" s="20" t="str">
        <f>if(AD819,if(and(hour(AD819+AH$5)&gt;9,(hour(AD819+AH$5)&lt;18)),AD819+AH$5,_xlfn.workday.intl(int(AD819),1,"0000001",Holidays!A:A)+hour(AD819+AH$5-$B$1)/24+minute(AD819)/1440),"")</f>
        <v/>
      </c>
      <c r="AJ819" s="6"/>
      <c r="AK819" s="22" t="str">
        <f t="shared" si="8"/>
        <v/>
      </c>
      <c r="AL819" s="20" t="str">
        <f>if(AH819,if(and(hour(AH819+AL$5)&gt;9,(hour(AH819+AL$5)&lt;18)),AH819+AL$5,_xlfn.workday.intl(int(AH819),1,"0000001",Holidays!A:A)+hour(AH819+AL$5-$B$1)/24+minute(AH819)/1440),"")</f>
        <v/>
      </c>
      <c r="AN819" s="6"/>
      <c r="AO819" s="22" t="str">
        <f t="shared" si="9"/>
        <v/>
      </c>
      <c r="AP819" s="20" t="str">
        <f>if(AL819,if(and(hour(AL819+AP$5)&gt;9,(hour(AL819+AP$5)&lt;18)),AL819+AP$5,_xlfn.workday.intl(int(AL819),1,"0000001",Holidays!A:A)+hour(AL819+AP$5-$B$1)/24+minute(AL819)/1440),"")</f>
        <v/>
      </c>
      <c r="AR819" s="6"/>
      <c r="AS819" s="22" t="str">
        <f t="shared" si="10"/>
        <v/>
      </c>
      <c r="AT819" s="20" t="str">
        <f>if(AP819,if(and(hour(AP819+AT$5)&gt;9,(hour(AP819+AT$5)&lt;18)),AP819+AT$5,_xlfn.workday.intl(int(AP819),1,"0000001",Holidays!A:A)+hour(AP819+AT$5-$B$1)/24+minute(AP819)/1440),"")</f>
        <v/>
      </c>
      <c r="AV819" s="6"/>
      <c r="AW819" s="22" t="str">
        <f t="shared" si="11"/>
        <v/>
      </c>
      <c r="AX819" s="20" t="str">
        <f>if(AT819,if(and(hour(AT819+AX$5)&gt;9,(hour(AT819+AX$5)&lt;18)),AT819+AX$5,_xlfn.workday.intl(int(AT819),1,"0000001",Holidays!A:A)+hour(AT819+AX$5-$B$1)/24+minute(AT819)/1440),"")</f>
        <v/>
      </c>
      <c r="AZ819" s="6"/>
      <c r="BA819" s="22" t="str">
        <f t="shared" si="12"/>
        <v/>
      </c>
      <c r="BB819" s="20" t="str">
        <f>if(AX819,if(and(hour(AX819+BB$5)&gt;9,(hour(AX819+BB$5)&lt;18)),AX819+BB$5,_xlfn.workday.intl(int(AX819),1,"0000001",Holidays!A:A)+hour(AX819+BB$5-$B$1)/24+minute(AX819)/1440),"")</f>
        <v/>
      </c>
      <c r="BC819" s="27"/>
      <c r="BD819" s="25"/>
      <c r="BE819" s="25" t="str">
        <f t="shared" si="13"/>
        <v/>
      </c>
    </row>
    <row r="820">
      <c r="A820" s="5"/>
      <c r="B820" s="19"/>
      <c r="C820" s="5"/>
      <c r="D820" s="5"/>
      <c r="E820" s="5"/>
      <c r="F820" s="20" t="str">
        <f>if(A820,if(and(hour(A820+F$5)&gt;9,(hour(A820+F$5)&lt;18)),A820+F$5,_xlfn.workday.intl(int(A820),1,"0000001",Holidays!A:A)+hour(A820+F$5-$B$1)/24+minute(A820)/1440),"")</f>
        <v/>
      </c>
      <c r="H820" s="6"/>
      <c r="I820" s="22" t="str">
        <f t="shared" si="1"/>
        <v/>
      </c>
      <c r="J820" s="20" t="str">
        <f>if(F820,if(and(hour(F820+J$5)&gt;9,(hour(F820+J$5)&lt;18)),F820+J$5,_xlfn.workday.intl(int(F820),1,"0000001",Holidays!A:A)+hour(F820+J$5-$B$1)/24+minute(F820)/1440),"")</f>
        <v/>
      </c>
      <c r="L820" s="6"/>
      <c r="M820" s="22" t="str">
        <f t="shared" si="2"/>
        <v/>
      </c>
      <c r="N820" s="20" t="str">
        <f>if(J820,if(and(hour(J820+N$5)&gt;9,(hour(J820+N$5)&lt;18)),J820+N$5,_xlfn.workday.intl(int(J820),1,"0000001",Holidays!A:A)+hour(J820+N$5-$B$1)/24+minute(J820)/1440),"")</f>
        <v/>
      </c>
      <c r="P820" s="6"/>
      <c r="Q820" s="22" t="str">
        <f t="shared" si="3"/>
        <v/>
      </c>
      <c r="R820" s="20" t="str">
        <f>if(N820,if(and(hour(N820+R$5)&gt;9,(hour(N820+R$5)&lt;18)),N820+R$5,_xlfn.workday.intl(int(N820),1,"0000001",Holidays!A:A)+hour(N820+R$5-$B$1)/24+minute(N820)/1440),"")</f>
        <v/>
      </c>
      <c r="T820" s="6"/>
      <c r="U820" s="22" t="str">
        <f t="shared" si="4"/>
        <v/>
      </c>
      <c r="V820" s="20" t="str">
        <f>if(R820,if(and(hour(R820+V$5)&gt;9,(hour(R820+V$5)&lt;18)),R820+V$5,_xlfn.workday.intl(int(R820),1,"0000001",Holidays!A:A)+hour(R820+V$5-$B$1)/24+minute(R820)/1440),"")</f>
        <v/>
      </c>
      <c r="X820" s="6"/>
      <c r="Y820" s="22" t="str">
        <f t="shared" si="5"/>
        <v/>
      </c>
      <c r="Z820" s="20" t="str">
        <f>if(V820,if(and(hour(V820+Z$5)&gt;9,(hour(V820+Z$5)&lt;18)),V820+Z$5,_xlfn.workday.intl(int(V820),1,"0000001",Holidays!A:A)+hour(V820+Z$5-$B$1)/24+minute(V820)/1440),"")</f>
        <v/>
      </c>
      <c r="AB820" s="6"/>
      <c r="AC820" s="22" t="str">
        <f t="shared" si="6"/>
        <v/>
      </c>
      <c r="AD820" s="20" t="str">
        <f>if(Z820,if(and(hour(Z820+AD$5)&gt;9,(hour(Z820+AD$5)&lt;18)),Z820+AD$5,_xlfn.workday.intl(int(Z820),1,"0000001",Holidays!A:A)+hour(Z820+AD$5-$B$1)/24+minute(Z820)/1440),"")</f>
        <v/>
      </c>
      <c r="AE820" s="26"/>
      <c r="AF820" s="22"/>
      <c r="AG820" s="22" t="str">
        <f t="shared" si="7"/>
        <v/>
      </c>
      <c r="AH820" s="20" t="str">
        <f>if(AD820,if(and(hour(AD820+AH$5)&gt;9,(hour(AD820+AH$5)&lt;18)),AD820+AH$5,_xlfn.workday.intl(int(AD820),1,"0000001",Holidays!A:A)+hour(AD820+AH$5-$B$1)/24+minute(AD820)/1440),"")</f>
        <v/>
      </c>
      <c r="AJ820" s="6"/>
      <c r="AK820" s="22" t="str">
        <f t="shared" si="8"/>
        <v/>
      </c>
      <c r="AL820" s="20" t="str">
        <f>if(AH820,if(and(hour(AH820+AL$5)&gt;9,(hour(AH820+AL$5)&lt;18)),AH820+AL$5,_xlfn.workday.intl(int(AH820),1,"0000001",Holidays!A:A)+hour(AH820+AL$5-$B$1)/24+minute(AH820)/1440),"")</f>
        <v/>
      </c>
      <c r="AN820" s="6"/>
      <c r="AO820" s="22" t="str">
        <f t="shared" si="9"/>
        <v/>
      </c>
      <c r="AP820" s="20" t="str">
        <f>if(AL820,if(and(hour(AL820+AP$5)&gt;9,(hour(AL820+AP$5)&lt;18)),AL820+AP$5,_xlfn.workday.intl(int(AL820),1,"0000001",Holidays!A:A)+hour(AL820+AP$5-$B$1)/24+minute(AL820)/1440),"")</f>
        <v/>
      </c>
      <c r="AR820" s="6"/>
      <c r="AS820" s="22" t="str">
        <f t="shared" si="10"/>
        <v/>
      </c>
      <c r="AT820" s="20" t="str">
        <f>if(AP820,if(and(hour(AP820+AT$5)&gt;9,(hour(AP820+AT$5)&lt;18)),AP820+AT$5,_xlfn.workday.intl(int(AP820),1,"0000001",Holidays!A:A)+hour(AP820+AT$5-$B$1)/24+minute(AP820)/1440),"")</f>
        <v/>
      </c>
      <c r="AV820" s="6"/>
      <c r="AW820" s="22" t="str">
        <f t="shared" si="11"/>
        <v/>
      </c>
      <c r="AX820" s="20" t="str">
        <f>if(AT820,if(and(hour(AT820+AX$5)&gt;9,(hour(AT820+AX$5)&lt;18)),AT820+AX$5,_xlfn.workday.intl(int(AT820),1,"0000001",Holidays!A:A)+hour(AT820+AX$5-$B$1)/24+minute(AT820)/1440),"")</f>
        <v/>
      </c>
      <c r="AZ820" s="6"/>
      <c r="BA820" s="22" t="str">
        <f t="shared" si="12"/>
        <v/>
      </c>
      <c r="BB820" s="20" t="str">
        <f>if(AX820,if(and(hour(AX820+BB$5)&gt;9,(hour(AX820+BB$5)&lt;18)),AX820+BB$5,_xlfn.workday.intl(int(AX820),1,"0000001",Holidays!A:A)+hour(AX820+BB$5-$B$1)/24+minute(AX820)/1440),"")</f>
        <v/>
      </c>
      <c r="BC820" s="27"/>
      <c r="BD820" s="25"/>
      <c r="BE820" s="25" t="str">
        <f t="shared" si="13"/>
        <v/>
      </c>
    </row>
    <row r="821">
      <c r="A821" s="5"/>
      <c r="B821" s="19"/>
      <c r="C821" s="5"/>
      <c r="D821" s="5"/>
      <c r="E821" s="5"/>
      <c r="F821" s="20" t="str">
        <f>if(A821,if(and(hour(A821+F$5)&gt;9,(hour(A821+F$5)&lt;18)),A821+F$5,_xlfn.workday.intl(int(A821),1,"0000001",Holidays!A:A)+hour(A821+F$5-$B$1)/24+minute(A821)/1440),"")</f>
        <v/>
      </c>
      <c r="H821" s="6"/>
      <c r="I821" s="22" t="str">
        <f t="shared" si="1"/>
        <v/>
      </c>
      <c r="J821" s="20" t="str">
        <f>if(F821,if(and(hour(F821+J$5)&gt;9,(hour(F821+J$5)&lt;18)),F821+J$5,_xlfn.workday.intl(int(F821),1,"0000001",Holidays!A:A)+hour(F821+J$5-$B$1)/24+minute(F821)/1440),"")</f>
        <v/>
      </c>
      <c r="L821" s="6"/>
      <c r="M821" s="22" t="str">
        <f t="shared" si="2"/>
        <v/>
      </c>
      <c r="N821" s="20" t="str">
        <f>if(J821,if(and(hour(J821+N$5)&gt;9,(hour(J821+N$5)&lt;18)),J821+N$5,_xlfn.workday.intl(int(J821),1,"0000001",Holidays!A:A)+hour(J821+N$5-$B$1)/24+minute(J821)/1440),"")</f>
        <v/>
      </c>
      <c r="P821" s="6"/>
      <c r="Q821" s="22" t="str">
        <f t="shared" si="3"/>
        <v/>
      </c>
      <c r="R821" s="20" t="str">
        <f>if(N821,if(and(hour(N821+R$5)&gt;9,(hour(N821+R$5)&lt;18)),N821+R$5,_xlfn.workday.intl(int(N821),1,"0000001",Holidays!A:A)+hour(N821+R$5-$B$1)/24+minute(N821)/1440),"")</f>
        <v/>
      </c>
      <c r="T821" s="6"/>
      <c r="U821" s="22" t="str">
        <f t="shared" si="4"/>
        <v/>
      </c>
      <c r="V821" s="20" t="str">
        <f>if(R821,if(and(hour(R821+V$5)&gt;9,(hour(R821+V$5)&lt;18)),R821+V$5,_xlfn.workday.intl(int(R821),1,"0000001",Holidays!A:A)+hour(R821+V$5-$B$1)/24+minute(R821)/1440),"")</f>
        <v/>
      </c>
      <c r="X821" s="6"/>
      <c r="Y821" s="22" t="str">
        <f t="shared" si="5"/>
        <v/>
      </c>
      <c r="Z821" s="20" t="str">
        <f>if(V821,if(and(hour(V821+Z$5)&gt;9,(hour(V821+Z$5)&lt;18)),V821+Z$5,_xlfn.workday.intl(int(V821),1,"0000001",Holidays!A:A)+hour(V821+Z$5-$B$1)/24+minute(V821)/1440),"")</f>
        <v/>
      </c>
      <c r="AB821" s="6"/>
      <c r="AC821" s="22" t="str">
        <f t="shared" si="6"/>
        <v/>
      </c>
      <c r="AD821" s="20" t="str">
        <f>if(Z821,if(and(hour(Z821+AD$5)&gt;9,(hour(Z821+AD$5)&lt;18)),Z821+AD$5,_xlfn.workday.intl(int(Z821),1,"0000001",Holidays!A:A)+hour(Z821+AD$5-$B$1)/24+minute(Z821)/1440),"")</f>
        <v/>
      </c>
      <c r="AE821" s="26"/>
      <c r="AF821" s="22"/>
      <c r="AG821" s="22" t="str">
        <f t="shared" si="7"/>
        <v/>
      </c>
      <c r="AH821" s="20" t="str">
        <f>if(AD821,if(and(hour(AD821+AH$5)&gt;9,(hour(AD821+AH$5)&lt;18)),AD821+AH$5,_xlfn.workday.intl(int(AD821),1,"0000001",Holidays!A:A)+hour(AD821+AH$5-$B$1)/24+minute(AD821)/1440),"")</f>
        <v/>
      </c>
      <c r="AJ821" s="6"/>
      <c r="AK821" s="22" t="str">
        <f t="shared" si="8"/>
        <v/>
      </c>
      <c r="AL821" s="20" t="str">
        <f>if(AH821,if(and(hour(AH821+AL$5)&gt;9,(hour(AH821+AL$5)&lt;18)),AH821+AL$5,_xlfn.workday.intl(int(AH821),1,"0000001",Holidays!A:A)+hour(AH821+AL$5-$B$1)/24+minute(AH821)/1440),"")</f>
        <v/>
      </c>
      <c r="AN821" s="6"/>
      <c r="AO821" s="22" t="str">
        <f t="shared" si="9"/>
        <v/>
      </c>
      <c r="AP821" s="20" t="str">
        <f>if(AL821,if(and(hour(AL821+AP$5)&gt;9,(hour(AL821+AP$5)&lt;18)),AL821+AP$5,_xlfn.workday.intl(int(AL821),1,"0000001",Holidays!A:A)+hour(AL821+AP$5-$B$1)/24+minute(AL821)/1440),"")</f>
        <v/>
      </c>
      <c r="AR821" s="6"/>
      <c r="AS821" s="22" t="str">
        <f t="shared" si="10"/>
        <v/>
      </c>
      <c r="AT821" s="20" t="str">
        <f>if(AP821,if(and(hour(AP821+AT$5)&gt;9,(hour(AP821+AT$5)&lt;18)),AP821+AT$5,_xlfn.workday.intl(int(AP821),1,"0000001",Holidays!A:A)+hour(AP821+AT$5-$B$1)/24+minute(AP821)/1440),"")</f>
        <v/>
      </c>
      <c r="AV821" s="6"/>
      <c r="AW821" s="22" t="str">
        <f t="shared" si="11"/>
        <v/>
      </c>
      <c r="AX821" s="20" t="str">
        <f>if(AT821,if(and(hour(AT821+AX$5)&gt;9,(hour(AT821+AX$5)&lt;18)),AT821+AX$5,_xlfn.workday.intl(int(AT821),1,"0000001",Holidays!A:A)+hour(AT821+AX$5-$B$1)/24+minute(AT821)/1440),"")</f>
        <v/>
      </c>
      <c r="AZ821" s="6"/>
      <c r="BA821" s="22" t="str">
        <f t="shared" si="12"/>
        <v/>
      </c>
      <c r="BB821" s="20" t="str">
        <f>if(AX821,if(and(hour(AX821+BB$5)&gt;9,(hour(AX821+BB$5)&lt;18)),AX821+BB$5,_xlfn.workday.intl(int(AX821),1,"0000001",Holidays!A:A)+hour(AX821+BB$5-$B$1)/24+minute(AX821)/1440),"")</f>
        <v/>
      </c>
      <c r="BC821" s="27"/>
      <c r="BD821" s="25"/>
      <c r="BE821" s="25" t="str">
        <f t="shared" si="13"/>
        <v/>
      </c>
    </row>
    <row r="822">
      <c r="A822" s="5"/>
      <c r="B822" s="19"/>
      <c r="C822" s="5"/>
      <c r="D822" s="5"/>
      <c r="E822" s="5"/>
      <c r="F822" s="20" t="str">
        <f>if(A822,if(and(hour(A822+F$5)&gt;9,(hour(A822+F$5)&lt;18)),A822+F$5,_xlfn.workday.intl(int(A822),1,"0000001",Holidays!A:A)+hour(A822+F$5-$B$1)/24+minute(A822)/1440),"")</f>
        <v/>
      </c>
      <c r="H822" s="6"/>
      <c r="I822" s="22" t="str">
        <f t="shared" si="1"/>
        <v/>
      </c>
      <c r="J822" s="20" t="str">
        <f>if(F822,if(and(hour(F822+J$5)&gt;9,(hour(F822+J$5)&lt;18)),F822+J$5,_xlfn.workday.intl(int(F822),1,"0000001",Holidays!A:A)+hour(F822+J$5-$B$1)/24+minute(F822)/1440),"")</f>
        <v/>
      </c>
      <c r="L822" s="6"/>
      <c r="M822" s="22" t="str">
        <f t="shared" si="2"/>
        <v/>
      </c>
      <c r="N822" s="20" t="str">
        <f>if(J822,if(and(hour(J822+N$5)&gt;9,(hour(J822+N$5)&lt;18)),J822+N$5,_xlfn.workday.intl(int(J822),1,"0000001",Holidays!A:A)+hour(J822+N$5-$B$1)/24+minute(J822)/1440),"")</f>
        <v/>
      </c>
      <c r="P822" s="6"/>
      <c r="Q822" s="22" t="str">
        <f t="shared" si="3"/>
        <v/>
      </c>
      <c r="R822" s="20" t="str">
        <f>if(N822,if(and(hour(N822+R$5)&gt;9,(hour(N822+R$5)&lt;18)),N822+R$5,_xlfn.workday.intl(int(N822),1,"0000001",Holidays!A:A)+hour(N822+R$5-$B$1)/24+minute(N822)/1440),"")</f>
        <v/>
      </c>
      <c r="T822" s="6"/>
      <c r="U822" s="22" t="str">
        <f t="shared" si="4"/>
        <v/>
      </c>
      <c r="V822" s="20" t="str">
        <f>if(R822,if(and(hour(R822+V$5)&gt;9,(hour(R822+V$5)&lt;18)),R822+V$5,_xlfn.workday.intl(int(R822),1,"0000001",Holidays!A:A)+hour(R822+V$5-$B$1)/24+minute(R822)/1440),"")</f>
        <v/>
      </c>
      <c r="X822" s="6"/>
      <c r="Y822" s="22" t="str">
        <f t="shared" si="5"/>
        <v/>
      </c>
      <c r="Z822" s="20" t="str">
        <f>if(V822,if(and(hour(V822+Z$5)&gt;9,(hour(V822+Z$5)&lt;18)),V822+Z$5,_xlfn.workday.intl(int(V822),1,"0000001",Holidays!A:A)+hour(V822+Z$5-$B$1)/24+minute(V822)/1440),"")</f>
        <v/>
      </c>
      <c r="AB822" s="6"/>
      <c r="AC822" s="22" t="str">
        <f t="shared" si="6"/>
        <v/>
      </c>
      <c r="AD822" s="20" t="str">
        <f>if(Z822,if(and(hour(Z822+AD$5)&gt;9,(hour(Z822+AD$5)&lt;18)),Z822+AD$5,_xlfn.workday.intl(int(Z822),1,"0000001",Holidays!A:A)+hour(Z822+AD$5-$B$1)/24+minute(Z822)/1440),"")</f>
        <v/>
      </c>
      <c r="AE822" s="26"/>
      <c r="AF822" s="22"/>
      <c r="AG822" s="22" t="str">
        <f t="shared" si="7"/>
        <v/>
      </c>
      <c r="AH822" s="20" t="str">
        <f>if(AD822,if(and(hour(AD822+AH$5)&gt;9,(hour(AD822+AH$5)&lt;18)),AD822+AH$5,_xlfn.workday.intl(int(AD822),1,"0000001",Holidays!A:A)+hour(AD822+AH$5-$B$1)/24+minute(AD822)/1440),"")</f>
        <v/>
      </c>
      <c r="AJ822" s="6"/>
      <c r="AK822" s="22" t="str">
        <f t="shared" si="8"/>
        <v/>
      </c>
      <c r="AL822" s="20" t="str">
        <f>if(AH822,if(and(hour(AH822+AL$5)&gt;9,(hour(AH822+AL$5)&lt;18)),AH822+AL$5,_xlfn.workday.intl(int(AH822),1,"0000001",Holidays!A:A)+hour(AH822+AL$5-$B$1)/24+minute(AH822)/1440),"")</f>
        <v/>
      </c>
      <c r="AN822" s="6"/>
      <c r="AO822" s="22" t="str">
        <f t="shared" si="9"/>
        <v/>
      </c>
      <c r="AP822" s="20" t="str">
        <f>if(AL822,if(and(hour(AL822+AP$5)&gt;9,(hour(AL822+AP$5)&lt;18)),AL822+AP$5,_xlfn.workday.intl(int(AL822),1,"0000001",Holidays!A:A)+hour(AL822+AP$5-$B$1)/24+minute(AL822)/1440),"")</f>
        <v/>
      </c>
      <c r="AR822" s="6"/>
      <c r="AS822" s="22" t="str">
        <f t="shared" si="10"/>
        <v/>
      </c>
      <c r="AT822" s="20" t="str">
        <f>if(AP822,if(and(hour(AP822+AT$5)&gt;9,(hour(AP822+AT$5)&lt;18)),AP822+AT$5,_xlfn.workday.intl(int(AP822),1,"0000001",Holidays!A:A)+hour(AP822+AT$5-$B$1)/24+minute(AP822)/1440),"")</f>
        <v/>
      </c>
      <c r="AV822" s="6"/>
      <c r="AW822" s="22" t="str">
        <f t="shared" si="11"/>
        <v/>
      </c>
      <c r="AX822" s="20" t="str">
        <f>if(AT822,if(and(hour(AT822+AX$5)&gt;9,(hour(AT822+AX$5)&lt;18)),AT822+AX$5,_xlfn.workday.intl(int(AT822),1,"0000001",Holidays!A:A)+hour(AT822+AX$5-$B$1)/24+minute(AT822)/1440),"")</f>
        <v/>
      </c>
      <c r="AZ822" s="6"/>
      <c r="BA822" s="22" t="str">
        <f t="shared" si="12"/>
        <v/>
      </c>
      <c r="BB822" s="20" t="str">
        <f>if(AX822,if(and(hour(AX822+BB$5)&gt;9,(hour(AX822+BB$5)&lt;18)),AX822+BB$5,_xlfn.workday.intl(int(AX822),1,"0000001",Holidays!A:A)+hour(AX822+BB$5-$B$1)/24+minute(AX822)/1440),"")</f>
        <v/>
      </c>
      <c r="BC822" s="27"/>
      <c r="BD822" s="25"/>
      <c r="BE822" s="25" t="str">
        <f t="shared" si="13"/>
        <v/>
      </c>
    </row>
    <row r="823">
      <c r="A823" s="5"/>
      <c r="B823" s="19"/>
      <c r="C823" s="5"/>
      <c r="D823" s="5"/>
      <c r="E823" s="5"/>
      <c r="F823" s="20" t="str">
        <f>if(A823,if(and(hour(A823+F$5)&gt;9,(hour(A823+F$5)&lt;18)),A823+F$5,_xlfn.workday.intl(int(A823),1,"0000001",Holidays!A:A)+hour(A823+F$5-$B$1)/24+minute(A823)/1440),"")</f>
        <v/>
      </c>
      <c r="H823" s="6"/>
      <c r="I823" s="22" t="str">
        <f t="shared" si="1"/>
        <v/>
      </c>
      <c r="J823" s="20" t="str">
        <f>if(F823,if(and(hour(F823+J$5)&gt;9,(hour(F823+J$5)&lt;18)),F823+J$5,_xlfn.workday.intl(int(F823),1,"0000001",Holidays!A:A)+hour(F823+J$5-$B$1)/24+minute(F823)/1440),"")</f>
        <v/>
      </c>
      <c r="L823" s="6"/>
      <c r="M823" s="22" t="str">
        <f t="shared" si="2"/>
        <v/>
      </c>
      <c r="N823" s="20" t="str">
        <f>if(J823,if(and(hour(J823+N$5)&gt;9,(hour(J823+N$5)&lt;18)),J823+N$5,_xlfn.workday.intl(int(J823),1,"0000001",Holidays!A:A)+hour(J823+N$5-$B$1)/24+minute(J823)/1440),"")</f>
        <v/>
      </c>
      <c r="P823" s="6"/>
      <c r="Q823" s="22" t="str">
        <f t="shared" si="3"/>
        <v/>
      </c>
      <c r="R823" s="20" t="str">
        <f>if(N823,if(and(hour(N823+R$5)&gt;9,(hour(N823+R$5)&lt;18)),N823+R$5,_xlfn.workday.intl(int(N823),1,"0000001",Holidays!A:A)+hour(N823+R$5-$B$1)/24+minute(N823)/1440),"")</f>
        <v/>
      </c>
      <c r="T823" s="6"/>
      <c r="U823" s="22" t="str">
        <f t="shared" si="4"/>
        <v/>
      </c>
      <c r="V823" s="20" t="str">
        <f>if(R823,if(and(hour(R823+V$5)&gt;9,(hour(R823+V$5)&lt;18)),R823+V$5,_xlfn.workday.intl(int(R823),1,"0000001",Holidays!A:A)+hour(R823+V$5-$B$1)/24+minute(R823)/1440),"")</f>
        <v/>
      </c>
      <c r="X823" s="6"/>
      <c r="Y823" s="22" t="str">
        <f t="shared" si="5"/>
        <v/>
      </c>
      <c r="Z823" s="20" t="str">
        <f>if(V823,if(and(hour(V823+Z$5)&gt;9,(hour(V823+Z$5)&lt;18)),V823+Z$5,_xlfn.workday.intl(int(V823),1,"0000001",Holidays!A:A)+hour(V823+Z$5-$B$1)/24+minute(V823)/1440),"")</f>
        <v/>
      </c>
      <c r="AB823" s="6"/>
      <c r="AC823" s="22" t="str">
        <f t="shared" si="6"/>
        <v/>
      </c>
      <c r="AD823" s="20" t="str">
        <f>if(Z823,if(and(hour(Z823+AD$5)&gt;9,(hour(Z823+AD$5)&lt;18)),Z823+AD$5,_xlfn.workday.intl(int(Z823),1,"0000001",Holidays!A:A)+hour(Z823+AD$5-$B$1)/24+minute(Z823)/1440),"")</f>
        <v/>
      </c>
      <c r="AE823" s="26"/>
      <c r="AF823" s="22"/>
      <c r="AG823" s="22" t="str">
        <f t="shared" si="7"/>
        <v/>
      </c>
      <c r="AH823" s="20" t="str">
        <f>if(AD823,if(and(hour(AD823+AH$5)&gt;9,(hour(AD823+AH$5)&lt;18)),AD823+AH$5,_xlfn.workday.intl(int(AD823),1,"0000001",Holidays!A:A)+hour(AD823+AH$5-$B$1)/24+minute(AD823)/1440),"")</f>
        <v/>
      </c>
      <c r="AJ823" s="6"/>
      <c r="AK823" s="22" t="str">
        <f t="shared" si="8"/>
        <v/>
      </c>
      <c r="AL823" s="20" t="str">
        <f>if(AH823,if(and(hour(AH823+AL$5)&gt;9,(hour(AH823+AL$5)&lt;18)),AH823+AL$5,_xlfn.workday.intl(int(AH823),1,"0000001",Holidays!A:A)+hour(AH823+AL$5-$B$1)/24+minute(AH823)/1440),"")</f>
        <v/>
      </c>
      <c r="AN823" s="6"/>
      <c r="AO823" s="22" t="str">
        <f t="shared" si="9"/>
        <v/>
      </c>
      <c r="AP823" s="20" t="str">
        <f>if(AL823,if(and(hour(AL823+AP$5)&gt;9,(hour(AL823+AP$5)&lt;18)),AL823+AP$5,_xlfn.workday.intl(int(AL823),1,"0000001",Holidays!A:A)+hour(AL823+AP$5-$B$1)/24+minute(AL823)/1440),"")</f>
        <v/>
      </c>
      <c r="AR823" s="6"/>
      <c r="AS823" s="22" t="str">
        <f t="shared" si="10"/>
        <v/>
      </c>
      <c r="AT823" s="20" t="str">
        <f>if(AP823,if(and(hour(AP823+AT$5)&gt;9,(hour(AP823+AT$5)&lt;18)),AP823+AT$5,_xlfn.workday.intl(int(AP823),1,"0000001",Holidays!A:A)+hour(AP823+AT$5-$B$1)/24+minute(AP823)/1440),"")</f>
        <v/>
      </c>
      <c r="AV823" s="6"/>
      <c r="AW823" s="22" t="str">
        <f t="shared" si="11"/>
        <v/>
      </c>
      <c r="AX823" s="20" t="str">
        <f>if(AT823,if(and(hour(AT823+AX$5)&gt;9,(hour(AT823+AX$5)&lt;18)),AT823+AX$5,_xlfn.workday.intl(int(AT823),1,"0000001",Holidays!A:A)+hour(AT823+AX$5-$B$1)/24+minute(AT823)/1440),"")</f>
        <v/>
      </c>
      <c r="AZ823" s="6"/>
      <c r="BA823" s="22" t="str">
        <f t="shared" si="12"/>
        <v/>
      </c>
      <c r="BB823" s="20" t="str">
        <f>if(AX823,if(and(hour(AX823+BB$5)&gt;9,(hour(AX823+BB$5)&lt;18)),AX823+BB$5,_xlfn.workday.intl(int(AX823),1,"0000001",Holidays!A:A)+hour(AX823+BB$5-$B$1)/24+minute(AX823)/1440),"")</f>
        <v/>
      </c>
      <c r="BC823" s="27"/>
      <c r="BD823" s="25"/>
      <c r="BE823" s="25" t="str">
        <f t="shared" si="13"/>
        <v/>
      </c>
    </row>
    <row r="824">
      <c r="A824" s="5"/>
      <c r="B824" s="19"/>
      <c r="C824" s="5"/>
      <c r="D824" s="5"/>
      <c r="E824" s="5"/>
      <c r="F824" s="20" t="str">
        <f>if(A824,if(and(hour(A824+F$5)&gt;9,(hour(A824+F$5)&lt;18)),A824+F$5,_xlfn.workday.intl(int(A824),1,"0000001",Holidays!A:A)+hour(A824+F$5-$B$1)/24+minute(A824)/1440),"")</f>
        <v/>
      </c>
      <c r="H824" s="6"/>
      <c r="I824" s="22" t="str">
        <f t="shared" si="1"/>
        <v/>
      </c>
      <c r="J824" s="20" t="str">
        <f>if(F824,if(and(hour(F824+J$5)&gt;9,(hour(F824+J$5)&lt;18)),F824+J$5,_xlfn.workday.intl(int(F824),1,"0000001",Holidays!A:A)+hour(F824+J$5-$B$1)/24+minute(F824)/1440),"")</f>
        <v/>
      </c>
      <c r="L824" s="6"/>
      <c r="M824" s="22" t="str">
        <f t="shared" si="2"/>
        <v/>
      </c>
      <c r="N824" s="20" t="str">
        <f>if(J824,if(and(hour(J824+N$5)&gt;9,(hour(J824+N$5)&lt;18)),J824+N$5,_xlfn.workday.intl(int(J824),1,"0000001",Holidays!A:A)+hour(J824+N$5-$B$1)/24+minute(J824)/1440),"")</f>
        <v/>
      </c>
      <c r="P824" s="6"/>
      <c r="Q824" s="22" t="str">
        <f t="shared" si="3"/>
        <v/>
      </c>
      <c r="R824" s="20" t="str">
        <f>if(N824,if(and(hour(N824+R$5)&gt;9,(hour(N824+R$5)&lt;18)),N824+R$5,_xlfn.workday.intl(int(N824),1,"0000001",Holidays!A:A)+hour(N824+R$5-$B$1)/24+minute(N824)/1440),"")</f>
        <v/>
      </c>
      <c r="T824" s="6"/>
      <c r="U824" s="22" t="str">
        <f t="shared" si="4"/>
        <v/>
      </c>
      <c r="V824" s="20" t="str">
        <f>if(R824,if(and(hour(R824+V$5)&gt;9,(hour(R824+V$5)&lt;18)),R824+V$5,_xlfn.workday.intl(int(R824),1,"0000001",Holidays!A:A)+hour(R824+V$5-$B$1)/24+minute(R824)/1440),"")</f>
        <v/>
      </c>
      <c r="X824" s="6"/>
      <c r="Y824" s="22" t="str">
        <f t="shared" si="5"/>
        <v/>
      </c>
      <c r="Z824" s="20" t="str">
        <f>if(V824,if(and(hour(V824+Z$5)&gt;9,(hour(V824+Z$5)&lt;18)),V824+Z$5,_xlfn.workday.intl(int(V824),1,"0000001",Holidays!A:A)+hour(V824+Z$5-$B$1)/24+minute(V824)/1440),"")</f>
        <v/>
      </c>
      <c r="AB824" s="6"/>
      <c r="AC824" s="22" t="str">
        <f t="shared" si="6"/>
        <v/>
      </c>
      <c r="AD824" s="20" t="str">
        <f>if(Z824,if(and(hour(Z824+AD$5)&gt;9,(hour(Z824+AD$5)&lt;18)),Z824+AD$5,_xlfn.workday.intl(int(Z824),1,"0000001",Holidays!A:A)+hour(Z824+AD$5-$B$1)/24+minute(Z824)/1440),"")</f>
        <v/>
      </c>
      <c r="AE824" s="26"/>
      <c r="AF824" s="22"/>
      <c r="AG824" s="22" t="str">
        <f t="shared" si="7"/>
        <v/>
      </c>
      <c r="AH824" s="20" t="str">
        <f>if(AD824,if(and(hour(AD824+AH$5)&gt;9,(hour(AD824+AH$5)&lt;18)),AD824+AH$5,_xlfn.workday.intl(int(AD824),1,"0000001",Holidays!A:A)+hour(AD824+AH$5-$B$1)/24+minute(AD824)/1440),"")</f>
        <v/>
      </c>
      <c r="AJ824" s="6"/>
      <c r="AK824" s="22" t="str">
        <f t="shared" si="8"/>
        <v/>
      </c>
      <c r="AL824" s="20" t="str">
        <f>if(AH824,if(and(hour(AH824+AL$5)&gt;9,(hour(AH824+AL$5)&lt;18)),AH824+AL$5,_xlfn.workday.intl(int(AH824),1,"0000001",Holidays!A:A)+hour(AH824+AL$5-$B$1)/24+minute(AH824)/1440),"")</f>
        <v/>
      </c>
      <c r="AN824" s="6"/>
      <c r="AO824" s="22" t="str">
        <f t="shared" si="9"/>
        <v/>
      </c>
      <c r="AP824" s="20" t="str">
        <f>if(AL824,if(and(hour(AL824+AP$5)&gt;9,(hour(AL824+AP$5)&lt;18)),AL824+AP$5,_xlfn.workday.intl(int(AL824),1,"0000001",Holidays!A:A)+hour(AL824+AP$5-$B$1)/24+minute(AL824)/1440),"")</f>
        <v/>
      </c>
      <c r="AR824" s="6"/>
      <c r="AS824" s="22" t="str">
        <f t="shared" si="10"/>
        <v/>
      </c>
      <c r="AT824" s="20" t="str">
        <f>if(AP824,if(and(hour(AP824+AT$5)&gt;9,(hour(AP824+AT$5)&lt;18)),AP824+AT$5,_xlfn.workday.intl(int(AP824),1,"0000001",Holidays!A:A)+hour(AP824+AT$5-$B$1)/24+minute(AP824)/1440),"")</f>
        <v/>
      </c>
      <c r="AV824" s="6"/>
      <c r="AW824" s="22" t="str">
        <f t="shared" si="11"/>
        <v/>
      </c>
      <c r="AX824" s="20" t="str">
        <f>if(AT824,if(and(hour(AT824+AX$5)&gt;9,(hour(AT824+AX$5)&lt;18)),AT824+AX$5,_xlfn.workday.intl(int(AT824),1,"0000001",Holidays!A:A)+hour(AT824+AX$5-$B$1)/24+minute(AT824)/1440),"")</f>
        <v/>
      </c>
      <c r="AZ824" s="6"/>
      <c r="BA824" s="22" t="str">
        <f t="shared" si="12"/>
        <v/>
      </c>
      <c r="BB824" s="20" t="str">
        <f>if(AX824,if(and(hour(AX824+BB$5)&gt;9,(hour(AX824+BB$5)&lt;18)),AX824+BB$5,_xlfn.workday.intl(int(AX824),1,"0000001",Holidays!A:A)+hour(AX824+BB$5-$B$1)/24+minute(AX824)/1440),"")</f>
        <v/>
      </c>
      <c r="BC824" s="27"/>
      <c r="BD824" s="25"/>
      <c r="BE824" s="25" t="str">
        <f t="shared" si="13"/>
        <v/>
      </c>
    </row>
    <row r="825">
      <c r="A825" s="5"/>
      <c r="B825" s="19"/>
      <c r="C825" s="5"/>
      <c r="D825" s="5"/>
      <c r="E825" s="5"/>
      <c r="F825" s="20" t="str">
        <f>if(A825,if(and(hour(A825+F$5)&gt;9,(hour(A825+F$5)&lt;18)),A825+F$5,_xlfn.workday.intl(int(A825),1,"0000001",Holidays!A:A)+hour(A825+F$5-$B$1)/24+minute(A825)/1440),"")</f>
        <v/>
      </c>
      <c r="H825" s="6"/>
      <c r="I825" s="22" t="str">
        <f t="shared" si="1"/>
        <v/>
      </c>
      <c r="J825" s="20" t="str">
        <f>if(F825,if(and(hour(F825+J$5)&gt;9,(hour(F825+J$5)&lt;18)),F825+J$5,_xlfn.workday.intl(int(F825),1,"0000001",Holidays!A:A)+hour(F825+J$5-$B$1)/24+minute(F825)/1440),"")</f>
        <v/>
      </c>
      <c r="L825" s="6"/>
      <c r="M825" s="22" t="str">
        <f t="shared" si="2"/>
        <v/>
      </c>
      <c r="N825" s="20" t="str">
        <f>if(J825,if(and(hour(J825+N$5)&gt;9,(hour(J825+N$5)&lt;18)),J825+N$5,_xlfn.workday.intl(int(J825),1,"0000001",Holidays!A:A)+hour(J825+N$5-$B$1)/24+minute(J825)/1440),"")</f>
        <v/>
      </c>
      <c r="P825" s="6"/>
      <c r="Q825" s="22" t="str">
        <f t="shared" si="3"/>
        <v/>
      </c>
      <c r="R825" s="20" t="str">
        <f>if(N825,if(and(hour(N825+R$5)&gt;9,(hour(N825+R$5)&lt;18)),N825+R$5,_xlfn.workday.intl(int(N825),1,"0000001",Holidays!A:A)+hour(N825+R$5-$B$1)/24+minute(N825)/1440),"")</f>
        <v/>
      </c>
      <c r="T825" s="6"/>
      <c r="U825" s="22" t="str">
        <f t="shared" si="4"/>
        <v/>
      </c>
      <c r="V825" s="20" t="str">
        <f>if(R825,if(and(hour(R825+V$5)&gt;9,(hour(R825+V$5)&lt;18)),R825+V$5,_xlfn.workday.intl(int(R825),1,"0000001",Holidays!A:A)+hour(R825+V$5-$B$1)/24+minute(R825)/1440),"")</f>
        <v/>
      </c>
      <c r="X825" s="6"/>
      <c r="Y825" s="22" t="str">
        <f t="shared" si="5"/>
        <v/>
      </c>
      <c r="Z825" s="20" t="str">
        <f>if(V825,if(and(hour(V825+Z$5)&gt;9,(hour(V825+Z$5)&lt;18)),V825+Z$5,_xlfn.workday.intl(int(V825),1,"0000001",Holidays!A:A)+hour(V825+Z$5-$B$1)/24+minute(V825)/1440),"")</f>
        <v/>
      </c>
      <c r="AB825" s="6"/>
      <c r="AC825" s="22" t="str">
        <f t="shared" si="6"/>
        <v/>
      </c>
      <c r="AD825" s="20" t="str">
        <f>if(Z825,if(and(hour(Z825+AD$5)&gt;9,(hour(Z825+AD$5)&lt;18)),Z825+AD$5,_xlfn.workday.intl(int(Z825),1,"0000001",Holidays!A:A)+hour(Z825+AD$5-$B$1)/24+minute(Z825)/1440),"")</f>
        <v/>
      </c>
      <c r="AE825" s="26"/>
      <c r="AF825" s="22"/>
      <c r="AG825" s="22" t="str">
        <f t="shared" si="7"/>
        <v/>
      </c>
      <c r="AH825" s="20" t="str">
        <f>if(AD825,if(and(hour(AD825+AH$5)&gt;9,(hour(AD825+AH$5)&lt;18)),AD825+AH$5,_xlfn.workday.intl(int(AD825),1,"0000001",Holidays!A:A)+hour(AD825+AH$5-$B$1)/24+minute(AD825)/1440),"")</f>
        <v/>
      </c>
      <c r="AJ825" s="6"/>
      <c r="AK825" s="22" t="str">
        <f t="shared" si="8"/>
        <v/>
      </c>
      <c r="AL825" s="20" t="str">
        <f>if(AH825,if(and(hour(AH825+AL$5)&gt;9,(hour(AH825+AL$5)&lt;18)),AH825+AL$5,_xlfn.workday.intl(int(AH825),1,"0000001",Holidays!A:A)+hour(AH825+AL$5-$B$1)/24+minute(AH825)/1440),"")</f>
        <v/>
      </c>
      <c r="AN825" s="6"/>
      <c r="AO825" s="22" t="str">
        <f t="shared" si="9"/>
        <v/>
      </c>
      <c r="AP825" s="20" t="str">
        <f>if(AL825,if(and(hour(AL825+AP$5)&gt;9,(hour(AL825+AP$5)&lt;18)),AL825+AP$5,_xlfn.workday.intl(int(AL825),1,"0000001",Holidays!A:A)+hour(AL825+AP$5-$B$1)/24+minute(AL825)/1440),"")</f>
        <v/>
      </c>
      <c r="AR825" s="6"/>
      <c r="AS825" s="22" t="str">
        <f t="shared" si="10"/>
        <v/>
      </c>
      <c r="AT825" s="20" t="str">
        <f>if(AP825,if(and(hour(AP825+AT$5)&gt;9,(hour(AP825+AT$5)&lt;18)),AP825+AT$5,_xlfn.workday.intl(int(AP825),1,"0000001",Holidays!A:A)+hour(AP825+AT$5-$B$1)/24+minute(AP825)/1440),"")</f>
        <v/>
      </c>
      <c r="AV825" s="6"/>
      <c r="AW825" s="22" t="str">
        <f t="shared" si="11"/>
        <v/>
      </c>
      <c r="AX825" s="20" t="str">
        <f>if(AT825,if(and(hour(AT825+AX$5)&gt;9,(hour(AT825+AX$5)&lt;18)),AT825+AX$5,_xlfn.workday.intl(int(AT825),1,"0000001",Holidays!A:A)+hour(AT825+AX$5-$B$1)/24+minute(AT825)/1440),"")</f>
        <v/>
      </c>
      <c r="AZ825" s="6"/>
      <c r="BA825" s="22" t="str">
        <f t="shared" si="12"/>
        <v/>
      </c>
      <c r="BB825" s="20" t="str">
        <f>if(AX825,if(and(hour(AX825+BB$5)&gt;9,(hour(AX825+BB$5)&lt;18)),AX825+BB$5,_xlfn.workday.intl(int(AX825),1,"0000001",Holidays!A:A)+hour(AX825+BB$5-$B$1)/24+minute(AX825)/1440),"")</f>
        <v/>
      </c>
      <c r="BC825" s="27"/>
      <c r="BD825" s="25"/>
      <c r="BE825" s="25" t="str">
        <f t="shared" si="13"/>
        <v/>
      </c>
    </row>
    <row r="826">
      <c r="A826" s="5"/>
      <c r="B826" s="19"/>
      <c r="C826" s="5"/>
      <c r="D826" s="5"/>
      <c r="E826" s="5"/>
      <c r="F826" s="20" t="str">
        <f>if(A826,if(and(hour(A826+F$5)&gt;9,(hour(A826+F$5)&lt;18)),A826+F$5,_xlfn.workday.intl(int(A826),1,"0000001",Holidays!A:A)+hour(A826+F$5-$B$1)/24+minute(A826)/1440),"")</f>
        <v/>
      </c>
      <c r="H826" s="6"/>
      <c r="I826" s="22" t="str">
        <f t="shared" si="1"/>
        <v/>
      </c>
      <c r="J826" s="20" t="str">
        <f>if(F826,if(and(hour(F826+J$5)&gt;9,(hour(F826+J$5)&lt;18)),F826+J$5,_xlfn.workday.intl(int(F826),1,"0000001",Holidays!A:A)+hour(F826+J$5-$B$1)/24+minute(F826)/1440),"")</f>
        <v/>
      </c>
      <c r="L826" s="6"/>
      <c r="M826" s="22" t="str">
        <f t="shared" si="2"/>
        <v/>
      </c>
      <c r="N826" s="20" t="str">
        <f>if(J826,if(and(hour(J826+N$5)&gt;9,(hour(J826+N$5)&lt;18)),J826+N$5,_xlfn.workday.intl(int(J826),1,"0000001",Holidays!A:A)+hour(J826+N$5-$B$1)/24+minute(J826)/1440),"")</f>
        <v/>
      </c>
      <c r="P826" s="6"/>
      <c r="Q826" s="22" t="str">
        <f t="shared" si="3"/>
        <v/>
      </c>
      <c r="R826" s="20" t="str">
        <f>if(N826,if(and(hour(N826+R$5)&gt;9,(hour(N826+R$5)&lt;18)),N826+R$5,_xlfn.workday.intl(int(N826),1,"0000001",Holidays!A:A)+hour(N826+R$5-$B$1)/24+minute(N826)/1440),"")</f>
        <v/>
      </c>
      <c r="T826" s="6"/>
      <c r="U826" s="22" t="str">
        <f t="shared" si="4"/>
        <v/>
      </c>
      <c r="V826" s="20" t="str">
        <f>if(R826,if(and(hour(R826+V$5)&gt;9,(hour(R826+V$5)&lt;18)),R826+V$5,_xlfn.workday.intl(int(R826),1,"0000001",Holidays!A:A)+hour(R826+V$5-$B$1)/24+minute(R826)/1440),"")</f>
        <v/>
      </c>
      <c r="X826" s="6"/>
      <c r="Y826" s="22" t="str">
        <f t="shared" si="5"/>
        <v/>
      </c>
      <c r="Z826" s="20" t="str">
        <f>if(V826,if(and(hour(V826+Z$5)&gt;9,(hour(V826+Z$5)&lt;18)),V826+Z$5,_xlfn.workday.intl(int(V826),1,"0000001",Holidays!A:A)+hour(V826+Z$5-$B$1)/24+minute(V826)/1440),"")</f>
        <v/>
      </c>
      <c r="AB826" s="6"/>
      <c r="AC826" s="22" t="str">
        <f t="shared" si="6"/>
        <v/>
      </c>
      <c r="AD826" s="20" t="str">
        <f>if(Z826,if(and(hour(Z826+AD$5)&gt;9,(hour(Z826+AD$5)&lt;18)),Z826+AD$5,_xlfn.workday.intl(int(Z826),1,"0000001",Holidays!A:A)+hour(Z826+AD$5-$B$1)/24+minute(Z826)/1440),"")</f>
        <v/>
      </c>
      <c r="AE826" s="26"/>
      <c r="AF826" s="22"/>
      <c r="AG826" s="22" t="str">
        <f t="shared" si="7"/>
        <v/>
      </c>
      <c r="AH826" s="20" t="str">
        <f>if(AD826,if(and(hour(AD826+AH$5)&gt;9,(hour(AD826+AH$5)&lt;18)),AD826+AH$5,_xlfn.workday.intl(int(AD826),1,"0000001",Holidays!A:A)+hour(AD826+AH$5-$B$1)/24+minute(AD826)/1440),"")</f>
        <v/>
      </c>
      <c r="AJ826" s="6"/>
      <c r="AK826" s="22" t="str">
        <f t="shared" si="8"/>
        <v/>
      </c>
      <c r="AL826" s="20" t="str">
        <f>if(AH826,if(and(hour(AH826+AL$5)&gt;9,(hour(AH826+AL$5)&lt;18)),AH826+AL$5,_xlfn.workday.intl(int(AH826),1,"0000001",Holidays!A:A)+hour(AH826+AL$5-$B$1)/24+minute(AH826)/1440),"")</f>
        <v/>
      </c>
      <c r="AN826" s="6"/>
      <c r="AO826" s="22" t="str">
        <f t="shared" si="9"/>
        <v/>
      </c>
      <c r="AP826" s="20" t="str">
        <f>if(AL826,if(and(hour(AL826+AP$5)&gt;9,(hour(AL826+AP$5)&lt;18)),AL826+AP$5,_xlfn.workday.intl(int(AL826),1,"0000001",Holidays!A:A)+hour(AL826+AP$5-$B$1)/24+minute(AL826)/1440),"")</f>
        <v/>
      </c>
      <c r="AR826" s="6"/>
      <c r="AS826" s="22" t="str">
        <f t="shared" si="10"/>
        <v/>
      </c>
      <c r="AT826" s="20" t="str">
        <f>if(AP826,if(and(hour(AP826+AT$5)&gt;9,(hour(AP826+AT$5)&lt;18)),AP826+AT$5,_xlfn.workday.intl(int(AP826),1,"0000001",Holidays!A:A)+hour(AP826+AT$5-$B$1)/24+minute(AP826)/1440),"")</f>
        <v/>
      </c>
      <c r="AV826" s="6"/>
      <c r="AW826" s="22" t="str">
        <f t="shared" si="11"/>
        <v/>
      </c>
      <c r="AX826" s="20" t="str">
        <f>if(AT826,if(and(hour(AT826+AX$5)&gt;9,(hour(AT826+AX$5)&lt;18)),AT826+AX$5,_xlfn.workday.intl(int(AT826),1,"0000001",Holidays!A:A)+hour(AT826+AX$5-$B$1)/24+minute(AT826)/1440),"")</f>
        <v/>
      </c>
      <c r="AZ826" s="6"/>
      <c r="BA826" s="22" t="str">
        <f t="shared" si="12"/>
        <v/>
      </c>
      <c r="BB826" s="20" t="str">
        <f>if(AX826,if(and(hour(AX826+BB$5)&gt;9,(hour(AX826+BB$5)&lt;18)),AX826+BB$5,_xlfn.workday.intl(int(AX826),1,"0000001",Holidays!A:A)+hour(AX826+BB$5-$B$1)/24+minute(AX826)/1440),"")</f>
        <v/>
      </c>
      <c r="BC826" s="27"/>
      <c r="BD826" s="25"/>
      <c r="BE826" s="25" t="str">
        <f t="shared" si="13"/>
        <v/>
      </c>
    </row>
    <row r="827">
      <c r="A827" s="5"/>
      <c r="B827" s="19"/>
      <c r="C827" s="5"/>
      <c r="D827" s="5"/>
      <c r="E827" s="5"/>
      <c r="F827" s="20" t="str">
        <f>if(A827,if(and(hour(A827+F$5)&gt;9,(hour(A827+F$5)&lt;18)),A827+F$5,_xlfn.workday.intl(int(A827),1,"0000001",Holidays!A:A)+hour(A827+F$5-$B$1)/24+minute(A827)/1440),"")</f>
        <v/>
      </c>
      <c r="H827" s="6"/>
      <c r="I827" s="22" t="str">
        <f t="shared" si="1"/>
        <v/>
      </c>
      <c r="J827" s="20" t="str">
        <f>if(F827,if(and(hour(F827+J$5)&gt;9,(hour(F827+J$5)&lt;18)),F827+J$5,_xlfn.workday.intl(int(F827),1,"0000001",Holidays!A:A)+hour(F827+J$5-$B$1)/24+minute(F827)/1440),"")</f>
        <v/>
      </c>
      <c r="L827" s="6"/>
      <c r="M827" s="22" t="str">
        <f t="shared" si="2"/>
        <v/>
      </c>
      <c r="N827" s="20" t="str">
        <f>if(J827,if(and(hour(J827+N$5)&gt;9,(hour(J827+N$5)&lt;18)),J827+N$5,_xlfn.workday.intl(int(J827),1,"0000001",Holidays!A:A)+hour(J827+N$5-$B$1)/24+minute(J827)/1440),"")</f>
        <v/>
      </c>
      <c r="P827" s="6"/>
      <c r="Q827" s="22" t="str">
        <f t="shared" si="3"/>
        <v/>
      </c>
      <c r="R827" s="20" t="str">
        <f>if(N827,if(and(hour(N827+R$5)&gt;9,(hour(N827+R$5)&lt;18)),N827+R$5,_xlfn.workday.intl(int(N827),1,"0000001",Holidays!A:A)+hour(N827+R$5-$B$1)/24+minute(N827)/1440),"")</f>
        <v/>
      </c>
      <c r="T827" s="6"/>
      <c r="U827" s="22" t="str">
        <f t="shared" si="4"/>
        <v/>
      </c>
      <c r="V827" s="20" t="str">
        <f>if(R827,if(and(hour(R827+V$5)&gt;9,(hour(R827+V$5)&lt;18)),R827+V$5,_xlfn.workday.intl(int(R827),1,"0000001",Holidays!A:A)+hour(R827+V$5-$B$1)/24+minute(R827)/1440),"")</f>
        <v/>
      </c>
      <c r="X827" s="6"/>
      <c r="Y827" s="22" t="str">
        <f t="shared" si="5"/>
        <v/>
      </c>
      <c r="Z827" s="20" t="str">
        <f>if(V827,if(and(hour(V827+Z$5)&gt;9,(hour(V827+Z$5)&lt;18)),V827+Z$5,_xlfn.workday.intl(int(V827),1,"0000001",Holidays!A:A)+hour(V827+Z$5-$B$1)/24+minute(V827)/1440),"")</f>
        <v/>
      </c>
      <c r="AB827" s="6"/>
      <c r="AC827" s="22" t="str">
        <f t="shared" si="6"/>
        <v/>
      </c>
      <c r="AD827" s="20" t="str">
        <f>if(Z827,if(and(hour(Z827+AD$5)&gt;9,(hour(Z827+AD$5)&lt;18)),Z827+AD$5,_xlfn.workday.intl(int(Z827),1,"0000001",Holidays!A:A)+hour(Z827+AD$5-$B$1)/24+minute(Z827)/1440),"")</f>
        <v/>
      </c>
      <c r="AE827" s="26"/>
      <c r="AF827" s="22"/>
      <c r="AG827" s="22" t="str">
        <f t="shared" si="7"/>
        <v/>
      </c>
      <c r="AH827" s="20" t="str">
        <f>if(AD827,if(and(hour(AD827+AH$5)&gt;9,(hour(AD827+AH$5)&lt;18)),AD827+AH$5,_xlfn.workday.intl(int(AD827),1,"0000001",Holidays!A:A)+hour(AD827+AH$5-$B$1)/24+minute(AD827)/1440),"")</f>
        <v/>
      </c>
      <c r="AJ827" s="6"/>
      <c r="AK827" s="22" t="str">
        <f t="shared" si="8"/>
        <v/>
      </c>
      <c r="AL827" s="20" t="str">
        <f>if(AH827,if(and(hour(AH827+AL$5)&gt;9,(hour(AH827+AL$5)&lt;18)),AH827+AL$5,_xlfn.workday.intl(int(AH827),1,"0000001",Holidays!A:A)+hour(AH827+AL$5-$B$1)/24+minute(AH827)/1440),"")</f>
        <v/>
      </c>
      <c r="AN827" s="6"/>
      <c r="AO827" s="22" t="str">
        <f t="shared" si="9"/>
        <v/>
      </c>
      <c r="AP827" s="20" t="str">
        <f>if(AL827,if(and(hour(AL827+AP$5)&gt;9,(hour(AL827+AP$5)&lt;18)),AL827+AP$5,_xlfn.workday.intl(int(AL827),1,"0000001",Holidays!A:A)+hour(AL827+AP$5-$B$1)/24+minute(AL827)/1440),"")</f>
        <v/>
      </c>
      <c r="AR827" s="6"/>
      <c r="AS827" s="22" t="str">
        <f t="shared" si="10"/>
        <v/>
      </c>
      <c r="AT827" s="20" t="str">
        <f>if(AP827,if(and(hour(AP827+AT$5)&gt;9,(hour(AP827+AT$5)&lt;18)),AP827+AT$5,_xlfn.workday.intl(int(AP827),1,"0000001",Holidays!A:A)+hour(AP827+AT$5-$B$1)/24+minute(AP827)/1440),"")</f>
        <v/>
      </c>
      <c r="AV827" s="6"/>
      <c r="AW827" s="22" t="str">
        <f t="shared" si="11"/>
        <v/>
      </c>
      <c r="AX827" s="20" t="str">
        <f>if(AT827,if(and(hour(AT827+AX$5)&gt;9,(hour(AT827+AX$5)&lt;18)),AT827+AX$5,_xlfn.workday.intl(int(AT827),1,"0000001",Holidays!A:A)+hour(AT827+AX$5-$B$1)/24+minute(AT827)/1440),"")</f>
        <v/>
      </c>
      <c r="AZ827" s="6"/>
      <c r="BA827" s="22" t="str">
        <f t="shared" si="12"/>
        <v/>
      </c>
      <c r="BB827" s="20" t="str">
        <f>if(AX827,if(and(hour(AX827+BB$5)&gt;9,(hour(AX827+BB$5)&lt;18)),AX827+BB$5,_xlfn.workday.intl(int(AX827),1,"0000001",Holidays!A:A)+hour(AX827+BB$5-$B$1)/24+minute(AX827)/1440),"")</f>
        <v/>
      </c>
      <c r="BC827" s="27"/>
      <c r="BD827" s="25"/>
      <c r="BE827" s="25" t="str">
        <f t="shared" si="13"/>
        <v/>
      </c>
    </row>
    <row r="828">
      <c r="A828" s="5"/>
      <c r="B828" s="19"/>
      <c r="C828" s="5"/>
      <c r="D828" s="5"/>
      <c r="E828" s="5"/>
      <c r="F828" s="20" t="str">
        <f>if(A828,if(and(hour(A828+F$5)&gt;9,(hour(A828+F$5)&lt;18)),A828+F$5,_xlfn.workday.intl(int(A828),1,"0000001",Holidays!A:A)+hour(A828+F$5-$B$1)/24+minute(A828)/1440),"")</f>
        <v/>
      </c>
      <c r="H828" s="6"/>
      <c r="I828" s="22" t="str">
        <f t="shared" si="1"/>
        <v/>
      </c>
      <c r="J828" s="20" t="str">
        <f>if(F828,if(and(hour(F828+J$5)&gt;9,(hour(F828+J$5)&lt;18)),F828+J$5,_xlfn.workday.intl(int(F828),1,"0000001",Holidays!A:A)+hour(F828+J$5-$B$1)/24+minute(F828)/1440),"")</f>
        <v/>
      </c>
      <c r="L828" s="6"/>
      <c r="M828" s="22" t="str">
        <f t="shared" si="2"/>
        <v/>
      </c>
      <c r="N828" s="20" t="str">
        <f>if(J828,if(and(hour(J828+N$5)&gt;9,(hour(J828+N$5)&lt;18)),J828+N$5,_xlfn.workday.intl(int(J828),1,"0000001",Holidays!A:A)+hour(J828+N$5-$B$1)/24+minute(J828)/1440),"")</f>
        <v/>
      </c>
      <c r="P828" s="6"/>
      <c r="Q828" s="22" t="str">
        <f t="shared" si="3"/>
        <v/>
      </c>
      <c r="R828" s="20" t="str">
        <f>if(N828,if(and(hour(N828+R$5)&gt;9,(hour(N828+R$5)&lt;18)),N828+R$5,_xlfn.workday.intl(int(N828),1,"0000001",Holidays!A:A)+hour(N828+R$5-$B$1)/24+minute(N828)/1440),"")</f>
        <v/>
      </c>
      <c r="T828" s="6"/>
      <c r="U828" s="22" t="str">
        <f t="shared" si="4"/>
        <v/>
      </c>
      <c r="V828" s="20" t="str">
        <f>if(R828,if(and(hour(R828+V$5)&gt;9,(hour(R828+V$5)&lt;18)),R828+V$5,_xlfn.workday.intl(int(R828),1,"0000001",Holidays!A:A)+hour(R828+V$5-$B$1)/24+minute(R828)/1440),"")</f>
        <v/>
      </c>
      <c r="X828" s="6"/>
      <c r="Y828" s="22" t="str">
        <f t="shared" si="5"/>
        <v/>
      </c>
      <c r="Z828" s="20" t="str">
        <f>if(V828,if(and(hour(V828+Z$5)&gt;9,(hour(V828+Z$5)&lt;18)),V828+Z$5,_xlfn.workday.intl(int(V828),1,"0000001",Holidays!A:A)+hour(V828+Z$5-$B$1)/24+minute(V828)/1440),"")</f>
        <v/>
      </c>
      <c r="AB828" s="6"/>
      <c r="AC828" s="22" t="str">
        <f t="shared" si="6"/>
        <v/>
      </c>
      <c r="AD828" s="20" t="str">
        <f>if(Z828,if(and(hour(Z828+AD$5)&gt;9,(hour(Z828+AD$5)&lt;18)),Z828+AD$5,_xlfn.workday.intl(int(Z828),1,"0000001",Holidays!A:A)+hour(Z828+AD$5-$B$1)/24+minute(Z828)/1440),"")</f>
        <v/>
      </c>
      <c r="AE828" s="26"/>
      <c r="AF828" s="22"/>
      <c r="AG828" s="22" t="str">
        <f t="shared" si="7"/>
        <v/>
      </c>
      <c r="AH828" s="20" t="str">
        <f>if(AD828,if(and(hour(AD828+AH$5)&gt;9,(hour(AD828+AH$5)&lt;18)),AD828+AH$5,_xlfn.workday.intl(int(AD828),1,"0000001",Holidays!A:A)+hour(AD828+AH$5-$B$1)/24+minute(AD828)/1440),"")</f>
        <v/>
      </c>
      <c r="AJ828" s="6"/>
      <c r="AK828" s="22" t="str">
        <f t="shared" si="8"/>
        <v/>
      </c>
      <c r="AL828" s="20" t="str">
        <f>if(AH828,if(and(hour(AH828+AL$5)&gt;9,(hour(AH828+AL$5)&lt;18)),AH828+AL$5,_xlfn.workday.intl(int(AH828),1,"0000001",Holidays!A:A)+hour(AH828+AL$5-$B$1)/24+minute(AH828)/1440),"")</f>
        <v/>
      </c>
      <c r="AN828" s="6"/>
      <c r="AO828" s="22" t="str">
        <f t="shared" si="9"/>
        <v/>
      </c>
      <c r="AP828" s="20" t="str">
        <f>if(AL828,if(and(hour(AL828+AP$5)&gt;9,(hour(AL828+AP$5)&lt;18)),AL828+AP$5,_xlfn.workday.intl(int(AL828),1,"0000001",Holidays!A:A)+hour(AL828+AP$5-$B$1)/24+minute(AL828)/1440),"")</f>
        <v/>
      </c>
      <c r="AR828" s="6"/>
      <c r="AS828" s="22" t="str">
        <f t="shared" si="10"/>
        <v/>
      </c>
      <c r="AT828" s="20" t="str">
        <f>if(AP828,if(and(hour(AP828+AT$5)&gt;9,(hour(AP828+AT$5)&lt;18)),AP828+AT$5,_xlfn.workday.intl(int(AP828),1,"0000001",Holidays!A:A)+hour(AP828+AT$5-$B$1)/24+minute(AP828)/1440),"")</f>
        <v/>
      </c>
      <c r="AV828" s="6"/>
      <c r="AW828" s="22" t="str">
        <f t="shared" si="11"/>
        <v/>
      </c>
      <c r="AX828" s="20" t="str">
        <f>if(AT828,if(and(hour(AT828+AX$5)&gt;9,(hour(AT828+AX$5)&lt;18)),AT828+AX$5,_xlfn.workday.intl(int(AT828),1,"0000001",Holidays!A:A)+hour(AT828+AX$5-$B$1)/24+minute(AT828)/1440),"")</f>
        <v/>
      </c>
      <c r="AZ828" s="6"/>
      <c r="BA828" s="22" t="str">
        <f t="shared" si="12"/>
        <v/>
      </c>
      <c r="BB828" s="20" t="str">
        <f>if(AX828,if(and(hour(AX828+BB$5)&gt;9,(hour(AX828+BB$5)&lt;18)),AX828+BB$5,_xlfn.workday.intl(int(AX828),1,"0000001",Holidays!A:A)+hour(AX828+BB$5-$B$1)/24+minute(AX828)/1440),"")</f>
        <v/>
      </c>
      <c r="BC828" s="27"/>
      <c r="BD828" s="25"/>
      <c r="BE828" s="25" t="str">
        <f t="shared" si="13"/>
        <v/>
      </c>
    </row>
    <row r="829">
      <c r="A829" s="5"/>
      <c r="B829" s="19"/>
      <c r="C829" s="5"/>
      <c r="D829" s="5"/>
      <c r="E829" s="5"/>
      <c r="F829" s="20" t="str">
        <f>if(A829,if(and(hour(A829+F$5)&gt;9,(hour(A829+F$5)&lt;18)),A829+F$5,_xlfn.workday.intl(int(A829),1,"0000001",Holidays!A:A)+hour(A829+F$5-$B$1)/24+minute(A829)/1440),"")</f>
        <v/>
      </c>
      <c r="H829" s="6"/>
      <c r="I829" s="22" t="str">
        <f t="shared" si="1"/>
        <v/>
      </c>
      <c r="J829" s="20" t="str">
        <f>if(F829,if(and(hour(F829+J$5)&gt;9,(hour(F829+J$5)&lt;18)),F829+J$5,_xlfn.workday.intl(int(F829),1,"0000001",Holidays!A:A)+hour(F829+J$5-$B$1)/24+minute(F829)/1440),"")</f>
        <v/>
      </c>
      <c r="L829" s="6"/>
      <c r="M829" s="22" t="str">
        <f t="shared" si="2"/>
        <v/>
      </c>
      <c r="N829" s="20" t="str">
        <f>if(J829,if(and(hour(J829+N$5)&gt;9,(hour(J829+N$5)&lt;18)),J829+N$5,_xlfn.workday.intl(int(J829),1,"0000001",Holidays!A:A)+hour(J829+N$5-$B$1)/24+minute(J829)/1440),"")</f>
        <v/>
      </c>
      <c r="P829" s="6"/>
      <c r="Q829" s="22" t="str">
        <f t="shared" si="3"/>
        <v/>
      </c>
      <c r="R829" s="20" t="str">
        <f>if(N829,if(and(hour(N829+R$5)&gt;9,(hour(N829+R$5)&lt;18)),N829+R$5,_xlfn.workday.intl(int(N829),1,"0000001",Holidays!A:A)+hour(N829+R$5-$B$1)/24+minute(N829)/1440),"")</f>
        <v/>
      </c>
      <c r="T829" s="6"/>
      <c r="U829" s="22" t="str">
        <f t="shared" si="4"/>
        <v/>
      </c>
      <c r="V829" s="20" t="str">
        <f>if(R829,if(and(hour(R829+V$5)&gt;9,(hour(R829+V$5)&lt;18)),R829+V$5,_xlfn.workday.intl(int(R829),1,"0000001",Holidays!A:A)+hour(R829+V$5-$B$1)/24+minute(R829)/1440),"")</f>
        <v/>
      </c>
      <c r="X829" s="6"/>
      <c r="Y829" s="22" t="str">
        <f t="shared" si="5"/>
        <v/>
      </c>
      <c r="Z829" s="20" t="str">
        <f>if(V829,if(and(hour(V829+Z$5)&gt;9,(hour(V829+Z$5)&lt;18)),V829+Z$5,_xlfn.workday.intl(int(V829),1,"0000001",Holidays!A:A)+hour(V829+Z$5-$B$1)/24+minute(V829)/1440),"")</f>
        <v/>
      </c>
      <c r="AB829" s="6"/>
      <c r="AC829" s="22" t="str">
        <f t="shared" si="6"/>
        <v/>
      </c>
      <c r="AD829" s="20" t="str">
        <f>if(Z829,if(and(hour(Z829+AD$5)&gt;9,(hour(Z829+AD$5)&lt;18)),Z829+AD$5,_xlfn.workday.intl(int(Z829),1,"0000001",Holidays!A:A)+hour(Z829+AD$5-$B$1)/24+minute(Z829)/1440),"")</f>
        <v/>
      </c>
      <c r="AE829" s="26"/>
      <c r="AF829" s="22"/>
      <c r="AG829" s="22" t="str">
        <f t="shared" si="7"/>
        <v/>
      </c>
      <c r="AH829" s="20" t="str">
        <f>if(AD829,if(and(hour(AD829+AH$5)&gt;9,(hour(AD829+AH$5)&lt;18)),AD829+AH$5,_xlfn.workday.intl(int(AD829),1,"0000001",Holidays!A:A)+hour(AD829+AH$5-$B$1)/24+minute(AD829)/1440),"")</f>
        <v/>
      </c>
      <c r="AJ829" s="6"/>
      <c r="AK829" s="22" t="str">
        <f t="shared" si="8"/>
        <v/>
      </c>
      <c r="AL829" s="20" t="str">
        <f>if(AH829,if(and(hour(AH829+AL$5)&gt;9,(hour(AH829+AL$5)&lt;18)),AH829+AL$5,_xlfn.workday.intl(int(AH829),1,"0000001",Holidays!A:A)+hour(AH829+AL$5-$B$1)/24+minute(AH829)/1440),"")</f>
        <v/>
      </c>
      <c r="AN829" s="6"/>
      <c r="AO829" s="22" t="str">
        <f t="shared" si="9"/>
        <v/>
      </c>
      <c r="AP829" s="20" t="str">
        <f>if(AL829,if(and(hour(AL829+AP$5)&gt;9,(hour(AL829+AP$5)&lt;18)),AL829+AP$5,_xlfn.workday.intl(int(AL829),1,"0000001",Holidays!A:A)+hour(AL829+AP$5-$B$1)/24+minute(AL829)/1440),"")</f>
        <v/>
      </c>
      <c r="AR829" s="6"/>
      <c r="AS829" s="22" t="str">
        <f t="shared" si="10"/>
        <v/>
      </c>
      <c r="AT829" s="20" t="str">
        <f>if(AP829,if(and(hour(AP829+AT$5)&gt;9,(hour(AP829+AT$5)&lt;18)),AP829+AT$5,_xlfn.workday.intl(int(AP829),1,"0000001",Holidays!A:A)+hour(AP829+AT$5-$B$1)/24+minute(AP829)/1440),"")</f>
        <v/>
      </c>
      <c r="AV829" s="6"/>
      <c r="AW829" s="22" t="str">
        <f t="shared" si="11"/>
        <v/>
      </c>
      <c r="AX829" s="20" t="str">
        <f>if(AT829,if(and(hour(AT829+AX$5)&gt;9,(hour(AT829+AX$5)&lt;18)),AT829+AX$5,_xlfn.workday.intl(int(AT829),1,"0000001",Holidays!A:A)+hour(AT829+AX$5-$B$1)/24+minute(AT829)/1440),"")</f>
        <v/>
      </c>
      <c r="AZ829" s="6"/>
      <c r="BA829" s="22" t="str">
        <f t="shared" si="12"/>
        <v/>
      </c>
      <c r="BB829" s="20" t="str">
        <f>if(AX829,if(and(hour(AX829+BB$5)&gt;9,(hour(AX829+BB$5)&lt;18)),AX829+BB$5,_xlfn.workday.intl(int(AX829),1,"0000001",Holidays!A:A)+hour(AX829+BB$5-$B$1)/24+minute(AX829)/1440),"")</f>
        <v/>
      </c>
      <c r="BC829" s="27"/>
      <c r="BD829" s="25"/>
      <c r="BE829" s="25" t="str">
        <f t="shared" si="13"/>
        <v/>
      </c>
    </row>
    <row r="830">
      <c r="A830" s="5"/>
      <c r="B830" s="19"/>
      <c r="C830" s="5"/>
      <c r="D830" s="5"/>
      <c r="E830" s="5"/>
      <c r="F830" s="20" t="str">
        <f>if(A830,if(and(hour(A830+F$5)&gt;9,(hour(A830+F$5)&lt;18)),A830+F$5,_xlfn.workday.intl(int(A830),1,"0000001",Holidays!A:A)+hour(A830+F$5-$B$1)/24+minute(A830)/1440),"")</f>
        <v/>
      </c>
      <c r="H830" s="6"/>
      <c r="I830" s="22" t="str">
        <f t="shared" si="1"/>
        <v/>
      </c>
      <c r="J830" s="20" t="str">
        <f>if(F830,if(and(hour(F830+J$5)&gt;9,(hour(F830+J$5)&lt;18)),F830+J$5,_xlfn.workday.intl(int(F830),1,"0000001",Holidays!A:A)+hour(F830+J$5-$B$1)/24+minute(F830)/1440),"")</f>
        <v/>
      </c>
      <c r="L830" s="6"/>
      <c r="M830" s="22" t="str">
        <f t="shared" si="2"/>
        <v/>
      </c>
      <c r="N830" s="20" t="str">
        <f>if(J830,if(and(hour(J830+N$5)&gt;9,(hour(J830+N$5)&lt;18)),J830+N$5,_xlfn.workday.intl(int(J830),1,"0000001",Holidays!A:A)+hour(J830+N$5-$B$1)/24+minute(J830)/1440),"")</f>
        <v/>
      </c>
      <c r="P830" s="6"/>
      <c r="Q830" s="22" t="str">
        <f t="shared" si="3"/>
        <v/>
      </c>
      <c r="R830" s="20" t="str">
        <f>if(N830,if(and(hour(N830+R$5)&gt;9,(hour(N830+R$5)&lt;18)),N830+R$5,_xlfn.workday.intl(int(N830),1,"0000001",Holidays!A:A)+hour(N830+R$5-$B$1)/24+minute(N830)/1440),"")</f>
        <v/>
      </c>
      <c r="T830" s="6"/>
      <c r="U830" s="22" t="str">
        <f t="shared" si="4"/>
        <v/>
      </c>
      <c r="V830" s="20" t="str">
        <f>if(R830,if(and(hour(R830+V$5)&gt;9,(hour(R830+V$5)&lt;18)),R830+V$5,_xlfn.workday.intl(int(R830),1,"0000001",Holidays!A:A)+hour(R830+V$5-$B$1)/24+minute(R830)/1440),"")</f>
        <v/>
      </c>
      <c r="X830" s="6"/>
      <c r="Y830" s="22" t="str">
        <f t="shared" si="5"/>
        <v/>
      </c>
      <c r="Z830" s="20" t="str">
        <f>if(V830,if(and(hour(V830+Z$5)&gt;9,(hour(V830+Z$5)&lt;18)),V830+Z$5,_xlfn.workday.intl(int(V830),1,"0000001",Holidays!A:A)+hour(V830+Z$5-$B$1)/24+minute(V830)/1440),"")</f>
        <v/>
      </c>
      <c r="AB830" s="6"/>
      <c r="AC830" s="22" t="str">
        <f t="shared" si="6"/>
        <v/>
      </c>
      <c r="AD830" s="20" t="str">
        <f>if(Z830,if(and(hour(Z830+AD$5)&gt;9,(hour(Z830+AD$5)&lt;18)),Z830+AD$5,_xlfn.workday.intl(int(Z830),1,"0000001",Holidays!A:A)+hour(Z830+AD$5-$B$1)/24+minute(Z830)/1440),"")</f>
        <v/>
      </c>
      <c r="AE830" s="26"/>
      <c r="AF830" s="22"/>
      <c r="AG830" s="22" t="str">
        <f t="shared" si="7"/>
        <v/>
      </c>
      <c r="AH830" s="20" t="str">
        <f>if(AD830,if(and(hour(AD830+AH$5)&gt;9,(hour(AD830+AH$5)&lt;18)),AD830+AH$5,_xlfn.workday.intl(int(AD830),1,"0000001",Holidays!A:A)+hour(AD830+AH$5-$B$1)/24+minute(AD830)/1440),"")</f>
        <v/>
      </c>
      <c r="AJ830" s="6"/>
      <c r="AK830" s="22" t="str">
        <f t="shared" si="8"/>
        <v/>
      </c>
      <c r="AL830" s="20" t="str">
        <f>if(AH830,if(and(hour(AH830+AL$5)&gt;9,(hour(AH830+AL$5)&lt;18)),AH830+AL$5,_xlfn.workday.intl(int(AH830),1,"0000001",Holidays!A:A)+hour(AH830+AL$5-$B$1)/24+minute(AH830)/1440),"")</f>
        <v/>
      </c>
      <c r="AN830" s="6"/>
      <c r="AO830" s="22" t="str">
        <f t="shared" si="9"/>
        <v/>
      </c>
      <c r="AP830" s="20" t="str">
        <f>if(AL830,if(and(hour(AL830+AP$5)&gt;9,(hour(AL830+AP$5)&lt;18)),AL830+AP$5,_xlfn.workday.intl(int(AL830),1,"0000001",Holidays!A:A)+hour(AL830+AP$5-$B$1)/24+minute(AL830)/1440),"")</f>
        <v/>
      </c>
      <c r="AR830" s="6"/>
      <c r="AS830" s="22" t="str">
        <f t="shared" si="10"/>
        <v/>
      </c>
      <c r="AT830" s="20" t="str">
        <f>if(AP830,if(and(hour(AP830+AT$5)&gt;9,(hour(AP830+AT$5)&lt;18)),AP830+AT$5,_xlfn.workday.intl(int(AP830),1,"0000001",Holidays!A:A)+hour(AP830+AT$5-$B$1)/24+minute(AP830)/1440),"")</f>
        <v/>
      </c>
      <c r="AV830" s="6"/>
      <c r="AW830" s="22" t="str">
        <f t="shared" si="11"/>
        <v/>
      </c>
      <c r="AX830" s="20" t="str">
        <f>if(AT830,if(and(hour(AT830+AX$5)&gt;9,(hour(AT830+AX$5)&lt;18)),AT830+AX$5,_xlfn.workday.intl(int(AT830),1,"0000001",Holidays!A:A)+hour(AT830+AX$5-$B$1)/24+minute(AT830)/1440),"")</f>
        <v/>
      </c>
      <c r="AZ830" s="6"/>
      <c r="BA830" s="22" t="str">
        <f t="shared" si="12"/>
        <v/>
      </c>
      <c r="BB830" s="20" t="str">
        <f>if(AX830,if(and(hour(AX830+BB$5)&gt;9,(hour(AX830+BB$5)&lt;18)),AX830+BB$5,_xlfn.workday.intl(int(AX830),1,"0000001",Holidays!A:A)+hour(AX830+BB$5-$B$1)/24+minute(AX830)/1440),"")</f>
        <v/>
      </c>
      <c r="BC830" s="27"/>
      <c r="BD830" s="25"/>
      <c r="BE830" s="25" t="str">
        <f t="shared" si="13"/>
        <v/>
      </c>
    </row>
    <row r="831">
      <c r="A831" s="5"/>
      <c r="B831" s="19"/>
      <c r="C831" s="5"/>
      <c r="D831" s="5"/>
      <c r="E831" s="5"/>
      <c r="F831" s="20" t="str">
        <f>if(A831,if(and(hour(A831+F$5)&gt;9,(hour(A831+F$5)&lt;18)),A831+F$5,_xlfn.workday.intl(int(A831),1,"0000001",Holidays!A:A)+hour(A831+F$5-$B$1)/24+minute(A831)/1440),"")</f>
        <v/>
      </c>
      <c r="H831" s="6"/>
      <c r="I831" s="22" t="str">
        <f t="shared" si="1"/>
        <v/>
      </c>
      <c r="J831" s="20" t="str">
        <f>if(F831,if(and(hour(F831+J$5)&gt;9,(hour(F831+J$5)&lt;18)),F831+J$5,_xlfn.workday.intl(int(F831),1,"0000001",Holidays!A:A)+hour(F831+J$5-$B$1)/24+minute(F831)/1440),"")</f>
        <v/>
      </c>
      <c r="L831" s="6"/>
      <c r="M831" s="22" t="str">
        <f t="shared" si="2"/>
        <v/>
      </c>
      <c r="N831" s="20" t="str">
        <f>if(J831,if(and(hour(J831+N$5)&gt;9,(hour(J831+N$5)&lt;18)),J831+N$5,_xlfn.workday.intl(int(J831),1,"0000001",Holidays!A:A)+hour(J831+N$5-$B$1)/24+minute(J831)/1440),"")</f>
        <v/>
      </c>
      <c r="P831" s="6"/>
      <c r="Q831" s="22" t="str">
        <f t="shared" si="3"/>
        <v/>
      </c>
      <c r="R831" s="20" t="str">
        <f>if(N831,if(and(hour(N831+R$5)&gt;9,(hour(N831+R$5)&lt;18)),N831+R$5,_xlfn.workday.intl(int(N831),1,"0000001",Holidays!A:A)+hour(N831+R$5-$B$1)/24+minute(N831)/1440),"")</f>
        <v/>
      </c>
      <c r="T831" s="6"/>
      <c r="U831" s="22" t="str">
        <f t="shared" si="4"/>
        <v/>
      </c>
      <c r="V831" s="20" t="str">
        <f>if(R831,if(and(hour(R831+V$5)&gt;9,(hour(R831+V$5)&lt;18)),R831+V$5,_xlfn.workday.intl(int(R831),1,"0000001",Holidays!A:A)+hour(R831+V$5-$B$1)/24+minute(R831)/1440),"")</f>
        <v/>
      </c>
      <c r="X831" s="6"/>
      <c r="Y831" s="22" t="str">
        <f t="shared" si="5"/>
        <v/>
      </c>
      <c r="Z831" s="20" t="str">
        <f>if(V831,if(and(hour(V831+Z$5)&gt;9,(hour(V831+Z$5)&lt;18)),V831+Z$5,_xlfn.workday.intl(int(V831),1,"0000001",Holidays!A:A)+hour(V831+Z$5-$B$1)/24+minute(V831)/1440),"")</f>
        <v/>
      </c>
      <c r="AB831" s="6"/>
      <c r="AC831" s="22" t="str">
        <f t="shared" si="6"/>
        <v/>
      </c>
      <c r="AD831" s="20" t="str">
        <f>if(Z831,if(and(hour(Z831+AD$5)&gt;9,(hour(Z831+AD$5)&lt;18)),Z831+AD$5,_xlfn.workday.intl(int(Z831),1,"0000001",Holidays!A:A)+hour(Z831+AD$5-$B$1)/24+minute(Z831)/1440),"")</f>
        <v/>
      </c>
      <c r="AE831" s="26"/>
      <c r="AF831" s="22"/>
      <c r="AG831" s="22" t="str">
        <f t="shared" si="7"/>
        <v/>
      </c>
      <c r="AH831" s="20" t="str">
        <f>if(AD831,if(and(hour(AD831+AH$5)&gt;9,(hour(AD831+AH$5)&lt;18)),AD831+AH$5,_xlfn.workday.intl(int(AD831),1,"0000001",Holidays!A:A)+hour(AD831+AH$5-$B$1)/24+minute(AD831)/1440),"")</f>
        <v/>
      </c>
      <c r="AJ831" s="6"/>
      <c r="AK831" s="22" t="str">
        <f t="shared" si="8"/>
        <v/>
      </c>
      <c r="AL831" s="20" t="str">
        <f>if(AH831,if(and(hour(AH831+AL$5)&gt;9,(hour(AH831+AL$5)&lt;18)),AH831+AL$5,_xlfn.workday.intl(int(AH831),1,"0000001",Holidays!A:A)+hour(AH831+AL$5-$B$1)/24+minute(AH831)/1440),"")</f>
        <v/>
      </c>
      <c r="AN831" s="6"/>
      <c r="AO831" s="22" t="str">
        <f t="shared" si="9"/>
        <v/>
      </c>
      <c r="AP831" s="20" t="str">
        <f>if(AL831,if(and(hour(AL831+AP$5)&gt;9,(hour(AL831+AP$5)&lt;18)),AL831+AP$5,_xlfn.workday.intl(int(AL831),1,"0000001",Holidays!A:A)+hour(AL831+AP$5-$B$1)/24+minute(AL831)/1440),"")</f>
        <v/>
      </c>
      <c r="AR831" s="6"/>
      <c r="AS831" s="22" t="str">
        <f t="shared" si="10"/>
        <v/>
      </c>
      <c r="AT831" s="20" t="str">
        <f>if(AP831,if(and(hour(AP831+AT$5)&gt;9,(hour(AP831+AT$5)&lt;18)),AP831+AT$5,_xlfn.workday.intl(int(AP831),1,"0000001",Holidays!A:A)+hour(AP831+AT$5-$B$1)/24+minute(AP831)/1440),"")</f>
        <v/>
      </c>
      <c r="AV831" s="6"/>
      <c r="AW831" s="22" t="str">
        <f t="shared" si="11"/>
        <v/>
      </c>
      <c r="AX831" s="20" t="str">
        <f>if(AT831,if(and(hour(AT831+AX$5)&gt;9,(hour(AT831+AX$5)&lt;18)),AT831+AX$5,_xlfn.workday.intl(int(AT831),1,"0000001",Holidays!A:A)+hour(AT831+AX$5-$B$1)/24+minute(AT831)/1440),"")</f>
        <v/>
      </c>
      <c r="AZ831" s="6"/>
      <c r="BA831" s="22" t="str">
        <f t="shared" si="12"/>
        <v/>
      </c>
      <c r="BB831" s="20" t="str">
        <f>if(AX831,if(and(hour(AX831+BB$5)&gt;9,(hour(AX831+BB$5)&lt;18)),AX831+BB$5,_xlfn.workday.intl(int(AX831),1,"0000001",Holidays!A:A)+hour(AX831+BB$5-$B$1)/24+minute(AX831)/1440),"")</f>
        <v/>
      </c>
      <c r="BC831" s="27"/>
      <c r="BD831" s="25"/>
      <c r="BE831" s="25" t="str">
        <f t="shared" si="13"/>
        <v/>
      </c>
    </row>
    <row r="832">
      <c r="A832" s="5"/>
      <c r="B832" s="19"/>
      <c r="C832" s="5"/>
      <c r="D832" s="5"/>
      <c r="E832" s="5"/>
      <c r="F832" s="20" t="str">
        <f>if(A832,if(and(hour(A832+F$5)&gt;9,(hour(A832+F$5)&lt;18)),A832+F$5,_xlfn.workday.intl(int(A832),1,"0000001",Holidays!A:A)+hour(A832+F$5-$B$1)/24+minute(A832)/1440),"")</f>
        <v/>
      </c>
      <c r="H832" s="6"/>
      <c r="I832" s="22" t="str">
        <f t="shared" si="1"/>
        <v/>
      </c>
      <c r="J832" s="20" t="str">
        <f>if(F832,if(and(hour(F832+J$5)&gt;9,(hour(F832+J$5)&lt;18)),F832+J$5,_xlfn.workday.intl(int(F832),1,"0000001",Holidays!A:A)+hour(F832+J$5-$B$1)/24+minute(F832)/1440),"")</f>
        <v/>
      </c>
      <c r="L832" s="6"/>
      <c r="M832" s="22" t="str">
        <f t="shared" si="2"/>
        <v/>
      </c>
      <c r="N832" s="20" t="str">
        <f>if(J832,if(and(hour(J832+N$5)&gt;9,(hour(J832+N$5)&lt;18)),J832+N$5,_xlfn.workday.intl(int(J832),1,"0000001",Holidays!A:A)+hour(J832+N$5-$B$1)/24+minute(J832)/1440),"")</f>
        <v/>
      </c>
      <c r="P832" s="6"/>
      <c r="Q832" s="22" t="str">
        <f t="shared" si="3"/>
        <v/>
      </c>
      <c r="R832" s="20" t="str">
        <f>if(N832,if(and(hour(N832+R$5)&gt;9,(hour(N832+R$5)&lt;18)),N832+R$5,_xlfn.workday.intl(int(N832),1,"0000001",Holidays!A:A)+hour(N832+R$5-$B$1)/24+minute(N832)/1440),"")</f>
        <v/>
      </c>
      <c r="T832" s="6"/>
      <c r="U832" s="22" t="str">
        <f t="shared" si="4"/>
        <v/>
      </c>
      <c r="V832" s="20" t="str">
        <f>if(R832,if(and(hour(R832+V$5)&gt;9,(hour(R832+V$5)&lt;18)),R832+V$5,_xlfn.workday.intl(int(R832),1,"0000001",Holidays!A:A)+hour(R832+V$5-$B$1)/24+minute(R832)/1440),"")</f>
        <v/>
      </c>
      <c r="X832" s="6"/>
      <c r="Y832" s="22" t="str">
        <f t="shared" si="5"/>
        <v/>
      </c>
      <c r="Z832" s="20" t="str">
        <f>if(V832,if(and(hour(V832+Z$5)&gt;9,(hour(V832+Z$5)&lt;18)),V832+Z$5,_xlfn.workday.intl(int(V832),1,"0000001",Holidays!A:A)+hour(V832+Z$5-$B$1)/24+minute(V832)/1440),"")</f>
        <v/>
      </c>
      <c r="AB832" s="6"/>
      <c r="AC832" s="22" t="str">
        <f t="shared" si="6"/>
        <v/>
      </c>
      <c r="AD832" s="20" t="str">
        <f>if(Z832,if(and(hour(Z832+AD$5)&gt;9,(hour(Z832+AD$5)&lt;18)),Z832+AD$5,_xlfn.workday.intl(int(Z832),1,"0000001",Holidays!A:A)+hour(Z832+AD$5-$B$1)/24+minute(Z832)/1440),"")</f>
        <v/>
      </c>
      <c r="AE832" s="26"/>
      <c r="AF832" s="22"/>
      <c r="AG832" s="22" t="str">
        <f t="shared" si="7"/>
        <v/>
      </c>
      <c r="AH832" s="20" t="str">
        <f>if(AD832,if(and(hour(AD832+AH$5)&gt;9,(hour(AD832+AH$5)&lt;18)),AD832+AH$5,_xlfn.workday.intl(int(AD832),1,"0000001",Holidays!A:A)+hour(AD832+AH$5-$B$1)/24+minute(AD832)/1440),"")</f>
        <v/>
      </c>
      <c r="AJ832" s="6"/>
      <c r="AK832" s="22" t="str">
        <f t="shared" si="8"/>
        <v/>
      </c>
      <c r="AL832" s="20" t="str">
        <f>if(AH832,if(and(hour(AH832+AL$5)&gt;9,(hour(AH832+AL$5)&lt;18)),AH832+AL$5,_xlfn.workday.intl(int(AH832),1,"0000001",Holidays!A:A)+hour(AH832+AL$5-$B$1)/24+minute(AH832)/1440),"")</f>
        <v/>
      </c>
      <c r="AN832" s="6"/>
      <c r="AO832" s="22" t="str">
        <f t="shared" si="9"/>
        <v/>
      </c>
      <c r="AP832" s="20" t="str">
        <f>if(AL832,if(and(hour(AL832+AP$5)&gt;9,(hour(AL832+AP$5)&lt;18)),AL832+AP$5,_xlfn.workday.intl(int(AL832),1,"0000001",Holidays!A:A)+hour(AL832+AP$5-$B$1)/24+minute(AL832)/1440),"")</f>
        <v/>
      </c>
      <c r="AR832" s="6"/>
      <c r="AS832" s="22" t="str">
        <f t="shared" si="10"/>
        <v/>
      </c>
      <c r="AT832" s="20" t="str">
        <f>if(AP832,if(and(hour(AP832+AT$5)&gt;9,(hour(AP832+AT$5)&lt;18)),AP832+AT$5,_xlfn.workday.intl(int(AP832),1,"0000001",Holidays!A:A)+hour(AP832+AT$5-$B$1)/24+minute(AP832)/1440),"")</f>
        <v/>
      </c>
      <c r="AV832" s="6"/>
      <c r="AW832" s="22" t="str">
        <f t="shared" si="11"/>
        <v/>
      </c>
      <c r="AX832" s="20" t="str">
        <f>if(AT832,if(and(hour(AT832+AX$5)&gt;9,(hour(AT832+AX$5)&lt;18)),AT832+AX$5,_xlfn.workday.intl(int(AT832),1,"0000001",Holidays!A:A)+hour(AT832+AX$5-$B$1)/24+minute(AT832)/1440),"")</f>
        <v/>
      </c>
      <c r="AZ832" s="6"/>
      <c r="BA832" s="22" t="str">
        <f t="shared" si="12"/>
        <v/>
      </c>
      <c r="BB832" s="20" t="str">
        <f>if(AX832,if(and(hour(AX832+BB$5)&gt;9,(hour(AX832+BB$5)&lt;18)),AX832+BB$5,_xlfn.workday.intl(int(AX832),1,"0000001",Holidays!A:A)+hour(AX832+BB$5-$B$1)/24+minute(AX832)/1440),"")</f>
        <v/>
      </c>
      <c r="BC832" s="27"/>
      <c r="BD832" s="25"/>
      <c r="BE832" s="25" t="str">
        <f t="shared" si="13"/>
        <v/>
      </c>
    </row>
    <row r="833">
      <c r="A833" s="5"/>
      <c r="B833" s="19"/>
      <c r="C833" s="5"/>
      <c r="D833" s="5"/>
      <c r="E833" s="5"/>
      <c r="F833" s="20" t="str">
        <f>if(A833,if(and(hour(A833+F$5)&gt;9,(hour(A833+F$5)&lt;18)),A833+F$5,_xlfn.workday.intl(int(A833),1,"0000001",Holidays!A:A)+hour(A833+F$5-$B$1)/24+minute(A833)/1440),"")</f>
        <v/>
      </c>
      <c r="H833" s="6"/>
      <c r="I833" s="22" t="str">
        <f t="shared" si="1"/>
        <v/>
      </c>
      <c r="J833" s="20" t="str">
        <f>if(F833,if(and(hour(F833+J$5)&gt;9,(hour(F833+J$5)&lt;18)),F833+J$5,_xlfn.workday.intl(int(F833),1,"0000001",Holidays!A:A)+hour(F833+J$5-$B$1)/24+minute(F833)/1440),"")</f>
        <v/>
      </c>
      <c r="L833" s="6"/>
      <c r="M833" s="22" t="str">
        <f t="shared" si="2"/>
        <v/>
      </c>
      <c r="N833" s="20" t="str">
        <f>if(J833,if(and(hour(J833+N$5)&gt;9,(hour(J833+N$5)&lt;18)),J833+N$5,_xlfn.workday.intl(int(J833),1,"0000001",Holidays!A:A)+hour(J833+N$5-$B$1)/24+minute(J833)/1440),"")</f>
        <v/>
      </c>
      <c r="P833" s="6"/>
      <c r="Q833" s="22" t="str">
        <f t="shared" si="3"/>
        <v/>
      </c>
      <c r="R833" s="20" t="str">
        <f>if(N833,if(and(hour(N833+R$5)&gt;9,(hour(N833+R$5)&lt;18)),N833+R$5,_xlfn.workday.intl(int(N833),1,"0000001",Holidays!A:A)+hour(N833+R$5-$B$1)/24+minute(N833)/1440),"")</f>
        <v/>
      </c>
      <c r="T833" s="6"/>
      <c r="U833" s="22" t="str">
        <f t="shared" si="4"/>
        <v/>
      </c>
      <c r="V833" s="20" t="str">
        <f>if(R833,if(and(hour(R833+V$5)&gt;9,(hour(R833+V$5)&lt;18)),R833+V$5,_xlfn.workday.intl(int(R833),1,"0000001",Holidays!A:A)+hour(R833+V$5-$B$1)/24+minute(R833)/1440),"")</f>
        <v/>
      </c>
      <c r="X833" s="6"/>
      <c r="Y833" s="22" t="str">
        <f t="shared" si="5"/>
        <v/>
      </c>
      <c r="Z833" s="20" t="str">
        <f>if(V833,if(and(hour(V833+Z$5)&gt;9,(hour(V833+Z$5)&lt;18)),V833+Z$5,_xlfn.workday.intl(int(V833),1,"0000001",Holidays!A:A)+hour(V833+Z$5-$B$1)/24+minute(V833)/1440),"")</f>
        <v/>
      </c>
      <c r="AB833" s="6"/>
      <c r="AC833" s="22" t="str">
        <f t="shared" si="6"/>
        <v/>
      </c>
      <c r="AD833" s="20" t="str">
        <f>if(Z833,if(and(hour(Z833+AD$5)&gt;9,(hour(Z833+AD$5)&lt;18)),Z833+AD$5,_xlfn.workday.intl(int(Z833),1,"0000001",Holidays!A:A)+hour(Z833+AD$5-$B$1)/24+minute(Z833)/1440),"")</f>
        <v/>
      </c>
      <c r="AE833" s="26"/>
      <c r="AF833" s="22"/>
      <c r="AG833" s="22" t="str">
        <f t="shared" si="7"/>
        <v/>
      </c>
      <c r="AH833" s="20" t="str">
        <f>if(AD833,if(and(hour(AD833+AH$5)&gt;9,(hour(AD833+AH$5)&lt;18)),AD833+AH$5,_xlfn.workday.intl(int(AD833),1,"0000001",Holidays!A:A)+hour(AD833+AH$5-$B$1)/24+minute(AD833)/1440),"")</f>
        <v/>
      </c>
      <c r="AJ833" s="6"/>
      <c r="AK833" s="22" t="str">
        <f t="shared" si="8"/>
        <v/>
      </c>
      <c r="AL833" s="20" t="str">
        <f>if(AH833,if(and(hour(AH833+AL$5)&gt;9,(hour(AH833+AL$5)&lt;18)),AH833+AL$5,_xlfn.workday.intl(int(AH833),1,"0000001",Holidays!A:A)+hour(AH833+AL$5-$B$1)/24+minute(AH833)/1440),"")</f>
        <v/>
      </c>
      <c r="AN833" s="6"/>
      <c r="AO833" s="22" t="str">
        <f t="shared" si="9"/>
        <v/>
      </c>
      <c r="AP833" s="20" t="str">
        <f>if(AL833,if(and(hour(AL833+AP$5)&gt;9,(hour(AL833+AP$5)&lt;18)),AL833+AP$5,_xlfn.workday.intl(int(AL833),1,"0000001",Holidays!A:A)+hour(AL833+AP$5-$B$1)/24+minute(AL833)/1440),"")</f>
        <v/>
      </c>
      <c r="AR833" s="6"/>
      <c r="AS833" s="22" t="str">
        <f t="shared" si="10"/>
        <v/>
      </c>
      <c r="AT833" s="20" t="str">
        <f>if(AP833,if(and(hour(AP833+AT$5)&gt;9,(hour(AP833+AT$5)&lt;18)),AP833+AT$5,_xlfn.workday.intl(int(AP833),1,"0000001",Holidays!A:A)+hour(AP833+AT$5-$B$1)/24+minute(AP833)/1440),"")</f>
        <v/>
      </c>
      <c r="AV833" s="6"/>
      <c r="AW833" s="22" t="str">
        <f t="shared" si="11"/>
        <v/>
      </c>
      <c r="AX833" s="20" t="str">
        <f>if(AT833,if(and(hour(AT833+AX$5)&gt;9,(hour(AT833+AX$5)&lt;18)),AT833+AX$5,_xlfn.workday.intl(int(AT833),1,"0000001",Holidays!A:A)+hour(AT833+AX$5-$B$1)/24+minute(AT833)/1440),"")</f>
        <v/>
      </c>
      <c r="AZ833" s="6"/>
      <c r="BA833" s="22" t="str">
        <f t="shared" si="12"/>
        <v/>
      </c>
      <c r="BB833" s="20" t="str">
        <f>if(AX833,if(and(hour(AX833+BB$5)&gt;9,(hour(AX833+BB$5)&lt;18)),AX833+BB$5,_xlfn.workday.intl(int(AX833),1,"0000001",Holidays!A:A)+hour(AX833+BB$5-$B$1)/24+minute(AX833)/1440),"")</f>
        <v/>
      </c>
      <c r="BC833" s="27"/>
      <c r="BD833" s="25"/>
      <c r="BE833" s="25" t="str">
        <f t="shared" si="13"/>
        <v/>
      </c>
    </row>
    <row r="834">
      <c r="A834" s="5"/>
      <c r="B834" s="19"/>
      <c r="C834" s="5"/>
      <c r="D834" s="5"/>
      <c r="E834" s="5"/>
      <c r="F834" s="20" t="str">
        <f>if(A834,if(and(hour(A834+F$5)&gt;9,(hour(A834+F$5)&lt;18)),A834+F$5,_xlfn.workday.intl(int(A834),1,"0000001",Holidays!A:A)+hour(A834+F$5-$B$1)/24+minute(A834)/1440),"")</f>
        <v/>
      </c>
      <c r="H834" s="6"/>
      <c r="I834" s="22" t="str">
        <f t="shared" si="1"/>
        <v/>
      </c>
      <c r="J834" s="20" t="str">
        <f>if(F834,if(and(hour(F834+J$5)&gt;9,(hour(F834+J$5)&lt;18)),F834+J$5,_xlfn.workday.intl(int(F834),1,"0000001",Holidays!A:A)+hour(F834+J$5-$B$1)/24+minute(F834)/1440),"")</f>
        <v/>
      </c>
      <c r="L834" s="6"/>
      <c r="M834" s="22" t="str">
        <f t="shared" si="2"/>
        <v/>
      </c>
      <c r="N834" s="20" t="str">
        <f>if(J834,if(and(hour(J834+N$5)&gt;9,(hour(J834+N$5)&lt;18)),J834+N$5,_xlfn.workday.intl(int(J834),1,"0000001",Holidays!A:A)+hour(J834+N$5-$B$1)/24+minute(J834)/1440),"")</f>
        <v/>
      </c>
      <c r="P834" s="6"/>
      <c r="Q834" s="22" t="str">
        <f t="shared" si="3"/>
        <v/>
      </c>
      <c r="R834" s="20" t="str">
        <f>if(N834,if(and(hour(N834+R$5)&gt;9,(hour(N834+R$5)&lt;18)),N834+R$5,_xlfn.workday.intl(int(N834),1,"0000001",Holidays!A:A)+hour(N834+R$5-$B$1)/24+minute(N834)/1440),"")</f>
        <v/>
      </c>
      <c r="T834" s="6"/>
      <c r="U834" s="22" t="str">
        <f t="shared" si="4"/>
        <v/>
      </c>
      <c r="V834" s="20" t="str">
        <f>if(R834,if(and(hour(R834+V$5)&gt;9,(hour(R834+V$5)&lt;18)),R834+V$5,_xlfn.workday.intl(int(R834),1,"0000001",Holidays!A:A)+hour(R834+V$5-$B$1)/24+minute(R834)/1440),"")</f>
        <v/>
      </c>
      <c r="X834" s="6"/>
      <c r="Y834" s="22" t="str">
        <f t="shared" si="5"/>
        <v/>
      </c>
      <c r="Z834" s="20" t="str">
        <f>if(V834,if(and(hour(V834+Z$5)&gt;9,(hour(V834+Z$5)&lt;18)),V834+Z$5,_xlfn.workday.intl(int(V834),1,"0000001",Holidays!A:A)+hour(V834+Z$5-$B$1)/24+minute(V834)/1440),"")</f>
        <v/>
      </c>
      <c r="AB834" s="6"/>
      <c r="AC834" s="22" t="str">
        <f t="shared" si="6"/>
        <v/>
      </c>
      <c r="AD834" s="20" t="str">
        <f>if(Z834,if(and(hour(Z834+AD$5)&gt;9,(hour(Z834+AD$5)&lt;18)),Z834+AD$5,_xlfn.workday.intl(int(Z834),1,"0000001",Holidays!A:A)+hour(Z834+AD$5-$B$1)/24+minute(Z834)/1440),"")</f>
        <v/>
      </c>
      <c r="AE834" s="26"/>
      <c r="AF834" s="22"/>
      <c r="AG834" s="22" t="str">
        <f t="shared" si="7"/>
        <v/>
      </c>
      <c r="AH834" s="20" t="str">
        <f>if(AD834,if(and(hour(AD834+AH$5)&gt;9,(hour(AD834+AH$5)&lt;18)),AD834+AH$5,_xlfn.workday.intl(int(AD834),1,"0000001",Holidays!A:A)+hour(AD834+AH$5-$B$1)/24+minute(AD834)/1440),"")</f>
        <v/>
      </c>
      <c r="AJ834" s="6"/>
      <c r="AK834" s="22" t="str">
        <f t="shared" si="8"/>
        <v/>
      </c>
      <c r="AL834" s="20" t="str">
        <f>if(AH834,if(and(hour(AH834+AL$5)&gt;9,(hour(AH834+AL$5)&lt;18)),AH834+AL$5,_xlfn.workday.intl(int(AH834),1,"0000001",Holidays!A:A)+hour(AH834+AL$5-$B$1)/24+minute(AH834)/1440),"")</f>
        <v/>
      </c>
      <c r="AN834" s="6"/>
      <c r="AO834" s="22" t="str">
        <f t="shared" si="9"/>
        <v/>
      </c>
      <c r="AP834" s="20" t="str">
        <f>if(AL834,if(and(hour(AL834+AP$5)&gt;9,(hour(AL834+AP$5)&lt;18)),AL834+AP$5,_xlfn.workday.intl(int(AL834),1,"0000001",Holidays!A:A)+hour(AL834+AP$5-$B$1)/24+minute(AL834)/1440),"")</f>
        <v/>
      </c>
      <c r="AR834" s="6"/>
      <c r="AS834" s="22" t="str">
        <f t="shared" si="10"/>
        <v/>
      </c>
      <c r="AT834" s="20" t="str">
        <f>if(AP834,if(and(hour(AP834+AT$5)&gt;9,(hour(AP834+AT$5)&lt;18)),AP834+AT$5,_xlfn.workday.intl(int(AP834),1,"0000001",Holidays!A:A)+hour(AP834+AT$5-$B$1)/24+minute(AP834)/1440),"")</f>
        <v/>
      </c>
      <c r="AV834" s="6"/>
      <c r="AW834" s="22" t="str">
        <f t="shared" si="11"/>
        <v/>
      </c>
      <c r="AX834" s="20" t="str">
        <f>if(AT834,if(and(hour(AT834+AX$5)&gt;9,(hour(AT834+AX$5)&lt;18)),AT834+AX$5,_xlfn.workday.intl(int(AT834),1,"0000001",Holidays!A:A)+hour(AT834+AX$5-$B$1)/24+minute(AT834)/1440),"")</f>
        <v/>
      </c>
      <c r="AZ834" s="6"/>
      <c r="BA834" s="22" t="str">
        <f t="shared" si="12"/>
        <v/>
      </c>
      <c r="BB834" s="20" t="str">
        <f>if(AX834,if(and(hour(AX834+BB$5)&gt;9,(hour(AX834+BB$5)&lt;18)),AX834+BB$5,_xlfn.workday.intl(int(AX834),1,"0000001",Holidays!A:A)+hour(AX834+BB$5-$B$1)/24+minute(AX834)/1440),"")</f>
        <v/>
      </c>
      <c r="BC834" s="27"/>
      <c r="BD834" s="25"/>
      <c r="BE834" s="25" t="str">
        <f t="shared" si="13"/>
        <v/>
      </c>
    </row>
    <row r="835">
      <c r="A835" s="5"/>
      <c r="B835" s="19"/>
      <c r="C835" s="5"/>
      <c r="D835" s="5"/>
      <c r="E835" s="5"/>
      <c r="F835" s="20" t="str">
        <f>if(A835,if(and(hour(A835+F$5)&gt;9,(hour(A835+F$5)&lt;18)),A835+F$5,_xlfn.workday.intl(int(A835),1,"0000001",Holidays!A:A)+hour(A835+F$5-$B$1)/24+minute(A835)/1440),"")</f>
        <v/>
      </c>
      <c r="H835" s="6"/>
      <c r="I835" s="22" t="str">
        <f t="shared" si="1"/>
        <v/>
      </c>
      <c r="J835" s="20" t="str">
        <f>if(F835,if(and(hour(F835+J$5)&gt;9,(hour(F835+J$5)&lt;18)),F835+J$5,_xlfn.workday.intl(int(F835),1,"0000001",Holidays!A:A)+hour(F835+J$5-$B$1)/24+minute(F835)/1440),"")</f>
        <v/>
      </c>
      <c r="L835" s="6"/>
      <c r="M835" s="22" t="str">
        <f t="shared" si="2"/>
        <v/>
      </c>
      <c r="N835" s="20" t="str">
        <f>if(J835,if(and(hour(J835+N$5)&gt;9,(hour(J835+N$5)&lt;18)),J835+N$5,_xlfn.workday.intl(int(J835),1,"0000001",Holidays!A:A)+hour(J835+N$5-$B$1)/24+minute(J835)/1440),"")</f>
        <v/>
      </c>
      <c r="P835" s="6"/>
      <c r="Q835" s="22" t="str">
        <f t="shared" si="3"/>
        <v/>
      </c>
      <c r="R835" s="20" t="str">
        <f>if(N835,if(and(hour(N835+R$5)&gt;9,(hour(N835+R$5)&lt;18)),N835+R$5,_xlfn.workday.intl(int(N835),1,"0000001",Holidays!A:A)+hour(N835+R$5-$B$1)/24+minute(N835)/1440),"")</f>
        <v/>
      </c>
      <c r="T835" s="6"/>
      <c r="U835" s="22" t="str">
        <f t="shared" si="4"/>
        <v/>
      </c>
      <c r="V835" s="20" t="str">
        <f>if(R835,if(and(hour(R835+V$5)&gt;9,(hour(R835+V$5)&lt;18)),R835+V$5,_xlfn.workday.intl(int(R835),1,"0000001",Holidays!A:A)+hour(R835+V$5-$B$1)/24+minute(R835)/1440),"")</f>
        <v/>
      </c>
      <c r="X835" s="6"/>
      <c r="Y835" s="22" t="str">
        <f t="shared" si="5"/>
        <v/>
      </c>
      <c r="Z835" s="20" t="str">
        <f>if(V835,if(and(hour(V835+Z$5)&gt;9,(hour(V835+Z$5)&lt;18)),V835+Z$5,_xlfn.workday.intl(int(V835),1,"0000001",Holidays!A:A)+hour(V835+Z$5-$B$1)/24+minute(V835)/1440),"")</f>
        <v/>
      </c>
      <c r="AB835" s="6"/>
      <c r="AC835" s="22" t="str">
        <f t="shared" si="6"/>
        <v/>
      </c>
      <c r="AD835" s="20" t="str">
        <f>if(Z835,if(and(hour(Z835+AD$5)&gt;9,(hour(Z835+AD$5)&lt;18)),Z835+AD$5,_xlfn.workday.intl(int(Z835),1,"0000001",Holidays!A:A)+hour(Z835+AD$5-$B$1)/24+minute(Z835)/1440),"")</f>
        <v/>
      </c>
      <c r="AE835" s="26"/>
      <c r="AF835" s="22"/>
      <c r="AG835" s="22" t="str">
        <f t="shared" si="7"/>
        <v/>
      </c>
      <c r="AH835" s="20" t="str">
        <f>if(AD835,if(and(hour(AD835+AH$5)&gt;9,(hour(AD835+AH$5)&lt;18)),AD835+AH$5,_xlfn.workday.intl(int(AD835),1,"0000001",Holidays!A:A)+hour(AD835+AH$5-$B$1)/24+minute(AD835)/1440),"")</f>
        <v/>
      </c>
      <c r="AJ835" s="6"/>
      <c r="AK835" s="22" t="str">
        <f t="shared" si="8"/>
        <v/>
      </c>
      <c r="AL835" s="20" t="str">
        <f>if(AH835,if(and(hour(AH835+AL$5)&gt;9,(hour(AH835+AL$5)&lt;18)),AH835+AL$5,_xlfn.workday.intl(int(AH835),1,"0000001",Holidays!A:A)+hour(AH835+AL$5-$B$1)/24+minute(AH835)/1440),"")</f>
        <v/>
      </c>
      <c r="AN835" s="6"/>
      <c r="AO835" s="22" t="str">
        <f t="shared" si="9"/>
        <v/>
      </c>
      <c r="AP835" s="20" t="str">
        <f>if(AL835,if(and(hour(AL835+AP$5)&gt;9,(hour(AL835+AP$5)&lt;18)),AL835+AP$5,_xlfn.workday.intl(int(AL835),1,"0000001",Holidays!A:A)+hour(AL835+AP$5-$B$1)/24+minute(AL835)/1440),"")</f>
        <v/>
      </c>
      <c r="AR835" s="6"/>
      <c r="AS835" s="22" t="str">
        <f t="shared" si="10"/>
        <v/>
      </c>
      <c r="AT835" s="20" t="str">
        <f>if(AP835,if(and(hour(AP835+AT$5)&gt;9,(hour(AP835+AT$5)&lt;18)),AP835+AT$5,_xlfn.workday.intl(int(AP835),1,"0000001",Holidays!A:A)+hour(AP835+AT$5-$B$1)/24+minute(AP835)/1440),"")</f>
        <v/>
      </c>
      <c r="AV835" s="6"/>
      <c r="AW835" s="22" t="str">
        <f t="shared" si="11"/>
        <v/>
      </c>
      <c r="AX835" s="20" t="str">
        <f>if(AT835,if(and(hour(AT835+AX$5)&gt;9,(hour(AT835+AX$5)&lt;18)),AT835+AX$5,_xlfn.workday.intl(int(AT835),1,"0000001",Holidays!A:A)+hour(AT835+AX$5-$B$1)/24+minute(AT835)/1440),"")</f>
        <v/>
      </c>
      <c r="AZ835" s="6"/>
      <c r="BA835" s="22" t="str">
        <f t="shared" si="12"/>
        <v/>
      </c>
      <c r="BB835" s="20" t="str">
        <f>if(AX835,if(and(hour(AX835+BB$5)&gt;9,(hour(AX835+BB$5)&lt;18)),AX835+BB$5,_xlfn.workday.intl(int(AX835),1,"0000001",Holidays!A:A)+hour(AX835+BB$5-$B$1)/24+minute(AX835)/1440),"")</f>
        <v/>
      </c>
      <c r="BC835" s="27"/>
      <c r="BD835" s="25"/>
      <c r="BE835" s="25" t="str">
        <f t="shared" si="13"/>
        <v/>
      </c>
    </row>
    <row r="836">
      <c r="A836" s="5"/>
      <c r="B836" s="19"/>
      <c r="C836" s="5"/>
      <c r="D836" s="5"/>
      <c r="E836" s="5"/>
      <c r="F836" s="20" t="str">
        <f>if(A836,if(and(hour(A836+F$5)&gt;9,(hour(A836+F$5)&lt;18)),A836+F$5,_xlfn.workday.intl(int(A836),1,"0000001",Holidays!A:A)+hour(A836+F$5-$B$1)/24+minute(A836)/1440),"")</f>
        <v/>
      </c>
      <c r="H836" s="6"/>
      <c r="I836" s="22" t="str">
        <f t="shared" si="1"/>
        <v/>
      </c>
      <c r="J836" s="20" t="str">
        <f>if(F836,if(and(hour(F836+J$5)&gt;9,(hour(F836+J$5)&lt;18)),F836+J$5,_xlfn.workday.intl(int(F836),1,"0000001",Holidays!A:A)+hour(F836+J$5-$B$1)/24+minute(F836)/1440),"")</f>
        <v/>
      </c>
      <c r="L836" s="6"/>
      <c r="M836" s="22" t="str">
        <f t="shared" si="2"/>
        <v/>
      </c>
      <c r="N836" s="20" t="str">
        <f>if(J836,if(and(hour(J836+N$5)&gt;9,(hour(J836+N$5)&lt;18)),J836+N$5,_xlfn.workday.intl(int(J836),1,"0000001",Holidays!A:A)+hour(J836+N$5-$B$1)/24+minute(J836)/1440),"")</f>
        <v/>
      </c>
      <c r="P836" s="6"/>
      <c r="Q836" s="22" t="str">
        <f t="shared" si="3"/>
        <v/>
      </c>
      <c r="R836" s="20" t="str">
        <f>if(N836,if(and(hour(N836+R$5)&gt;9,(hour(N836+R$5)&lt;18)),N836+R$5,_xlfn.workday.intl(int(N836),1,"0000001",Holidays!A:A)+hour(N836+R$5-$B$1)/24+minute(N836)/1440),"")</f>
        <v/>
      </c>
      <c r="T836" s="6"/>
      <c r="U836" s="22" t="str">
        <f t="shared" si="4"/>
        <v/>
      </c>
      <c r="V836" s="20" t="str">
        <f>if(R836,if(and(hour(R836+V$5)&gt;9,(hour(R836+V$5)&lt;18)),R836+V$5,_xlfn.workday.intl(int(R836),1,"0000001",Holidays!A:A)+hour(R836+V$5-$B$1)/24+minute(R836)/1440),"")</f>
        <v/>
      </c>
      <c r="X836" s="6"/>
      <c r="Y836" s="22" t="str">
        <f t="shared" si="5"/>
        <v/>
      </c>
      <c r="Z836" s="20" t="str">
        <f>if(V836,if(and(hour(V836+Z$5)&gt;9,(hour(V836+Z$5)&lt;18)),V836+Z$5,_xlfn.workday.intl(int(V836),1,"0000001",Holidays!A:A)+hour(V836+Z$5-$B$1)/24+minute(V836)/1440),"")</f>
        <v/>
      </c>
      <c r="AB836" s="6"/>
      <c r="AC836" s="22" t="str">
        <f t="shared" si="6"/>
        <v/>
      </c>
      <c r="AD836" s="20" t="str">
        <f>if(Z836,if(and(hour(Z836+AD$5)&gt;9,(hour(Z836+AD$5)&lt;18)),Z836+AD$5,_xlfn.workday.intl(int(Z836),1,"0000001",Holidays!A:A)+hour(Z836+AD$5-$B$1)/24+minute(Z836)/1440),"")</f>
        <v/>
      </c>
      <c r="AE836" s="26"/>
      <c r="AF836" s="22"/>
      <c r="AG836" s="22" t="str">
        <f t="shared" si="7"/>
        <v/>
      </c>
      <c r="AH836" s="20" t="str">
        <f>if(AD836,if(and(hour(AD836+AH$5)&gt;9,(hour(AD836+AH$5)&lt;18)),AD836+AH$5,_xlfn.workday.intl(int(AD836),1,"0000001",Holidays!A:A)+hour(AD836+AH$5-$B$1)/24+minute(AD836)/1440),"")</f>
        <v/>
      </c>
      <c r="AJ836" s="6"/>
      <c r="AK836" s="22" t="str">
        <f t="shared" si="8"/>
        <v/>
      </c>
      <c r="AL836" s="20" t="str">
        <f>if(AH836,if(and(hour(AH836+AL$5)&gt;9,(hour(AH836+AL$5)&lt;18)),AH836+AL$5,_xlfn.workday.intl(int(AH836),1,"0000001",Holidays!A:A)+hour(AH836+AL$5-$B$1)/24+minute(AH836)/1440),"")</f>
        <v/>
      </c>
      <c r="AN836" s="6"/>
      <c r="AO836" s="22" t="str">
        <f t="shared" si="9"/>
        <v/>
      </c>
      <c r="AP836" s="20" t="str">
        <f>if(AL836,if(and(hour(AL836+AP$5)&gt;9,(hour(AL836+AP$5)&lt;18)),AL836+AP$5,_xlfn.workday.intl(int(AL836),1,"0000001",Holidays!A:A)+hour(AL836+AP$5-$B$1)/24+minute(AL836)/1440),"")</f>
        <v/>
      </c>
      <c r="AR836" s="6"/>
      <c r="AS836" s="22" t="str">
        <f t="shared" si="10"/>
        <v/>
      </c>
      <c r="AT836" s="20" t="str">
        <f>if(AP836,if(and(hour(AP836+AT$5)&gt;9,(hour(AP836+AT$5)&lt;18)),AP836+AT$5,_xlfn.workday.intl(int(AP836),1,"0000001",Holidays!A:A)+hour(AP836+AT$5-$B$1)/24+minute(AP836)/1440),"")</f>
        <v/>
      </c>
      <c r="AV836" s="6"/>
      <c r="AW836" s="22" t="str">
        <f t="shared" si="11"/>
        <v/>
      </c>
      <c r="AX836" s="20" t="str">
        <f>if(AT836,if(and(hour(AT836+AX$5)&gt;9,(hour(AT836+AX$5)&lt;18)),AT836+AX$5,_xlfn.workday.intl(int(AT836),1,"0000001",Holidays!A:A)+hour(AT836+AX$5-$B$1)/24+minute(AT836)/1440),"")</f>
        <v/>
      </c>
      <c r="AZ836" s="6"/>
      <c r="BA836" s="22" t="str">
        <f t="shared" si="12"/>
        <v/>
      </c>
      <c r="BB836" s="20" t="str">
        <f>if(AX836,if(and(hour(AX836+BB$5)&gt;9,(hour(AX836+BB$5)&lt;18)),AX836+BB$5,_xlfn.workday.intl(int(AX836),1,"0000001",Holidays!A:A)+hour(AX836+BB$5-$B$1)/24+minute(AX836)/1440),"")</f>
        <v/>
      </c>
      <c r="BC836" s="27"/>
      <c r="BD836" s="25"/>
      <c r="BE836" s="25" t="str">
        <f t="shared" si="13"/>
        <v/>
      </c>
    </row>
    <row r="837">
      <c r="A837" s="5"/>
      <c r="B837" s="19"/>
      <c r="C837" s="5"/>
      <c r="D837" s="5"/>
      <c r="E837" s="5"/>
      <c r="F837" s="20" t="str">
        <f>if(A837,if(and(hour(A837+F$5)&gt;9,(hour(A837+F$5)&lt;18)),A837+F$5,_xlfn.workday.intl(int(A837),1,"0000001",Holidays!A:A)+hour(A837+F$5-$B$1)/24+minute(A837)/1440),"")</f>
        <v/>
      </c>
      <c r="H837" s="6"/>
      <c r="I837" s="22" t="str">
        <f t="shared" si="1"/>
        <v/>
      </c>
      <c r="J837" s="20" t="str">
        <f>if(F837,if(and(hour(F837+J$5)&gt;9,(hour(F837+J$5)&lt;18)),F837+J$5,_xlfn.workday.intl(int(F837),1,"0000001",Holidays!A:A)+hour(F837+J$5-$B$1)/24+minute(F837)/1440),"")</f>
        <v/>
      </c>
      <c r="L837" s="6"/>
      <c r="M837" s="22" t="str">
        <f t="shared" si="2"/>
        <v/>
      </c>
      <c r="N837" s="20" t="str">
        <f>if(J837,if(and(hour(J837+N$5)&gt;9,(hour(J837+N$5)&lt;18)),J837+N$5,_xlfn.workday.intl(int(J837),1,"0000001",Holidays!A:A)+hour(J837+N$5-$B$1)/24+minute(J837)/1440),"")</f>
        <v/>
      </c>
      <c r="P837" s="6"/>
      <c r="Q837" s="22" t="str">
        <f t="shared" si="3"/>
        <v/>
      </c>
      <c r="R837" s="20" t="str">
        <f>if(N837,if(and(hour(N837+R$5)&gt;9,(hour(N837+R$5)&lt;18)),N837+R$5,_xlfn.workday.intl(int(N837),1,"0000001",Holidays!A:A)+hour(N837+R$5-$B$1)/24+minute(N837)/1440),"")</f>
        <v/>
      </c>
      <c r="T837" s="6"/>
      <c r="U837" s="22" t="str">
        <f t="shared" si="4"/>
        <v/>
      </c>
      <c r="V837" s="20" t="str">
        <f>if(R837,if(and(hour(R837+V$5)&gt;9,(hour(R837+V$5)&lt;18)),R837+V$5,_xlfn.workday.intl(int(R837),1,"0000001",Holidays!A:A)+hour(R837+V$5-$B$1)/24+minute(R837)/1440),"")</f>
        <v/>
      </c>
      <c r="X837" s="6"/>
      <c r="Y837" s="22" t="str">
        <f t="shared" si="5"/>
        <v/>
      </c>
      <c r="Z837" s="20" t="str">
        <f>if(V837,if(and(hour(V837+Z$5)&gt;9,(hour(V837+Z$5)&lt;18)),V837+Z$5,_xlfn.workday.intl(int(V837),1,"0000001",Holidays!A:A)+hour(V837+Z$5-$B$1)/24+minute(V837)/1440),"")</f>
        <v/>
      </c>
      <c r="AB837" s="6"/>
      <c r="AC837" s="22" t="str">
        <f t="shared" si="6"/>
        <v/>
      </c>
      <c r="AD837" s="20" t="str">
        <f>if(Z837,if(and(hour(Z837+AD$5)&gt;9,(hour(Z837+AD$5)&lt;18)),Z837+AD$5,_xlfn.workday.intl(int(Z837),1,"0000001",Holidays!A:A)+hour(Z837+AD$5-$B$1)/24+minute(Z837)/1440),"")</f>
        <v/>
      </c>
      <c r="AE837" s="26"/>
      <c r="AF837" s="22"/>
      <c r="AG837" s="22" t="str">
        <f t="shared" si="7"/>
        <v/>
      </c>
      <c r="AH837" s="20" t="str">
        <f>if(AD837,if(and(hour(AD837+AH$5)&gt;9,(hour(AD837+AH$5)&lt;18)),AD837+AH$5,_xlfn.workday.intl(int(AD837),1,"0000001",Holidays!A:A)+hour(AD837+AH$5-$B$1)/24+minute(AD837)/1440),"")</f>
        <v/>
      </c>
      <c r="AJ837" s="6"/>
      <c r="AK837" s="22" t="str">
        <f t="shared" si="8"/>
        <v/>
      </c>
      <c r="AL837" s="20" t="str">
        <f>if(AH837,if(and(hour(AH837+AL$5)&gt;9,(hour(AH837+AL$5)&lt;18)),AH837+AL$5,_xlfn.workday.intl(int(AH837),1,"0000001",Holidays!A:A)+hour(AH837+AL$5-$B$1)/24+minute(AH837)/1440),"")</f>
        <v/>
      </c>
      <c r="AN837" s="6"/>
      <c r="AO837" s="22" t="str">
        <f t="shared" si="9"/>
        <v/>
      </c>
      <c r="AP837" s="20" t="str">
        <f>if(AL837,if(and(hour(AL837+AP$5)&gt;9,(hour(AL837+AP$5)&lt;18)),AL837+AP$5,_xlfn.workday.intl(int(AL837),1,"0000001",Holidays!A:A)+hour(AL837+AP$5-$B$1)/24+minute(AL837)/1440),"")</f>
        <v/>
      </c>
      <c r="AR837" s="6"/>
      <c r="AS837" s="22" t="str">
        <f t="shared" si="10"/>
        <v/>
      </c>
      <c r="AT837" s="20" t="str">
        <f>if(AP837,if(and(hour(AP837+AT$5)&gt;9,(hour(AP837+AT$5)&lt;18)),AP837+AT$5,_xlfn.workday.intl(int(AP837),1,"0000001",Holidays!A:A)+hour(AP837+AT$5-$B$1)/24+minute(AP837)/1440),"")</f>
        <v/>
      </c>
      <c r="AV837" s="6"/>
      <c r="AW837" s="22" t="str">
        <f t="shared" si="11"/>
        <v/>
      </c>
      <c r="AX837" s="20" t="str">
        <f>if(AT837,if(and(hour(AT837+AX$5)&gt;9,(hour(AT837+AX$5)&lt;18)),AT837+AX$5,_xlfn.workday.intl(int(AT837),1,"0000001",Holidays!A:A)+hour(AT837+AX$5-$B$1)/24+minute(AT837)/1440),"")</f>
        <v/>
      </c>
      <c r="AZ837" s="6"/>
      <c r="BA837" s="22" t="str">
        <f t="shared" si="12"/>
        <v/>
      </c>
      <c r="BB837" s="20" t="str">
        <f>if(AX837,if(and(hour(AX837+BB$5)&gt;9,(hour(AX837+BB$5)&lt;18)),AX837+BB$5,_xlfn.workday.intl(int(AX837),1,"0000001",Holidays!A:A)+hour(AX837+BB$5-$B$1)/24+minute(AX837)/1440),"")</f>
        <v/>
      </c>
      <c r="BC837" s="27"/>
      <c r="BD837" s="25"/>
      <c r="BE837" s="25" t="str">
        <f t="shared" si="13"/>
        <v/>
      </c>
    </row>
    <row r="838">
      <c r="A838" s="5"/>
      <c r="B838" s="19"/>
      <c r="C838" s="5"/>
      <c r="D838" s="5"/>
      <c r="E838" s="5"/>
      <c r="F838" s="20" t="str">
        <f>if(A838,if(and(hour(A838+F$5)&gt;9,(hour(A838+F$5)&lt;18)),A838+F$5,_xlfn.workday.intl(int(A838),1,"0000001",Holidays!A:A)+hour(A838+F$5-$B$1)/24+minute(A838)/1440),"")</f>
        <v/>
      </c>
      <c r="H838" s="6"/>
      <c r="I838" s="22" t="str">
        <f t="shared" si="1"/>
        <v/>
      </c>
      <c r="J838" s="20" t="str">
        <f>if(F838,if(and(hour(F838+J$5)&gt;9,(hour(F838+J$5)&lt;18)),F838+J$5,_xlfn.workday.intl(int(F838),1,"0000001",Holidays!A:A)+hour(F838+J$5-$B$1)/24+minute(F838)/1440),"")</f>
        <v/>
      </c>
      <c r="L838" s="6"/>
      <c r="M838" s="22" t="str">
        <f t="shared" si="2"/>
        <v/>
      </c>
      <c r="N838" s="20" t="str">
        <f>if(J838,if(and(hour(J838+N$5)&gt;9,(hour(J838+N$5)&lt;18)),J838+N$5,_xlfn.workday.intl(int(J838),1,"0000001",Holidays!A:A)+hour(J838+N$5-$B$1)/24+minute(J838)/1440),"")</f>
        <v/>
      </c>
      <c r="P838" s="6"/>
      <c r="Q838" s="22" t="str">
        <f t="shared" si="3"/>
        <v/>
      </c>
      <c r="R838" s="20" t="str">
        <f>if(N838,if(and(hour(N838+R$5)&gt;9,(hour(N838+R$5)&lt;18)),N838+R$5,_xlfn.workday.intl(int(N838),1,"0000001",Holidays!A:A)+hour(N838+R$5-$B$1)/24+minute(N838)/1440),"")</f>
        <v/>
      </c>
      <c r="T838" s="6"/>
      <c r="U838" s="22" t="str">
        <f t="shared" si="4"/>
        <v/>
      </c>
      <c r="V838" s="20" t="str">
        <f>if(R838,if(and(hour(R838+V$5)&gt;9,(hour(R838+V$5)&lt;18)),R838+V$5,_xlfn.workday.intl(int(R838),1,"0000001",Holidays!A:A)+hour(R838+V$5-$B$1)/24+minute(R838)/1440),"")</f>
        <v/>
      </c>
      <c r="X838" s="6"/>
      <c r="Y838" s="22" t="str">
        <f t="shared" si="5"/>
        <v/>
      </c>
      <c r="Z838" s="20" t="str">
        <f>if(V838,if(and(hour(V838+Z$5)&gt;9,(hour(V838+Z$5)&lt;18)),V838+Z$5,_xlfn.workday.intl(int(V838),1,"0000001",Holidays!A:A)+hour(V838+Z$5-$B$1)/24+minute(V838)/1440),"")</f>
        <v/>
      </c>
      <c r="AB838" s="6"/>
      <c r="AC838" s="22" t="str">
        <f t="shared" si="6"/>
        <v/>
      </c>
      <c r="AD838" s="20" t="str">
        <f>if(Z838,if(and(hour(Z838+AD$5)&gt;9,(hour(Z838+AD$5)&lt;18)),Z838+AD$5,_xlfn.workday.intl(int(Z838),1,"0000001",Holidays!A:A)+hour(Z838+AD$5-$B$1)/24+minute(Z838)/1440),"")</f>
        <v/>
      </c>
      <c r="AE838" s="26"/>
      <c r="AF838" s="22"/>
      <c r="AG838" s="22" t="str">
        <f t="shared" si="7"/>
        <v/>
      </c>
      <c r="AH838" s="20" t="str">
        <f>if(AD838,if(and(hour(AD838+AH$5)&gt;9,(hour(AD838+AH$5)&lt;18)),AD838+AH$5,_xlfn.workday.intl(int(AD838),1,"0000001",Holidays!A:A)+hour(AD838+AH$5-$B$1)/24+minute(AD838)/1440),"")</f>
        <v/>
      </c>
      <c r="AJ838" s="6"/>
      <c r="AK838" s="22" t="str">
        <f t="shared" si="8"/>
        <v/>
      </c>
      <c r="AL838" s="20" t="str">
        <f>if(AH838,if(and(hour(AH838+AL$5)&gt;9,(hour(AH838+AL$5)&lt;18)),AH838+AL$5,_xlfn.workday.intl(int(AH838),1,"0000001",Holidays!A:A)+hour(AH838+AL$5-$B$1)/24+minute(AH838)/1440),"")</f>
        <v/>
      </c>
      <c r="AN838" s="6"/>
      <c r="AO838" s="22" t="str">
        <f t="shared" si="9"/>
        <v/>
      </c>
      <c r="AP838" s="20" t="str">
        <f>if(AL838,if(and(hour(AL838+AP$5)&gt;9,(hour(AL838+AP$5)&lt;18)),AL838+AP$5,_xlfn.workday.intl(int(AL838),1,"0000001",Holidays!A:A)+hour(AL838+AP$5-$B$1)/24+minute(AL838)/1440),"")</f>
        <v/>
      </c>
      <c r="AR838" s="6"/>
      <c r="AS838" s="22" t="str">
        <f t="shared" si="10"/>
        <v/>
      </c>
      <c r="AT838" s="20" t="str">
        <f>if(AP838,if(and(hour(AP838+AT$5)&gt;9,(hour(AP838+AT$5)&lt;18)),AP838+AT$5,_xlfn.workday.intl(int(AP838),1,"0000001",Holidays!A:A)+hour(AP838+AT$5-$B$1)/24+minute(AP838)/1440),"")</f>
        <v/>
      </c>
      <c r="AV838" s="6"/>
      <c r="AW838" s="22" t="str">
        <f t="shared" si="11"/>
        <v/>
      </c>
      <c r="AX838" s="20" t="str">
        <f>if(AT838,if(and(hour(AT838+AX$5)&gt;9,(hour(AT838+AX$5)&lt;18)),AT838+AX$5,_xlfn.workday.intl(int(AT838),1,"0000001",Holidays!A:A)+hour(AT838+AX$5-$B$1)/24+minute(AT838)/1440),"")</f>
        <v/>
      </c>
      <c r="AZ838" s="6"/>
      <c r="BA838" s="22" t="str">
        <f t="shared" si="12"/>
        <v/>
      </c>
      <c r="BB838" s="20" t="str">
        <f>if(AX838,if(and(hour(AX838+BB$5)&gt;9,(hour(AX838+BB$5)&lt;18)),AX838+BB$5,_xlfn.workday.intl(int(AX838),1,"0000001",Holidays!A:A)+hour(AX838+BB$5-$B$1)/24+minute(AX838)/1440),"")</f>
        <v/>
      </c>
      <c r="BC838" s="27"/>
      <c r="BD838" s="25"/>
      <c r="BE838" s="25" t="str">
        <f t="shared" si="13"/>
        <v/>
      </c>
    </row>
    <row r="839">
      <c r="A839" s="5"/>
      <c r="B839" s="19"/>
      <c r="C839" s="5"/>
      <c r="D839" s="5"/>
      <c r="E839" s="5"/>
      <c r="F839" s="20" t="str">
        <f>if(A839,if(and(hour(A839+F$5)&gt;9,(hour(A839+F$5)&lt;18)),A839+F$5,_xlfn.workday.intl(int(A839),1,"0000001",Holidays!A:A)+hour(A839+F$5-$B$1)/24+minute(A839)/1440),"")</f>
        <v/>
      </c>
      <c r="H839" s="6"/>
      <c r="I839" s="22" t="str">
        <f t="shared" si="1"/>
        <v/>
      </c>
      <c r="J839" s="20" t="str">
        <f>if(F839,if(and(hour(F839+J$5)&gt;9,(hour(F839+J$5)&lt;18)),F839+J$5,_xlfn.workday.intl(int(F839),1,"0000001",Holidays!A:A)+hour(F839+J$5-$B$1)/24+minute(F839)/1440),"")</f>
        <v/>
      </c>
      <c r="L839" s="6"/>
      <c r="M839" s="22" t="str">
        <f t="shared" si="2"/>
        <v/>
      </c>
      <c r="N839" s="20" t="str">
        <f>if(J839,if(and(hour(J839+N$5)&gt;9,(hour(J839+N$5)&lt;18)),J839+N$5,_xlfn.workday.intl(int(J839),1,"0000001",Holidays!A:A)+hour(J839+N$5-$B$1)/24+minute(J839)/1440),"")</f>
        <v/>
      </c>
      <c r="P839" s="6"/>
      <c r="Q839" s="22" t="str">
        <f t="shared" si="3"/>
        <v/>
      </c>
      <c r="R839" s="20" t="str">
        <f>if(N839,if(and(hour(N839+R$5)&gt;9,(hour(N839+R$5)&lt;18)),N839+R$5,_xlfn.workday.intl(int(N839),1,"0000001",Holidays!A:A)+hour(N839+R$5-$B$1)/24+minute(N839)/1440),"")</f>
        <v/>
      </c>
      <c r="T839" s="6"/>
      <c r="U839" s="22" t="str">
        <f t="shared" si="4"/>
        <v/>
      </c>
      <c r="V839" s="20" t="str">
        <f>if(R839,if(and(hour(R839+V$5)&gt;9,(hour(R839+V$5)&lt;18)),R839+V$5,_xlfn.workday.intl(int(R839),1,"0000001",Holidays!A:A)+hour(R839+V$5-$B$1)/24+minute(R839)/1440),"")</f>
        <v/>
      </c>
      <c r="X839" s="6"/>
      <c r="Y839" s="22" t="str">
        <f t="shared" si="5"/>
        <v/>
      </c>
      <c r="Z839" s="20" t="str">
        <f>if(V839,if(and(hour(V839+Z$5)&gt;9,(hour(V839+Z$5)&lt;18)),V839+Z$5,_xlfn.workday.intl(int(V839),1,"0000001",Holidays!A:A)+hour(V839+Z$5-$B$1)/24+minute(V839)/1440),"")</f>
        <v/>
      </c>
      <c r="AB839" s="6"/>
      <c r="AC839" s="22" t="str">
        <f t="shared" si="6"/>
        <v/>
      </c>
      <c r="AD839" s="20" t="str">
        <f>if(Z839,if(and(hour(Z839+AD$5)&gt;9,(hour(Z839+AD$5)&lt;18)),Z839+AD$5,_xlfn.workday.intl(int(Z839),1,"0000001",Holidays!A:A)+hour(Z839+AD$5-$B$1)/24+minute(Z839)/1440),"")</f>
        <v/>
      </c>
      <c r="AE839" s="26"/>
      <c r="AF839" s="22"/>
      <c r="AG839" s="22" t="str">
        <f t="shared" si="7"/>
        <v/>
      </c>
      <c r="AH839" s="20" t="str">
        <f>if(AD839,if(and(hour(AD839+AH$5)&gt;9,(hour(AD839+AH$5)&lt;18)),AD839+AH$5,_xlfn.workday.intl(int(AD839),1,"0000001",Holidays!A:A)+hour(AD839+AH$5-$B$1)/24+minute(AD839)/1440),"")</f>
        <v/>
      </c>
      <c r="AJ839" s="6"/>
      <c r="AK839" s="22" t="str">
        <f t="shared" si="8"/>
        <v/>
      </c>
      <c r="AL839" s="20" t="str">
        <f>if(AH839,if(and(hour(AH839+AL$5)&gt;9,(hour(AH839+AL$5)&lt;18)),AH839+AL$5,_xlfn.workday.intl(int(AH839),1,"0000001",Holidays!A:A)+hour(AH839+AL$5-$B$1)/24+minute(AH839)/1440),"")</f>
        <v/>
      </c>
      <c r="AN839" s="6"/>
      <c r="AO839" s="22" t="str">
        <f t="shared" si="9"/>
        <v/>
      </c>
      <c r="AP839" s="20" t="str">
        <f>if(AL839,if(and(hour(AL839+AP$5)&gt;9,(hour(AL839+AP$5)&lt;18)),AL839+AP$5,_xlfn.workday.intl(int(AL839),1,"0000001",Holidays!A:A)+hour(AL839+AP$5-$B$1)/24+minute(AL839)/1440),"")</f>
        <v/>
      </c>
      <c r="AR839" s="6"/>
      <c r="AS839" s="22" t="str">
        <f t="shared" si="10"/>
        <v/>
      </c>
      <c r="AT839" s="20" t="str">
        <f>if(AP839,if(and(hour(AP839+AT$5)&gt;9,(hour(AP839+AT$5)&lt;18)),AP839+AT$5,_xlfn.workday.intl(int(AP839),1,"0000001",Holidays!A:A)+hour(AP839+AT$5-$B$1)/24+minute(AP839)/1440),"")</f>
        <v/>
      </c>
      <c r="AV839" s="6"/>
      <c r="AW839" s="22" t="str">
        <f t="shared" si="11"/>
        <v/>
      </c>
      <c r="AX839" s="20" t="str">
        <f>if(AT839,if(and(hour(AT839+AX$5)&gt;9,(hour(AT839+AX$5)&lt;18)),AT839+AX$5,_xlfn.workday.intl(int(AT839),1,"0000001",Holidays!A:A)+hour(AT839+AX$5-$B$1)/24+minute(AT839)/1440),"")</f>
        <v/>
      </c>
      <c r="AZ839" s="6"/>
      <c r="BA839" s="22" t="str">
        <f t="shared" si="12"/>
        <v/>
      </c>
      <c r="BB839" s="20" t="str">
        <f>if(AX839,if(and(hour(AX839+BB$5)&gt;9,(hour(AX839+BB$5)&lt;18)),AX839+BB$5,_xlfn.workday.intl(int(AX839),1,"0000001",Holidays!A:A)+hour(AX839+BB$5-$B$1)/24+minute(AX839)/1440),"")</f>
        <v/>
      </c>
      <c r="BC839" s="27"/>
      <c r="BD839" s="25"/>
      <c r="BE839" s="25" t="str">
        <f t="shared" si="13"/>
        <v/>
      </c>
    </row>
    <row r="840">
      <c r="A840" s="5"/>
      <c r="B840" s="19"/>
      <c r="C840" s="5"/>
      <c r="D840" s="5"/>
      <c r="E840" s="5"/>
      <c r="F840" s="20" t="str">
        <f>if(A840,if(and(hour(A840+F$5)&gt;9,(hour(A840+F$5)&lt;18)),A840+F$5,_xlfn.workday.intl(int(A840),1,"0000001",Holidays!A:A)+hour(A840+F$5-$B$1)/24+minute(A840)/1440),"")</f>
        <v/>
      </c>
      <c r="H840" s="6"/>
      <c r="I840" s="22" t="str">
        <f t="shared" si="1"/>
        <v/>
      </c>
      <c r="J840" s="20" t="str">
        <f>if(F840,if(and(hour(F840+J$5)&gt;9,(hour(F840+J$5)&lt;18)),F840+J$5,_xlfn.workday.intl(int(F840),1,"0000001",Holidays!A:A)+hour(F840+J$5-$B$1)/24+minute(F840)/1440),"")</f>
        <v/>
      </c>
      <c r="L840" s="6"/>
      <c r="M840" s="22" t="str">
        <f t="shared" si="2"/>
        <v/>
      </c>
      <c r="N840" s="20" t="str">
        <f>if(J840,if(and(hour(J840+N$5)&gt;9,(hour(J840+N$5)&lt;18)),J840+N$5,_xlfn.workday.intl(int(J840),1,"0000001",Holidays!A:A)+hour(J840+N$5-$B$1)/24+minute(J840)/1440),"")</f>
        <v/>
      </c>
      <c r="P840" s="6"/>
      <c r="Q840" s="22" t="str">
        <f t="shared" si="3"/>
        <v/>
      </c>
      <c r="R840" s="20" t="str">
        <f>if(N840,if(and(hour(N840+R$5)&gt;9,(hour(N840+R$5)&lt;18)),N840+R$5,_xlfn.workday.intl(int(N840),1,"0000001",Holidays!A:A)+hour(N840+R$5-$B$1)/24+minute(N840)/1440),"")</f>
        <v/>
      </c>
      <c r="T840" s="6"/>
      <c r="U840" s="22" t="str">
        <f t="shared" si="4"/>
        <v/>
      </c>
      <c r="V840" s="20" t="str">
        <f>if(R840,if(and(hour(R840+V$5)&gt;9,(hour(R840+V$5)&lt;18)),R840+V$5,_xlfn.workday.intl(int(R840),1,"0000001",Holidays!A:A)+hour(R840+V$5-$B$1)/24+minute(R840)/1440),"")</f>
        <v/>
      </c>
      <c r="X840" s="6"/>
      <c r="Y840" s="22" t="str">
        <f t="shared" si="5"/>
        <v/>
      </c>
      <c r="Z840" s="20" t="str">
        <f>if(V840,if(and(hour(V840+Z$5)&gt;9,(hour(V840+Z$5)&lt;18)),V840+Z$5,_xlfn.workday.intl(int(V840),1,"0000001",Holidays!A:A)+hour(V840+Z$5-$B$1)/24+minute(V840)/1440),"")</f>
        <v/>
      </c>
      <c r="AB840" s="6"/>
      <c r="AC840" s="22" t="str">
        <f t="shared" si="6"/>
        <v/>
      </c>
      <c r="AD840" s="20" t="str">
        <f>if(Z840,if(and(hour(Z840+AD$5)&gt;9,(hour(Z840+AD$5)&lt;18)),Z840+AD$5,_xlfn.workday.intl(int(Z840),1,"0000001",Holidays!A:A)+hour(Z840+AD$5-$B$1)/24+minute(Z840)/1440),"")</f>
        <v/>
      </c>
      <c r="AE840" s="26"/>
      <c r="AF840" s="22"/>
      <c r="AG840" s="22" t="str">
        <f t="shared" si="7"/>
        <v/>
      </c>
      <c r="AH840" s="20" t="str">
        <f>if(AD840,if(and(hour(AD840+AH$5)&gt;9,(hour(AD840+AH$5)&lt;18)),AD840+AH$5,_xlfn.workday.intl(int(AD840),1,"0000001",Holidays!A:A)+hour(AD840+AH$5-$B$1)/24+minute(AD840)/1440),"")</f>
        <v/>
      </c>
      <c r="AJ840" s="6"/>
      <c r="AK840" s="22" t="str">
        <f t="shared" si="8"/>
        <v/>
      </c>
      <c r="AL840" s="20" t="str">
        <f>if(AH840,if(and(hour(AH840+AL$5)&gt;9,(hour(AH840+AL$5)&lt;18)),AH840+AL$5,_xlfn.workday.intl(int(AH840),1,"0000001",Holidays!A:A)+hour(AH840+AL$5-$B$1)/24+minute(AH840)/1440),"")</f>
        <v/>
      </c>
      <c r="AN840" s="6"/>
      <c r="AO840" s="22" t="str">
        <f t="shared" si="9"/>
        <v/>
      </c>
      <c r="AP840" s="20" t="str">
        <f>if(AL840,if(and(hour(AL840+AP$5)&gt;9,(hour(AL840+AP$5)&lt;18)),AL840+AP$5,_xlfn.workday.intl(int(AL840),1,"0000001",Holidays!A:A)+hour(AL840+AP$5-$B$1)/24+minute(AL840)/1440),"")</f>
        <v/>
      </c>
      <c r="AR840" s="6"/>
      <c r="AS840" s="22" t="str">
        <f t="shared" si="10"/>
        <v/>
      </c>
      <c r="AT840" s="20" t="str">
        <f>if(AP840,if(and(hour(AP840+AT$5)&gt;9,(hour(AP840+AT$5)&lt;18)),AP840+AT$5,_xlfn.workday.intl(int(AP840),1,"0000001",Holidays!A:A)+hour(AP840+AT$5-$B$1)/24+minute(AP840)/1440),"")</f>
        <v/>
      </c>
      <c r="AV840" s="6"/>
      <c r="AW840" s="22" t="str">
        <f t="shared" si="11"/>
        <v/>
      </c>
      <c r="AX840" s="20" t="str">
        <f>if(AT840,if(and(hour(AT840+AX$5)&gt;9,(hour(AT840+AX$5)&lt;18)),AT840+AX$5,_xlfn.workday.intl(int(AT840),1,"0000001",Holidays!A:A)+hour(AT840+AX$5-$B$1)/24+minute(AT840)/1440),"")</f>
        <v/>
      </c>
      <c r="AZ840" s="6"/>
      <c r="BA840" s="22" t="str">
        <f t="shared" si="12"/>
        <v/>
      </c>
      <c r="BB840" s="20" t="str">
        <f>if(AX840,if(and(hour(AX840+BB$5)&gt;9,(hour(AX840+BB$5)&lt;18)),AX840+BB$5,_xlfn.workday.intl(int(AX840),1,"0000001",Holidays!A:A)+hour(AX840+BB$5-$B$1)/24+minute(AX840)/1440),"")</f>
        <v/>
      </c>
      <c r="BC840" s="27"/>
      <c r="BD840" s="25"/>
      <c r="BE840" s="25" t="str">
        <f t="shared" si="13"/>
        <v/>
      </c>
    </row>
    <row r="841">
      <c r="A841" s="5"/>
      <c r="B841" s="19"/>
      <c r="C841" s="5"/>
      <c r="D841" s="5"/>
      <c r="E841" s="5"/>
      <c r="F841" s="20" t="str">
        <f>if(A841,if(and(hour(A841+F$5)&gt;9,(hour(A841+F$5)&lt;18)),A841+F$5,_xlfn.workday.intl(int(A841),1,"0000001",Holidays!A:A)+hour(A841+F$5-$B$1)/24+minute(A841)/1440),"")</f>
        <v/>
      </c>
      <c r="H841" s="6"/>
      <c r="I841" s="22" t="str">
        <f t="shared" si="1"/>
        <v/>
      </c>
      <c r="J841" s="20" t="str">
        <f>if(F841,if(and(hour(F841+J$5)&gt;9,(hour(F841+J$5)&lt;18)),F841+J$5,_xlfn.workday.intl(int(F841),1,"0000001",Holidays!A:A)+hour(F841+J$5-$B$1)/24+minute(F841)/1440),"")</f>
        <v/>
      </c>
      <c r="L841" s="6"/>
      <c r="M841" s="22" t="str">
        <f t="shared" si="2"/>
        <v/>
      </c>
      <c r="N841" s="20" t="str">
        <f>if(J841,if(and(hour(J841+N$5)&gt;9,(hour(J841+N$5)&lt;18)),J841+N$5,_xlfn.workday.intl(int(J841),1,"0000001",Holidays!A:A)+hour(J841+N$5-$B$1)/24+minute(J841)/1440),"")</f>
        <v/>
      </c>
      <c r="P841" s="6"/>
      <c r="Q841" s="22" t="str">
        <f t="shared" si="3"/>
        <v/>
      </c>
      <c r="R841" s="20" t="str">
        <f>if(N841,if(and(hour(N841+R$5)&gt;9,(hour(N841+R$5)&lt;18)),N841+R$5,_xlfn.workday.intl(int(N841),1,"0000001",Holidays!A:A)+hour(N841+R$5-$B$1)/24+minute(N841)/1440),"")</f>
        <v/>
      </c>
      <c r="T841" s="6"/>
      <c r="U841" s="22" t="str">
        <f t="shared" si="4"/>
        <v/>
      </c>
      <c r="V841" s="20" t="str">
        <f>if(R841,if(and(hour(R841+V$5)&gt;9,(hour(R841+V$5)&lt;18)),R841+V$5,_xlfn.workday.intl(int(R841),1,"0000001",Holidays!A:A)+hour(R841+V$5-$B$1)/24+minute(R841)/1440),"")</f>
        <v/>
      </c>
      <c r="X841" s="6"/>
      <c r="Y841" s="22" t="str">
        <f t="shared" si="5"/>
        <v/>
      </c>
      <c r="Z841" s="20" t="str">
        <f>if(V841,if(and(hour(V841+Z$5)&gt;9,(hour(V841+Z$5)&lt;18)),V841+Z$5,_xlfn.workday.intl(int(V841),1,"0000001",Holidays!A:A)+hour(V841+Z$5-$B$1)/24+minute(V841)/1440),"")</f>
        <v/>
      </c>
      <c r="AB841" s="6"/>
      <c r="AC841" s="22" t="str">
        <f t="shared" si="6"/>
        <v/>
      </c>
      <c r="AD841" s="20" t="str">
        <f>if(Z841,if(and(hour(Z841+AD$5)&gt;9,(hour(Z841+AD$5)&lt;18)),Z841+AD$5,_xlfn.workday.intl(int(Z841),1,"0000001",Holidays!A:A)+hour(Z841+AD$5-$B$1)/24+minute(Z841)/1440),"")</f>
        <v/>
      </c>
      <c r="AE841" s="26"/>
      <c r="AF841" s="22"/>
      <c r="AG841" s="22" t="str">
        <f t="shared" si="7"/>
        <v/>
      </c>
      <c r="AH841" s="20" t="str">
        <f>if(AD841,if(and(hour(AD841+AH$5)&gt;9,(hour(AD841+AH$5)&lt;18)),AD841+AH$5,_xlfn.workday.intl(int(AD841),1,"0000001",Holidays!A:A)+hour(AD841+AH$5-$B$1)/24+minute(AD841)/1440),"")</f>
        <v/>
      </c>
      <c r="AJ841" s="6"/>
      <c r="AK841" s="22" t="str">
        <f t="shared" si="8"/>
        <v/>
      </c>
      <c r="AL841" s="20" t="str">
        <f>if(AH841,if(and(hour(AH841+AL$5)&gt;9,(hour(AH841+AL$5)&lt;18)),AH841+AL$5,_xlfn.workday.intl(int(AH841),1,"0000001",Holidays!A:A)+hour(AH841+AL$5-$B$1)/24+minute(AH841)/1440),"")</f>
        <v/>
      </c>
      <c r="AN841" s="6"/>
      <c r="AO841" s="22" t="str">
        <f t="shared" si="9"/>
        <v/>
      </c>
      <c r="AP841" s="20" t="str">
        <f>if(AL841,if(and(hour(AL841+AP$5)&gt;9,(hour(AL841+AP$5)&lt;18)),AL841+AP$5,_xlfn.workday.intl(int(AL841),1,"0000001",Holidays!A:A)+hour(AL841+AP$5-$B$1)/24+minute(AL841)/1440),"")</f>
        <v/>
      </c>
      <c r="AR841" s="6"/>
      <c r="AS841" s="22" t="str">
        <f t="shared" si="10"/>
        <v/>
      </c>
      <c r="AT841" s="20" t="str">
        <f>if(AP841,if(and(hour(AP841+AT$5)&gt;9,(hour(AP841+AT$5)&lt;18)),AP841+AT$5,_xlfn.workday.intl(int(AP841),1,"0000001",Holidays!A:A)+hour(AP841+AT$5-$B$1)/24+minute(AP841)/1440),"")</f>
        <v/>
      </c>
      <c r="AV841" s="6"/>
      <c r="AW841" s="22" t="str">
        <f t="shared" si="11"/>
        <v/>
      </c>
      <c r="AX841" s="20" t="str">
        <f>if(AT841,if(and(hour(AT841+AX$5)&gt;9,(hour(AT841+AX$5)&lt;18)),AT841+AX$5,_xlfn.workday.intl(int(AT841),1,"0000001",Holidays!A:A)+hour(AT841+AX$5-$B$1)/24+minute(AT841)/1440),"")</f>
        <v/>
      </c>
      <c r="AZ841" s="6"/>
      <c r="BA841" s="22" t="str">
        <f t="shared" si="12"/>
        <v/>
      </c>
      <c r="BB841" s="20" t="str">
        <f>if(AX841,if(and(hour(AX841+BB$5)&gt;9,(hour(AX841+BB$5)&lt;18)),AX841+BB$5,_xlfn.workday.intl(int(AX841),1,"0000001",Holidays!A:A)+hour(AX841+BB$5-$B$1)/24+minute(AX841)/1440),"")</f>
        <v/>
      </c>
      <c r="BC841" s="27"/>
      <c r="BD841" s="25"/>
      <c r="BE841" s="25" t="str">
        <f t="shared" si="13"/>
        <v/>
      </c>
    </row>
    <row r="842">
      <c r="A842" s="5"/>
      <c r="B842" s="19"/>
      <c r="C842" s="5"/>
      <c r="D842" s="5"/>
      <c r="E842" s="5"/>
      <c r="F842" s="20" t="str">
        <f>if(A842,if(and(hour(A842+F$5)&gt;9,(hour(A842+F$5)&lt;18)),A842+F$5,_xlfn.workday.intl(int(A842),1,"0000001",Holidays!A:A)+hour(A842+F$5-$B$1)/24+minute(A842)/1440),"")</f>
        <v/>
      </c>
      <c r="H842" s="6"/>
      <c r="I842" s="22" t="str">
        <f t="shared" si="1"/>
        <v/>
      </c>
      <c r="J842" s="20" t="str">
        <f>if(F842,if(and(hour(F842+J$5)&gt;9,(hour(F842+J$5)&lt;18)),F842+J$5,_xlfn.workday.intl(int(F842),1,"0000001",Holidays!A:A)+hour(F842+J$5-$B$1)/24+minute(F842)/1440),"")</f>
        <v/>
      </c>
      <c r="L842" s="6"/>
      <c r="M842" s="22" t="str">
        <f t="shared" si="2"/>
        <v/>
      </c>
      <c r="N842" s="20" t="str">
        <f>if(J842,if(and(hour(J842+N$5)&gt;9,(hour(J842+N$5)&lt;18)),J842+N$5,_xlfn.workday.intl(int(J842),1,"0000001",Holidays!A:A)+hour(J842+N$5-$B$1)/24+minute(J842)/1440),"")</f>
        <v/>
      </c>
      <c r="P842" s="6"/>
      <c r="Q842" s="22" t="str">
        <f t="shared" si="3"/>
        <v/>
      </c>
      <c r="R842" s="20" t="str">
        <f>if(N842,if(and(hour(N842+R$5)&gt;9,(hour(N842+R$5)&lt;18)),N842+R$5,_xlfn.workday.intl(int(N842),1,"0000001",Holidays!A:A)+hour(N842+R$5-$B$1)/24+minute(N842)/1440),"")</f>
        <v/>
      </c>
      <c r="T842" s="6"/>
      <c r="U842" s="22" t="str">
        <f t="shared" si="4"/>
        <v/>
      </c>
      <c r="V842" s="20" t="str">
        <f>if(R842,if(and(hour(R842+V$5)&gt;9,(hour(R842+V$5)&lt;18)),R842+V$5,_xlfn.workday.intl(int(R842),1,"0000001",Holidays!A:A)+hour(R842+V$5-$B$1)/24+minute(R842)/1440),"")</f>
        <v/>
      </c>
      <c r="X842" s="6"/>
      <c r="Y842" s="22" t="str">
        <f t="shared" si="5"/>
        <v/>
      </c>
      <c r="Z842" s="20" t="str">
        <f>if(V842,if(and(hour(V842+Z$5)&gt;9,(hour(V842+Z$5)&lt;18)),V842+Z$5,_xlfn.workday.intl(int(V842),1,"0000001",Holidays!A:A)+hour(V842+Z$5-$B$1)/24+minute(V842)/1440),"")</f>
        <v/>
      </c>
      <c r="AB842" s="6"/>
      <c r="AC842" s="22" t="str">
        <f t="shared" si="6"/>
        <v/>
      </c>
      <c r="AD842" s="20" t="str">
        <f>if(Z842,if(and(hour(Z842+AD$5)&gt;9,(hour(Z842+AD$5)&lt;18)),Z842+AD$5,_xlfn.workday.intl(int(Z842),1,"0000001",Holidays!A:A)+hour(Z842+AD$5-$B$1)/24+minute(Z842)/1440),"")</f>
        <v/>
      </c>
      <c r="AE842" s="26"/>
      <c r="AF842" s="22"/>
      <c r="AG842" s="22" t="str">
        <f t="shared" si="7"/>
        <v/>
      </c>
      <c r="AH842" s="20" t="str">
        <f>if(AD842,if(and(hour(AD842+AH$5)&gt;9,(hour(AD842+AH$5)&lt;18)),AD842+AH$5,_xlfn.workday.intl(int(AD842),1,"0000001",Holidays!A:A)+hour(AD842+AH$5-$B$1)/24+minute(AD842)/1440),"")</f>
        <v/>
      </c>
      <c r="AJ842" s="6"/>
      <c r="AK842" s="22" t="str">
        <f t="shared" si="8"/>
        <v/>
      </c>
      <c r="AL842" s="20" t="str">
        <f>if(AH842,if(and(hour(AH842+AL$5)&gt;9,(hour(AH842+AL$5)&lt;18)),AH842+AL$5,_xlfn.workday.intl(int(AH842),1,"0000001",Holidays!A:A)+hour(AH842+AL$5-$B$1)/24+minute(AH842)/1440),"")</f>
        <v/>
      </c>
      <c r="AN842" s="6"/>
      <c r="AO842" s="22" t="str">
        <f t="shared" si="9"/>
        <v/>
      </c>
      <c r="AP842" s="20" t="str">
        <f>if(AL842,if(and(hour(AL842+AP$5)&gt;9,(hour(AL842+AP$5)&lt;18)),AL842+AP$5,_xlfn.workday.intl(int(AL842),1,"0000001",Holidays!A:A)+hour(AL842+AP$5-$B$1)/24+minute(AL842)/1440),"")</f>
        <v/>
      </c>
      <c r="AR842" s="6"/>
      <c r="AS842" s="22" t="str">
        <f t="shared" si="10"/>
        <v/>
      </c>
      <c r="AT842" s="20" t="str">
        <f>if(AP842,if(and(hour(AP842+AT$5)&gt;9,(hour(AP842+AT$5)&lt;18)),AP842+AT$5,_xlfn.workday.intl(int(AP842),1,"0000001",Holidays!A:A)+hour(AP842+AT$5-$B$1)/24+minute(AP842)/1440),"")</f>
        <v/>
      </c>
      <c r="AV842" s="6"/>
      <c r="AW842" s="22" t="str">
        <f t="shared" si="11"/>
        <v/>
      </c>
      <c r="AX842" s="20" t="str">
        <f>if(AT842,if(and(hour(AT842+AX$5)&gt;9,(hour(AT842+AX$5)&lt;18)),AT842+AX$5,_xlfn.workday.intl(int(AT842),1,"0000001",Holidays!A:A)+hour(AT842+AX$5-$B$1)/24+minute(AT842)/1440),"")</f>
        <v/>
      </c>
      <c r="AZ842" s="6"/>
      <c r="BA842" s="22" t="str">
        <f t="shared" si="12"/>
        <v/>
      </c>
      <c r="BB842" s="20" t="str">
        <f>if(AX842,if(and(hour(AX842+BB$5)&gt;9,(hour(AX842+BB$5)&lt;18)),AX842+BB$5,_xlfn.workday.intl(int(AX842),1,"0000001",Holidays!A:A)+hour(AX842+BB$5-$B$1)/24+minute(AX842)/1440),"")</f>
        <v/>
      </c>
      <c r="BC842" s="27"/>
      <c r="BD842" s="25"/>
      <c r="BE842" s="25" t="str">
        <f t="shared" si="13"/>
        <v/>
      </c>
    </row>
    <row r="843">
      <c r="A843" s="5"/>
      <c r="B843" s="19"/>
      <c r="C843" s="5"/>
      <c r="D843" s="5"/>
      <c r="E843" s="5"/>
      <c r="F843" s="20" t="str">
        <f>if(A843,if(and(hour(A843+F$5)&gt;9,(hour(A843+F$5)&lt;18)),A843+F$5,_xlfn.workday.intl(int(A843),1,"0000001",Holidays!A:A)+hour(A843+F$5-$B$1)/24+minute(A843)/1440),"")</f>
        <v/>
      </c>
      <c r="H843" s="6"/>
      <c r="I843" s="22" t="str">
        <f t="shared" si="1"/>
        <v/>
      </c>
      <c r="J843" s="20" t="str">
        <f>if(F843,if(and(hour(F843+J$5)&gt;9,(hour(F843+J$5)&lt;18)),F843+J$5,_xlfn.workday.intl(int(F843),1,"0000001",Holidays!A:A)+hour(F843+J$5-$B$1)/24+minute(F843)/1440),"")</f>
        <v/>
      </c>
      <c r="L843" s="6"/>
      <c r="M843" s="22" t="str">
        <f t="shared" si="2"/>
        <v/>
      </c>
      <c r="N843" s="20" t="str">
        <f>if(J843,if(and(hour(J843+N$5)&gt;9,(hour(J843+N$5)&lt;18)),J843+N$5,_xlfn.workday.intl(int(J843),1,"0000001",Holidays!A:A)+hour(J843+N$5-$B$1)/24+minute(J843)/1440),"")</f>
        <v/>
      </c>
      <c r="P843" s="6"/>
      <c r="Q843" s="22" t="str">
        <f t="shared" si="3"/>
        <v/>
      </c>
      <c r="R843" s="20" t="str">
        <f>if(N843,if(and(hour(N843+R$5)&gt;9,(hour(N843+R$5)&lt;18)),N843+R$5,_xlfn.workday.intl(int(N843),1,"0000001",Holidays!A:A)+hour(N843+R$5-$B$1)/24+minute(N843)/1440),"")</f>
        <v/>
      </c>
      <c r="T843" s="6"/>
      <c r="U843" s="22" t="str">
        <f t="shared" si="4"/>
        <v/>
      </c>
      <c r="V843" s="20" t="str">
        <f>if(R843,if(and(hour(R843+V$5)&gt;9,(hour(R843+V$5)&lt;18)),R843+V$5,_xlfn.workday.intl(int(R843),1,"0000001",Holidays!A:A)+hour(R843+V$5-$B$1)/24+minute(R843)/1440),"")</f>
        <v/>
      </c>
      <c r="X843" s="6"/>
      <c r="Y843" s="22" t="str">
        <f t="shared" si="5"/>
        <v/>
      </c>
      <c r="Z843" s="20" t="str">
        <f>if(V843,if(and(hour(V843+Z$5)&gt;9,(hour(V843+Z$5)&lt;18)),V843+Z$5,_xlfn.workday.intl(int(V843),1,"0000001",Holidays!A:A)+hour(V843+Z$5-$B$1)/24+minute(V843)/1440),"")</f>
        <v/>
      </c>
      <c r="AB843" s="6"/>
      <c r="AC843" s="22" t="str">
        <f t="shared" si="6"/>
        <v/>
      </c>
      <c r="AD843" s="20" t="str">
        <f>if(Z843,if(and(hour(Z843+AD$5)&gt;9,(hour(Z843+AD$5)&lt;18)),Z843+AD$5,_xlfn.workday.intl(int(Z843),1,"0000001",Holidays!A:A)+hour(Z843+AD$5-$B$1)/24+minute(Z843)/1440),"")</f>
        <v/>
      </c>
      <c r="AE843" s="26"/>
      <c r="AF843" s="22"/>
      <c r="AG843" s="22" t="str">
        <f t="shared" si="7"/>
        <v/>
      </c>
      <c r="AH843" s="20" t="str">
        <f>if(AD843,if(and(hour(AD843+AH$5)&gt;9,(hour(AD843+AH$5)&lt;18)),AD843+AH$5,_xlfn.workday.intl(int(AD843),1,"0000001",Holidays!A:A)+hour(AD843+AH$5-$B$1)/24+minute(AD843)/1440),"")</f>
        <v/>
      </c>
      <c r="AJ843" s="6"/>
      <c r="AK843" s="22" t="str">
        <f t="shared" si="8"/>
        <v/>
      </c>
      <c r="AL843" s="20" t="str">
        <f>if(AH843,if(and(hour(AH843+AL$5)&gt;9,(hour(AH843+AL$5)&lt;18)),AH843+AL$5,_xlfn.workday.intl(int(AH843),1,"0000001",Holidays!A:A)+hour(AH843+AL$5-$B$1)/24+minute(AH843)/1440),"")</f>
        <v/>
      </c>
      <c r="AN843" s="6"/>
      <c r="AO843" s="22" t="str">
        <f t="shared" si="9"/>
        <v/>
      </c>
      <c r="AP843" s="20" t="str">
        <f>if(AL843,if(and(hour(AL843+AP$5)&gt;9,(hour(AL843+AP$5)&lt;18)),AL843+AP$5,_xlfn.workday.intl(int(AL843),1,"0000001",Holidays!A:A)+hour(AL843+AP$5-$B$1)/24+minute(AL843)/1440),"")</f>
        <v/>
      </c>
      <c r="AR843" s="6"/>
      <c r="AS843" s="22" t="str">
        <f t="shared" si="10"/>
        <v/>
      </c>
      <c r="AT843" s="20" t="str">
        <f>if(AP843,if(and(hour(AP843+AT$5)&gt;9,(hour(AP843+AT$5)&lt;18)),AP843+AT$5,_xlfn.workday.intl(int(AP843),1,"0000001",Holidays!A:A)+hour(AP843+AT$5-$B$1)/24+minute(AP843)/1440),"")</f>
        <v/>
      </c>
      <c r="AV843" s="6"/>
      <c r="AW843" s="22" t="str">
        <f t="shared" si="11"/>
        <v/>
      </c>
      <c r="AX843" s="20" t="str">
        <f>if(AT843,if(and(hour(AT843+AX$5)&gt;9,(hour(AT843+AX$5)&lt;18)),AT843+AX$5,_xlfn.workday.intl(int(AT843),1,"0000001",Holidays!A:A)+hour(AT843+AX$5-$B$1)/24+minute(AT843)/1440),"")</f>
        <v/>
      </c>
      <c r="AZ843" s="6"/>
      <c r="BA843" s="22" t="str">
        <f t="shared" si="12"/>
        <v/>
      </c>
      <c r="BB843" s="20" t="str">
        <f>if(AX843,if(and(hour(AX843+BB$5)&gt;9,(hour(AX843+BB$5)&lt;18)),AX843+BB$5,_xlfn.workday.intl(int(AX843),1,"0000001",Holidays!A:A)+hour(AX843+BB$5-$B$1)/24+minute(AX843)/1440),"")</f>
        <v/>
      </c>
      <c r="BC843" s="27"/>
      <c r="BD843" s="25"/>
      <c r="BE843" s="25" t="str">
        <f t="shared" si="13"/>
        <v/>
      </c>
    </row>
    <row r="844">
      <c r="A844" s="5"/>
      <c r="B844" s="19"/>
      <c r="C844" s="5"/>
      <c r="D844" s="5"/>
      <c r="E844" s="5"/>
      <c r="F844" s="20" t="str">
        <f>if(A844,if(and(hour(A844+F$5)&gt;9,(hour(A844+F$5)&lt;18)),A844+F$5,_xlfn.workday.intl(int(A844),1,"0000001",Holidays!A:A)+hour(A844+F$5-$B$1)/24+minute(A844)/1440),"")</f>
        <v/>
      </c>
      <c r="H844" s="6"/>
      <c r="I844" s="22" t="str">
        <f t="shared" si="1"/>
        <v/>
      </c>
      <c r="J844" s="20" t="str">
        <f>if(F844,if(and(hour(F844+J$5)&gt;9,(hour(F844+J$5)&lt;18)),F844+J$5,_xlfn.workday.intl(int(F844),1,"0000001",Holidays!A:A)+hour(F844+J$5-$B$1)/24+minute(F844)/1440),"")</f>
        <v/>
      </c>
      <c r="L844" s="6"/>
      <c r="M844" s="22" t="str">
        <f t="shared" si="2"/>
        <v/>
      </c>
      <c r="N844" s="20" t="str">
        <f>if(J844,if(and(hour(J844+N$5)&gt;9,(hour(J844+N$5)&lt;18)),J844+N$5,_xlfn.workday.intl(int(J844),1,"0000001",Holidays!A:A)+hour(J844+N$5-$B$1)/24+minute(J844)/1440),"")</f>
        <v/>
      </c>
      <c r="P844" s="6"/>
      <c r="Q844" s="22" t="str">
        <f t="shared" si="3"/>
        <v/>
      </c>
      <c r="R844" s="20" t="str">
        <f>if(N844,if(and(hour(N844+R$5)&gt;9,(hour(N844+R$5)&lt;18)),N844+R$5,_xlfn.workday.intl(int(N844),1,"0000001",Holidays!A:A)+hour(N844+R$5-$B$1)/24+minute(N844)/1440),"")</f>
        <v/>
      </c>
      <c r="T844" s="6"/>
      <c r="U844" s="22" t="str">
        <f t="shared" si="4"/>
        <v/>
      </c>
      <c r="V844" s="20" t="str">
        <f>if(R844,if(and(hour(R844+V$5)&gt;9,(hour(R844+V$5)&lt;18)),R844+V$5,_xlfn.workday.intl(int(R844),1,"0000001",Holidays!A:A)+hour(R844+V$5-$B$1)/24+minute(R844)/1440),"")</f>
        <v/>
      </c>
      <c r="X844" s="6"/>
      <c r="Y844" s="22" t="str">
        <f t="shared" si="5"/>
        <v/>
      </c>
      <c r="Z844" s="20" t="str">
        <f>if(V844,if(and(hour(V844+Z$5)&gt;9,(hour(V844+Z$5)&lt;18)),V844+Z$5,_xlfn.workday.intl(int(V844),1,"0000001",Holidays!A:A)+hour(V844+Z$5-$B$1)/24+minute(V844)/1440),"")</f>
        <v/>
      </c>
      <c r="AB844" s="6"/>
      <c r="AC844" s="22" t="str">
        <f t="shared" si="6"/>
        <v/>
      </c>
      <c r="AD844" s="20" t="str">
        <f>if(Z844,if(and(hour(Z844+AD$5)&gt;9,(hour(Z844+AD$5)&lt;18)),Z844+AD$5,_xlfn.workday.intl(int(Z844),1,"0000001",Holidays!A:A)+hour(Z844+AD$5-$B$1)/24+minute(Z844)/1440),"")</f>
        <v/>
      </c>
      <c r="AE844" s="26"/>
      <c r="AF844" s="22"/>
      <c r="AG844" s="22" t="str">
        <f t="shared" si="7"/>
        <v/>
      </c>
      <c r="AH844" s="20" t="str">
        <f>if(AD844,if(and(hour(AD844+AH$5)&gt;9,(hour(AD844+AH$5)&lt;18)),AD844+AH$5,_xlfn.workday.intl(int(AD844),1,"0000001",Holidays!A:A)+hour(AD844+AH$5-$B$1)/24+minute(AD844)/1440),"")</f>
        <v/>
      </c>
      <c r="AJ844" s="6"/>
      <c r="AK844" s="22" t="str">
        <f t="shared" si="8"/>
        <v/>
      </c>
      <c r="AL844" s="20" t="str">
        <f>if(AH844,if(and(hour(AH844+AL$5)&gt;9,(hour(AH844+AL$5)&lt;18)),AH844+AL$5,_xlfn.workday.intl(int(AH844),1,"0000001",Holidays!A:A)+hour(AH844+AL$5-$B$1)/24+minute(AH844)/1440),"")</f>
        <v/>
      </c>
      <c r="AN844" s="6"/>
      <c r="AO844" s="22" t="str">
        <f t="shared" si="9"/>
        <v/>
      </c>
      <c r="AP844" s="20" t="str">
        <f>if(AL844,if(and(hour(AL844+AP$5)&gt;9,(hour(AL844+AP$5)&lt;18)),AL844+AP$5,_xlfn.workday.intl(int(AL844),1,"0000001",Holidays!A:A)+hour(AL844+AP$5-$B$1)/24+minute(AL844)/1440),"")</f>
        <v/>
      </c>
      <c r="AR844" s="6"/>
      <c r="AS844" s="22" t="str">
        <f t="shared" si="10"/>
        <v/>
      </c>
      <c r="AT844" s="20" t="str">
        <f>if(AP844,if(and(hour(AP844+AT$5)&gt;9,(hour(AP844+AT$5)&lt;18)),AP844+AT$5,_xlfn.workday.intl(int(AP844),1,"0000001",Holidays!A:A)+hour(AP844+AT$5-$B$1)/24+minute(AP844)/1440),"")</f>
        <v/>
      </c>
      <c r="AV844" s="6"/>
      <c r="AW844" s="22" t="str">
        <f t="shared" si="11"/>
        <v/>
      </c>
      <c r="AX844" s="20" t="str">
        <f>if(AT844,if(and(hour(AT844+AX$5)&gt;9,(hour(AT844+AX$5)&lt;18)),AT844+AX$5,_xlfn.workday.intl(int(AT844),1,"0000001",Holidays!A:A)+hour(AT844+AX$5-$B$1)/24+minute(AT844)/1440),"")</f>
        <v/>
      </c>
      <c r="AZ844" s="6"/>
      <c r="BA844" s="22" t="str">
        <f t="shared" si="12"/>
        <v/>
      </c>
      <c r="BB844" s="20" t="str">
        <f>if(AX844,if(and(hour(AX844+BB$5)&gt;9,(hour(AX844+BB$5)&lt;18)),AX844+BB$5,_xlfn.workday.intl(int(AX844),1,"0000001",Holidays!A:A)+hour(AX844+BB$5-$B$1)/24+minute(AX844)/1440),"")</f>
        <v/>
      </c>
      <c r="BC844" s="27"/>
      <c r="BD844" s="25"/>
      <c r="BE844" s="25" t="str">
        <f t="shared" si="13"/>
        <v/>
      </c>
    </row>
    <row r="845">
      <c r="A845" s="5"/>
      <c r="B845" s="19"/>
      <c r="C845" s="5"/>
      <c r="D845" s="5"/>
      <c r="E845" s="5"/>
      <c r="F845" s="20" t="str">
        <f>if(A845,if(and(hour(A845+F$5)&gt;9,(hour(A845+F$5)&lt;18)),A845+F$5,_xlfn.workday.intl(int(A845),1,"0000001",Holidays!A:A)+hour(A845+F$5-$B$1)/24+minute(A845)/1440),"")</f>
        <v/>
      </c>
      <c r="H845" s="6"/>
      <c r="I845" s="22" t="str">
        <f t="shared" si="1"/>
        <v/>
      </c>
      <c r="J845" s="20" t="str">
        <f>if(F845,if(and(hour(F845+J$5)&gt;9,(hour(F845+J$5)&lt;18)),F845+J$5,_xlfn.workday.intl(int(F845),1,"0000001",Holidays!A:A)+hour(F845+J$5-$B$1)/24+minute(F845)/1440),"")</f>
        <v/>
      </c>
      <c r="L845" s="6"/>
      <c r="M845" s="22" t="str">
        <f t="shared" si="2"/>
        <v/>
      </c>
      <c r="N845" s="20" t="str">
        <f>if(J845,if(and(hour(J845+N$5)&gt;9,(hour(J845+N$5)&lt;18)),J845+N$5,_xlfn.workday.intl(int(J845),1,"0000001",Holidays!A:A)+hour(J845+N$5-$B$1)/24+minute(J845)/1440),"")</f>
        <v/>
      </c>
      <c r="P845" s="6"/>
      <c r="Q845" s="22" t="str">
        <f t="shared" si="3"/>
        <v/>
      </c>
      <c r="R845" s="20" t="str">
        <f>if(N845,if(and(hour(N845+R$5)&gt;9,(hour(N845+R$5)&lt;18)),N845+R$5,_xlfn.workday.intl(int(N845),1,"0000001",Holidays!A:A)+hour(N845+R$5-$B$1)/24+minute(N845)/1440),"")</f>
        <v/>
      </c>
      <c r="T845" s="6"/>
      <c r="U845" s="22" t="str">
        <f t="shared" si="4"/>
        <v/>
      </c>
      <c r="V845" s="20" t="str">
        <f>if(R845,if(and(hour(R845+V$5)&gt;9,(hour(R845+V$5)&lt;18)),R845+V$5,_xlfn.workday.intl(int(R845),1,"0000001",Holidays!A:A)+hour(R845+V$5-$B$1)/24+minute(R845)/1440),"")</f>
        <v/>
      </c>
      <c r="X845" s="6"/>
      <c r="Y845" s="22" t="str">
        <f t="shared" si="5"/>
        <v/>
      </c>
      <c r="Z845" s="20" t="str">
        <f>if(V845,if(and(hour(V845+Z$5)&gt;9,(hour(V845+Z$5)&lt;18)),V845+Z$5,_xlfn.workday.intl(int(V845),1,"0000001",Holidays!A:A)+hour(V845+Z$5-$B$1)/24+minute(V845)/1440),"")</f>
        <v/>
      </c>
      <c r="AB845" s="6"/>
      <c r="AC845" s="22" t="str">
        <f t="shared" si="6"/>
        <v/>
      </c>
      <c r="AD845" s="20" t="str">
        <f>if(Z845,if(and(hour(Z845+AD$5)&gt;9,(hour(Z845+AD$5)&lt;18)),Z845+AD$5,_xlfn.workday.intl(int(Z845),1,"0000001",Holidays!A:A)+hour(Z845+AD$5-$B$1)/24+minute(Z845)/1440),"")</f>
        <v/>
      </c>
      <c r="AE845" s="26"/>
      <c r="AF845" s="22"/>
      <c r="AG845" s="22" t="str">
        <f t="shared" si="7"/>
        <v/>
      </c>
      <c r="AH845" s="20" t="str">
        <f>if(AD845,if(and(hour(AD845+AH$5)&gt;9,(hour(AD845+AH$5)&lt;18)),AD845+AH$5,_xlfn.workday.intl(int(AD845),1,"0000001",Holidays!A:A)+hour(AD845+AH$5-$B$1)/24+minute(AD845)/1440),"")</f>
        <v/>
      </c>
      <c r="AJ845" s="6"/>
      <c r="AK845" s="22" t="str">
        <f t="shared" si="8"/>
        <v/>
      </c>
      <c r="AL845" s="20" t="str">
        <f>if(AH845,if(and(hour(AH845+AL$5)&gt;9,(hour(AH845+AL$5)&lt;18)),AH845+AL$5,_xlfn.workday.intl(int(AH845),1,"0000001",Holidays!A:A)+hour(AH845+AL$5-$B$1)/24+minute(AH845)/1440),"")</f>
        <v/>
      </c>
      <c r="AN845" s="6"/>
      <c r="AO845" s="22" t="str">
        <f t="shared" si="9"/>
        <v/>
      </c>
      <c r="AP845" s="20" t="str">
        <f>if(AL845,if(and(hour(AL845+AP$5)&gt;9,(hour(AL845+AP$5)&lt;18)),AL845+AP$5,_xlfn.workday.intl(int(AL845),1,"0000001",Holidays!A:A)+hour(AL845+AP$5-$B$1)/24+minute(AL845)/1440),"")</f>
        <v/>
      </c>
      <c r="AR845" s="6"/>
      <c r="AS845" s="22" t="str">
        <f t="shared" si="10"/>
        <v/>
      </c>
      <c r="AT845" s="20" t="str">
        <f>if(AP845,if(and(hour(AP845+AT$5)&gt;9,(hour(AP845+AT$5)&lt;18)),AP845+AT$5,_xlfn.workday.intl(int(AP845),1,"0000001",Holidays!A:A)+hour(AP845+AT$5-$B$1)/24+minute(AP845)/1440),"")</f>
        <v/>
      </c>
      <c r="AV845" s="6"/>
      <c r="AW845" s="22" t="str">
        <f t="shared" si="11"/>
        <v/>
      </c>
      <c r="AX845" s="20" t="str">
        <f>if(AT845,if(and(hour(AT845+AX$5)&gt;9,(hour(AT845+AX$5)&lt;18)),AT845+AX$5,_xlfn.workday.intl(int(AT845),1,"0000001",Holidays!A:A)+hour(AT845+AX$5-$B$1)/24+minute(AT845)/1440),"")</f>
        <v/>
      </c>
      <c r="AZ845" s="6"/>
      <c r="BA845" s="22" t="str">
        <f t="shared" si="12"/>
        <v/>
      </c>
      <c r="BB845" s="20" t="str">
        <f>if(AX845,if(and(hour(AX845+BB$5)&gt;9,(hour(AX845+BB$5)&lt;18)),AX845+BB$5,_xlfn.workday.intl(int(AX845),1,"0000001",Holidays!A:A)+hour(AX845+BB$5-$B$1)/24+minute(AX845)/1440),"")</f>
        <v/>
      </c>
      <c r="BC845" s="27"/>
      <c r="BD845" s="25"/>
      <c r="BE845" s="25" t="str">
        <f t="shared" si="13"/>
        <v/>
      </c>
    </row>
    <row r="846">
      <c r="A846" s="5"/>
      <c r="B846" s="19"/>
      <c r="C846" s="5"/>
      <c r="D846" s="5"/>
      <c r="E846" s="5"/>
      <c r="F846" s="20" t="str">
        <f>if(A846,if(and(hour(A846+F$5)&gt;9,(hour(A846+F$5)&lt;18)),A846+F$5,_xlfn.workday.intl(int(A846),1,"0000001",Holidays!A:A)+hour(A846+F$5-$B$1)/24+minute(A846)/1440),"")</f>
        <v/>
      </c>
      <c r="H846" s="6"/>
      <c r="I846" s="22" t="str">
        <f t="shared" si="1"/>
        <v/>
      </c>
      <c r="J846" s="20" t="str">
        <f>if(F846,if(and(hour(F846+J$5)&gt;9,(hour(F846+J$5)&lt;18)),F846+J$5,_xlfn.workday.intl(int(F846),1,"0000001",Holidays!A:A)+hour(F846+J$5-$B$1)/24+minute(F846)/1440),"")</f>
        <v/>
      </c>
      <c r="L846" s="6"/>
      <c r="M846" s="22" t="str">
        <f t="shared" si="2"/>
        <v/>
      </c>
      <c r="N846" s="20" t="str">
        <f>if(J846,if(and(hour(J846+N$5)&gt;9,(hour(J846+N$5)&lt;18)),J846+N$5,_xlfn.workday.intl(int(J846),1,"0000001",Holidays!A:A)+hour(J846+N$5-$B$1)/24+minute(J846)/1440),"")</f>
        <v/>
      </c>
      <c r="P846" s="6"/>
      <c r="Q846" s="22" t="str">
        <f t="shared" si="3"/>
        <v/>
      </c>
      <c r="R846" s="20" t="str">
        <f>if(N846,if(and(hour(N846+R$5)&gt;9,(hour(N846+R$5)&lt;18)),N846+R$5,_xlfn.workday.intl(int(N846),1,"0000001",Holidays!A:A)+hour(N846+R$5-$B$1)/24+minute(N846)/1440),"")</f>
        <v/>
      </c>
      <c r="T846" s="6"/>
      <c r="U846" s="22" t="str">
        <f t="shared" si="4"/>
        <v/>
      </c>
      <c r="V846" s="20" t="str">
        <f>if(R846,if(and(hour(R846+V$5)&gt;9,(hour(R846+V$5)&lt;18)),R846+V$5,_xlfn.workday.intl(int(R846),1,"0000001",Holidays!A:A)+hour(R846+V$5-$B$1)/24+minute(R846)/1440),"")</f>
        <v/>
      </c>
      <c r="X846" s="6"/>
      <c r="Y846" s="22" t="str">
        <f t="shared" si="5"/>
        <v/>
      </c>
      <c r="Z846" s="20" t="str">
        <f>if(V846,if(and(hour(V846+Z$5)&gt;9,(hour(V846+Z$5)&lt;18)),V846+Z$5,_xlfn.workday.intl(int(V846),1,"0000001",Holidays!A:A)+hour(V846+Z$5-$B$1)/24+minute(V846)/1440),"")</f>
        <v/>
      </c>
      <c r="AB846" s="6"/>
      <c r="AC846" s="22" t="str">
        <f t="shared" si="6"/>
        <v/>
      </c>
      <c r="AD846" s="20" t="str">
        <f>if(Z846,if(and(hour(Z846+AD$5)&gt;9,(hour(Z846+AD$5)&lt;18)),Z846+AD$5,_xlfn.workday.intl(int(Z846),1,"0000001",Holidays!A:A)+hour(Z846+AD$5-$B$1)/24+minute(Z846)/1440),"")</f>
        <v/>
      </c>
      <c r="AE846" s="26"/>
      <c r="AF846" s="22"/>
      <c r="AG846" s="22" t="str">
        <f t="shared" si="7"/>
        <v/>
      </c>
      <c r="AH846" s="20" t="str">
        <f>if(AD846,if(and(hour(AD846+AH$5)&gt;9,(hour(AD846+AH$5)&lt;18)),AD846+AH$5,_xlfn.workday.intl(int(AD846),1,"0000001",Holidays!A:A)+hour(AD846+AH$5-$B$1)/24+minute(AD846)/1440),"")</f>
        <v/>
      </c>
      <c r="AJ846" s="6"/>
      <c r="AK846" s="22" t="str">
        <f t="shared" si="8"/>
        <v/>
      </c>
      <c r="AL846" s="20" t="str">
        <f>if(AH846,if(and(hour(AH846+AL$5)&gt;9,(hour(AH846+AL$5)&lt;18)),AH846+AL$5,_xlfn.workday.intl(int(AH846),1,"0000001",Holidays!A:A)+hour(AH846+AL$5-$B$1)/24+minute(AH846)/1440),"")</f>
        <v/>
      </c>
      <c r="AN846" s="6"/>
      <c r="AO846" s="22" t="str">
        <f t="shared" si="9"/>
        <v/>
      </c>
      <c r="AP846" s="20" t="str">
        <f>if(AL846,if(and(hour(AL846+AP$5)&gt;9,(hour(AL846+AP$5)&lt;18)),AL846+AP$5,_xlfn.workday.intl(int(AL846),1,"0000001",Holidays!A:A)+hour(AL846+AP$5-$B$1)/24+minute(AL846)/1440),"")</f>
        <v/>
      </c>
      <c r="AR846" s="6"/>
      <c r="AS846" s="22" t="str">
        <f t="shared" si="10"/>
        <v/>
      </c>
      <c r="AT846" s="20" t="str">
        <f>if(AP846,if(and(hour(AP846+AT$5)&gt;9,(hour(AP846+AT$5)&lt;18)),AP846+AT$5,_xlfn.workday.intl(int(AP846),1,"0000001",Holidays!A:A)+hour(AP846+AT$5-$B$1)/24+minute(AP846)/1440),"")</f>
        <v/>
      </c>
      <c r="AV846" s="6"/>
      <c r="AW846" s="22" t="str">
        <f t="shared" si="11"/>
        <v/>
      </c>
      <c r="AX846" s="20" t="str">
        <f>if(AT846,if(and(hour(AT846+AX$5)&gt;9,(hour(AT846+AX$5)&lt;18)),AT846+AX$5,_xlfn.workday.intl(int(AT846),1,"0000001",Holidays!A:A)+hour(AT846+AX$5-$B$1)/24+minute(AT846)/1440),"")</f>
        <v/>
      </c>
      <c r="AZ846" s="6"/>
      <c r="BA846" s="22" t="str">
        <f t="shared" si="12"/>
        <v/>
      </c>
      <c r="BB846" s="20" t="str">
        <f>if(AX846,if(and(hour(AX846+BB$5)&gt;9,(hour(AX846+BB$5)&lt;18)),AX846+BB$5,_xlfn.workday.intl(int(AX846),1,"0000001",Holidays!A:A)+hour(AX846+BB$5-$B$1)/24+minute(AX846)/1440),"")</f>
        <v/>
      </c>
      <c r="BC846" s="27"/>
      <c r="BD846" s="25"/>
      <c r="BE846" s="25" t="str">
        <f t="shared" si="13"/>
        <v/>
      </c>
    </row>
    <row r="847">
      <c r="A847" s="5"/>
      <c r="B847" s="19"/>
      <c r="C847" s="5"/>
      <c r="D847" s="5"/>
      <c r="E847" s="5"/>
      <c r="F847" s="20" t="str">
        <f>if(A847,if(and(hour(A847+F$5)&gt;9,(hour(A847+F$5)&lt;18)),A847+F$5,_xlfn.workday.intl(int(A847),1,"0000001",Holidays!A:A)+hour(A847+F$5-$B$1)/24+minute(A847)/1440),"")</f>
        <v/>
      </c>
      <c r="H847" s="6"/>
      <c r="I847" s="22" t="str">
        <f t="shared" si="1"/>
        <v/>
      </c>
      <c r="J847" s="20" t="str">
        <f>if(F847,if(and(hour(F847+J$5)&gt;9,(hour(F847+J$5)&lt;18)),F847+J$5,_xlfn.workday.intl(int(F847),1,"0000001",Holidays!A:A)+hour(F847+J$5-$B$1)/24+minute(F847)/1440),"")</f>
        <v/>
      </c>
      <c r="L847" s="6"/>
      <c r="M847" s="22" t="str">
        <f t="shared" si="2"/>
        <v/>
      </c>
      <c r="N847" s="20" t="str">
        <f>if(J847,if(and(hour(J847+N$5)&gt;9,(hour(J847+N$5)&lt;18)),J847+N$5,_xlfn.workday.intl(int(J847),1,"0000001",Holidays!A:A)+hour(J847+N$5-$B$1)/24+minute(J847)/1440),"")</f>
        <v/>
      </c>
      <c r="P847" s="6"/>
      <c r="Q847" s="22" t="str">
        <f t="shared" si="3"/>
        <v/>
      </c>
      <c r="R847" s="20" t="str">
        <f>if(N847,if(and(hour(N847+R$5)&gt;9,(hour(N847+R$5)&lt;18)),N847+R$5,_xlfn.workday.intl(int(N847),1,"0000001",Holidays!A:A)+hour(N847+R$5-$B$1)/24+minute(N847)/1440),"")</f>
        <v/>
      </c>
      <c r="T847" s="6"/>
      <c r="U847" s="22" t="str">
        <f t="shared" si="4"/>
        <v/>
      </c>
      <c r="V847" s="20" t="str">
        <f>if(R847,if(and(hour(R847+V$5)&gt;9,(hour(R847+V$5)&lt;18)),R847+V$5,_xlfn.workday.intl(int(R847),1,"0000001",Holidays!A:A)+hour(R847+V$5-$B$1)/24+minute(R847)/1440),"")</f>
        <v/>
      </c>
      <c r="X847" s="6"/>
      <c r="Y847" s="22" t="str">
        <f t="shared" si="5"/>
        <v/>
      </c>
      <c r="Z847" s="20" t="str">
        <f>if(V847,if(and(hour(V847+Z$5)&gt;9,(hour(V847+Z$5)&lt;18)),V847+Z$5,_xlfn.workday.intl(int(V847),1,"0000001",Holidays!A:A)+hour(V847+Z$5-$B$1)/24+minute(V847)/1440),"")</f>
        <v/>
      </c>
      <c r="AB847" s="6"/>
      <c r="AC847" s="22" t="str">
        <f t="shared" si="6"/>
        <v/>
      </c>
      <c r="AD847" s="20" t="str">
        <f>if(Z847,if(and(hour(Z847+AD$5)&gt;9,(hour(Z847+AD$5)&lt;18)),Z847+AD$5,_xlfn.workday.intl(int(Z847),1,"0000001",Holidays!A:A)+hour(Z847+AD$5-$B$1)/24+minute(Z847)/1440),"")</f>
        <v/>
      </c>
      <c r="AE847" s="26"/>
      <c r="AF847" s="22"/>
      <c r="AG847" s="22" t="str">
        <f t="shared" si="7"/>
        <v/>
      </c>
      <c r="AH847" s="20" t="str">
        <f>if(AD847,if(and(hour(AD847+AH$5)&gt;9,(hour(AD847+AH$5)&lt;18)),AD847+AH$5,_xlfn.workday.intl(int(AD847),1,"0000001",Holidays!A:A)+hour(AD847+AH$5-$B$1)/24+minute(AD847)/1440),"")</f>
        <v/>
      </c>
      <c r="AJ847" s="6"/>
      <c r="AK847" s="22" t="str">
        <f t="shared" si="8"/>
        <v/>
      </c>
      <c r="AL847" s="20" t="str">
        <f>if(AH847,if(and(hour(AH847+AL$5)&gt;9,(hour(AH847+AL$5)&lt;18)),AH847+AL$5,_xlfn.workday.intl(int(AH847),1,"0000001",Holidays!A:A)+hour(AH847+AL$5-$B$1)/24+minute(AH847)/1440),"")</f>
        <v/>
      </c>
      <c r="AN847" s="6"/>
      <c r="AO847" s="22" t="str">
        <f t="shared" si="9"/>
        <v/>
      </c>
      <c r="AP847" s="20" t="str">
        <f>if(AL847,if(and(hour(AL847+AP$5)&gt;9,(hour(AL847+AP$5)&lt;18)),AL847+AP$5,_xlfn.workday.intl(int(AL847),1,"0000001",Holidays!A:A)+hour(AL847+AP$5-$B$1)/24+minute(AL847)/1440),"")</f>
        <v/>
      </c>
      <c r="AR847" s="6"/>
      <c r="AS847" s="22" t="str">
        <f t="shared" si="10"/>
        <v/>
      </c>
      <c r="AT847" s="20" t="str">
        <f>if(AP847,if(and(hour(AP847+AT$5)&gt;9,(hour(AP847+AT$5)&lt;18)),AP847+AT$5,_xlfn.workday.intl(int(AP847),1,"0000001",Holidays!A:A)+hour(AP847+AT$5-$B$1)/24+minute(AP847)/1440),"")</f>
        <v/>
      </c>
      <c r="AV847" s="6"/>
      <c r="AW847" s="22" t="str">
        <f t="shared" si="11"/>
        <v/>
      </c>
      <c r="AX847" s="20" t="str">
        <f>if(AT847,if(and(hour(AT847+AX$5)&gt;9,(hour(AT847+AX$5)&lt;18)),AT847+AX$5,_xlfn.workday.intl(int(AT847),1,"0000001",Holidays!A:A)+hour(AT847+AX$5-$B$1)/24+minute(AT847)/1440),"")</f>
        <v/>
      </c>
      <c r="AZ847" s="6"/>
      <c r="BA847" s="22" t="str">
        <f t="shared" si="12"/>
        <v/>
      </c>
      <c r="BB847" s="20" t="str">
        <f>if(AX847,if(and(hour(AX847+BB$5)&gt;9,(hour(AX847+BB$5)&lt;18)),AX847+BB$5,_xlfn.workday.intl(int(AX847),1,"0000001",Holidays!A:A)+hour(AX847+BB$5-$B$1)/24+minute(AX847)/1440),"")</f>
        <v/>
      </c>
      <c r="BC847" s="27"/>
      <c r="BD847" s="25"/>
      <c r="BE847" s="25" t="str">
        <f t="shared" si="13"/>
        <v/>
      </c>
    </row>
    <row r="848">
      <c r="A848" s="5"/>
      <c r="B848" s="19"/>
      <c r="C848" s="5"/>
      <c r="D848" s="5"/>
      <c r="E848" s="5"/>
      <c r="F848" s="20" t="str">
        <f>if(A848,if(and(hour(A848+F$5)&gt;9,(hour(A848+F$5)&lt;18)),A848+F$5,_xlfn.workday.intl(int(A848),1,"0000001",Holidays!A:A)+hour(A848+F$5-$B$1)/24+minute(A848)/1440),"")</f>
        <v/>
      </c>
      <c r="H848" s="6"/>
      <c r="I848" s="22" t="str">
        <f t="shared" si="1"/>
        <v/>
      </c>
      <c r="J848" s="20" t="str">
        <f>if(F848,if(and(hour(F848+J$5)&gt;9,(hour(F848+J$5)&lt;18)),F848+J$5,_xlfn.workday.intl(int(F848),1,"0000001",Holidays!A:A)+hour(F848+J$5-$B$1)/24+minute(F848)/1440),"")</f>
        <v/>
      </c>
      <c r="L848" s="6"/>
      <c r="M848" s="22" t="str">
        <f t="shared" si="2"/>
        <v/>
      </c>
      <c r="N848" s="20" t="str">
        <f>if(J848,if(and(hour(J848+N$5)&gt;9,(hour(J848+N$5)&lt;18)),J848+N$5,_xlfn.workday.intl(int(J848),1,"0000001",Holidays!A:A)+hour(J848+N$5-$B$1)/24+minute(J848)/1440),"")</f>
        <v/>
      </c>
      <c r="P848" s="6"/>
      <c r="Q848" s="22" t="str">
        <f t="shared" si="3"/>
        <v/>
      </c>
      <c r="R848" s="20" t="str">
        <f>if(N848,if(and(hour(N848+R$5)&gt;9,(hour(N848+R$5)&lt;18)),N848+R$5,_xlfn.workday.intl(int(N848),1,"0000001",Holidays!A:A)+hour(N848+R$5-$B$1)/24+minute(N848)/1440),"")</f>
        <v/>
      </c>
      <c r="T848" s="6"/>
      <c r="U848" s="22" t="str">
        <f t="shared" si="4"/>
        <v/>
      </c>
      <c r="V848" s="20" t="str">
        <f>if(R848,if(and(hour(R848+V$5)&gt;9,(hour(R848+V$5)&lt;18)),R848+V$5,_xlfn.workday.intl(int(R848),1,"0000001",Holidays!A:A)+hour(R848+V$5-$B$1)/24+minute(R848)/1440),"")</f>
        <v/>
      </c>
      <c r="X848" s="6"/>
      <c r="Y848" s="22" t="str">
        <f t="shared" si="5"/>
        <v/>
      </c>
      <c r="Z848" s="20" t="str">
        <f>if(V848,if(and(hour(V848+Z$5)&gt;9,(hour(V848+Z$5)&lt;18)),V848+Z$5,_xlfn.workday.intl(int(V848),1,"0000001",Holidays!A:A)+hour(V848+Z$5-$B$1)/24+minute(V848)/1440),"")</f>
        <v/>
      </c>
      <c r="AB848" s="6"/>
      <c r="AC848" s="22" t="str">
        <f t="shared" si="6"/>
        <v/>
      </c>
      <c r="AD848" s="20" t="str">
        <f>if(Z848,if(and(hour(Z848+AD$5)&gt;9,(hour(Z848+AD$5)&lt;18)),Z848+AD$5,_xlfn.workday.intl(int(Z848),1,"0000001",Holidays!A:A)+hour(Z848+AD$5-$B$1)/24+minute(Z848)/1440),"")</f>
        <v/>
      </c>
      <c r="AE848" s="26"/>
      <c r="AF848" s="22"/>
      <c r="AG848" s="22" t="str">
        <f t="shared" si="7"/>
        <v/>
      </c>
      <c r="AH848" s="20" t="str">
        <f>if(AD848,if(and(hour(AD848+AH$5)&gt;9,(hour(AD848+AH$5)&lt;18)),AD848+AH$5,_xlfn.workday.intl(int(AD848),1,"0000001",Holidays!A:A)+hour(AD848+AH$5-$B$1)/24+minute(AD848)/1440),"")</f>
        <v/>
      </c>
      <c r="AJ848" s="6"/>
      <c r="AK848" s="22" t="str">
        <f t="shared" si="8"/>
        <v/>
      </c>
      <c r="AL848" s="20" t="str">
        <f>if(AH848,if(and(hour(AH848+AL$5)&gt;9,(hour(AH848+AL$5)&lt;18)),AH848+AL$5,_xlfn.workday.intl(int(AH848),1,"0000001",Holidays!A:A)+hour(AH848+AL$5-$B$1)/24+minute(AH848)/1440),"")</f>
        <v/>
      </c>
      <c r="AN848" s="6"/>
      <c r="AO848" s="22" t="str">
        <f t="shared" si="9"/>
        <v/>
      </c>
      <c r="AP848" s="20" t="str">
        <f>if(AL848,if(and(hour(AL848+AP$5)&gt;9,(hour(AL848+AP$5)&lt;18)),AL848+AP$5,_xlfn.workday.intl(int(AL848),1,"0000001",Holidays!A:A)+hour(AL848+AP$5-$B$1)/24+minute(AL848)/1440),"")</f>
        <v/>
      </c>
      <c r="AR848" s="6"/>
      <c r="AS848" s="22" t="str">
        <f t="shared" si="10"/>
        <v/>
      </c>
      <c r="AT848" s="20" t="str">
        <f>if(AP848,if(and(hour(AP848+AT$5)&gt;9,(hour(AP848+AT$5)&lt;18)),AP848+AT$5,_xlfn.workday.intl(int(AP848),1,"0000001",Holidays!A:A)+hour(AP848+AT$5-$B$1)/24+minute(AP848)/1440),"")</f>
        <v/>
      </c>
      <c r="AV848" s="6"/>
      <c r="AW848" s="22" t="str">
        <f t="shared" si="11"/>
        <v/>
      </c>
      <c r="AX848" s="20" t="str">
        <f>if(AT848,if(and(hour(AT848+AX$5)&gt;9,(hour(AT848+AX$5)&lt;18)),AT848+AX$5,_xlfn.workday.intl(int(AT848),1,"0000001",Holidays!A:A)+hour(AT848+AX$5-$B$1)/24+minute(AT848)/1440),"")</f>
        <v/>
      </c>
      <c r="AZ848" s="6"/>
      <c r="BA848" s="22" t="str">
        <f t="shared" si="12"/>
        <v/>
      </c>
      <c r="BB848" s="20" t="str">
        <f>if(AX848,if(and(hour(AX848+BB$5)&gt;9,(hour(AX848+BB$5)&lt;18)),AX848+BB$5,_xlfn.workday.intl(int(AX848),1,"0000001",Holidays!A:A)+hour(AX848+BB$5-$B$1)/24+minute(AX848)/1440),"")</f>
        <v/>
      </c>
      <c r="BC848" s="27"/>
      <c r="BD848" s="25"/>
      <c r="BE848" s="25" t="str">
        <f t="shared" si="13"/>
        <v/>
      </c>
    </row>
    <row r="849">
      <c r="A849" s="5"/>
      <c r="B849" s="19"/>
      <c r="C849" s="5"/>
      <c r="D849" s="5"/>
      <c r="E849" s="5"/>
      <c r="F849" s="20" t="str">
        <f>if(A849,if(and(hour(A849+F$5)&gt;9,(hour(A849+F$5)&lt;18)),A849+F$5,_xlfn.workday.intl(int(A849),1,"0000001",Holidays!A:A)+hour(A849+F$5-$B$1)/24+minute(A849)/1440),"")</f>
        <v/>
      </c>
      <c r="H849" s="6"/>
      <c r="I849" s="22" t="str">
        <f t="shared" si="1"/>
        <v/>
      </c>
      <c r="J849" s="20" t="str">
        <f>if(F849,if(and(hour(F849+J$5)&gt;9,(hour(F849+J$5)&lt;18)),F849+J$5,_xlfn.workday.intl(int(F849),1,"0000001",Holidays!A:A)+hour(F849+J$5-$B$1)/24+minute(F849)/1440),"")</f>
        <v/>
      </c>
      <c r="L849" s="6"/>
      <c r="M849" s="22" t="str">
        <f t="shared" si="2"/>
        <v/>
      </c>
      <c r="N849" s="20" t="str">
        <f>if(J849,if(and(hour(J849+N$5)&gt;9,(hour(J849+N$5)&lt;18)),J849+N$5,_xlfn.workday.intl(int(J849),1,"0000001",Holidays!A:A)+hour(J849+N$5-$B$1)/24+minute(J849)/1440),"")</f>
        <v/>
      </c>
      <c r="P849" s="6"/>
      <c r="Q849" s="22" t="str">
        <f t="shared" si="3"/>
        <v/>
      </c>
      <c r="R849" s="20" t="str">
        <f>if(N849,if(and(hour(N849+R$5)&gt;9,(hour(N849+R$5)&lt;18)),N849+R$5,_xlfn.workday.intl(int(N849),1,"0000001",Holidays!A:A)+hour(N849+R$5-$B$1)/24+minute(N849)/1440),"")</f>
        <v/>
      </c>
      <c r="T849" s="6"/>
      <c r="U849" s="22" t="str">
        <f t="shared" si="4"/>
        <v/>
      </c>
      <c r="V849" s="20" t="str">
        <f>if(R849,if(and(hour(R849+V$5)&gt;9,(hour(R849+V$5)&lt;18)),R849+V$5,_xlfn.workday.intl(int(R849),1,"0000001",Holidays!A:A)+hour(R849+V$5-$B$1)/24+minute(R849)/1440),"")</f>
        <v/>
      </c>
      <c r="X849" s="6"/>
      <c r="Y849" s="22" t="str">
        <f t="shared" si="5"/>
        <v/>
      </c>
      <c r="Z849" s="20" t="str">
        <f>if(V849,if(and(hour(V849+Z$5)&gt;9,(hour(V849+Z$5)&lt;18)),V849+Z$5,_xlfn.workday.intl(int(V849),1,"0000001",Holidays!A:A)+hour(V849+Z$5-$B$1)/24+minute(V849)/1440),"")</f>
        <v/>
      </c>
      <c r="AB849" s="6"/>
      <c r="AC849" s="22" t="str">
        <f t="shared" si="6"/>
        <v/>
      </c>
      <c r="AD849" s="20" t="str">
        <f>if(Z849,if(and(hour(Z849+AD$5)&gt;9,(hour(Z849+AD$5)&lt;18)),Z849+AD$5,_xlfn.workday.intl(int(Z849),1,"0000001",Holidays!A:A)+hour(Z849+AD$5-$B$1)/24+minute(Z849)/1440),"")</f>
        <v/>
      </c>
      <c r="AE849" s="26"/>
      <c r="AF849" s="22"/>
      <c r="AG849" s="22" t="str">
        <f t="shared" si="7"/>
        <v/>
      </c>
      <c r="AH849" s="20" t="str">
        <f>if(AD849,if(and(hour(AD849+AH$5)&gt;9,(hour(AD849+AH$5)&lt;18)),AD849+AH$5,_xlfn.workday.intl(int(AD849),1,"0000001",Holidays!A:A)+hour(AD849+AH$5-$B$1)/24+minute(AD849)/1440),"")</f>
        <v/>
      </c>
      <c r="AJ849" s="6"/>
      <c r="AK849" s="22" t="str">
        <f t="shared" si="8"/>
        <v/>
      </c>
      <c r="AL849" s="20" t="str">
        <f>if(AH849,if(and(hour(AH849+AL$5)&gt;9,(hour(AH849+AL$5)&lt;18)),AH849+AL$5,_xlfn.workday.intl(int(AH849),1,"0000001",Holidays!A:A)+hour(AH849+AL$5-$B$1)/24+minute(AH849)/1440),"")</f>
        <v/>
      </c>
      <c r="AN849" s="6"/>
      <c r="AO849" s="22" t="str">
        <f t="shared" si="9"/>
        <v/>
      </c>
      <c r="AP849" s="20" t="str">
        <f>if(AL849,if(and(hour(AL849+AP$5)&gt;9,(hour(AL849+AP$5)&lt;18)),AL849+AP$5,_xlfn.workday.intl(int(AL849),1,"0000001",Holidays!A:A)+hour(AL849+AP$5-$B$1)/24+minute(AL849)/1440),"")</f>
        <v/>
      </c>
      <c r="AR849" s="6"/>
      <c r="AS849" s="22" t="str">
        <f t="shared" si="10"/>
        <v/>
      </c>
      <c r="AT849" s="20" t="str">
        <f>if(AP849,if(and(hour(AP849+AT$5)&gt;9,(hour(AP849+AT$5)&lt;18)),AP849+AT$5,_xlfn.workday.intl(int(AP849),1,"0000001",Holidays!A:A)+hour(AP849+AT$5-$B$1)/24+minute(AP849)/1440),"")</f>
        <v/>
      </c>
      <c r="AV849" s="6"/>
      <c r="AW849" s="22" t="str">
        <f t="shared" si="11"/>
        <v/>
      </c>
      <c r="AX849" s="20" t="str">
        <f>if(AT849,if(and(hour(AT849+AX$5)&gt;9,(hour(AT849+AX$5)&lt;18)),AT849+AX$5,_xlfn.workday.intl(int(AT849),1,"0000001",Holidays!A:A)+hour(AT849+AX$5-$B$1)/24+minute(AT849)/1440),"")</f>
        <v/>
      </c>
      <c r="AZ849" s="6"/>
      <c r="BA849" s="22" t="str">
        <f t="shared" si="12"/>
        <v/>
      </c>
      <c r="BB849" s="20" t="str">
        <f>if(AX849,if(and(hour(AX849+BB$5)&gt;9,(hour(AX849+BB$5)&lt;18)),AX849+BB$5,_xlfn.workday.intl(int(AX849),1,"0000001",Holidays!A:A)+hour(AX849+BB$5-$B$1)/24+minute(AX849)/1440),"")</f>
        <v/>
      </c>
      <c r="BC849" s="27"/>
      <c r="BD849" s="25"/>
      <c r="BE849" s="25" t="str">
        <f t="shared" si="13"/>
        <v/>
      </c>
    </row>
    <row r="850">
      <c r="A850" s="5"/>
      <c r="B850" s="19"/>
      <c r="C850" s="5"/>
      <c r="D850" s="5"/>
      <c r="E850" s="5"/>
      <c r="F850" s="20" t="str">
        <f>if(A850,if(and(hour(A850+F$5)&gt;9,(hour(A850+F$5)&lt;18)),A850+F$5,_xlfn.workday.intl(int(A850),1,"0000001",Holidays!A:A)+hour(A850+F$5-$B$1)/24+minute(A850)/1440),"")</f>
        <v/>
      </c>
      <c r="H850" s="6"/>
      <c r="I850" s="22" t="str">
        <f t="shared" si="1"/>
        <v/>
      </c>
      <c r="J850" s="20" t="str">
        <f>if(F850,if(and(hour(F850+J$5)&gt;9,(hour(F850+J$5)&lt;18)),F850+J$5,_xlfn.workday.intl(int(F850),1,"0000001",Holidays!A:A)+hour(F850+J$5-$B$1)/24+minute(F850)/1440),"")</f>
        <v/>
      </c>
      <c r="L850" s="6"/>
      <c r="M850" s="22" t="str">
        <f t="shared" si="2"/>
        <v/>
      </c>
      <c r="N850" s="20" t="str">
        <f>if(J850,if(and(hour(J850+N$5)&gt;9,(hour(J850+N$5)&lt;18)),J850+N$5,_xlfn.workday.intl(int(J850),1,"0000001",Holidays!A:A)+hour(J850+N$5-$B$1)/24+minute(J850)/1440),"")</f>
        <v/>
      </c>
      <c r="P850" s="6"/>
      <c r="Q850" s="22" t="str">
        <f t="shared" si="3"/>
        <v/>
      </c>
      <c r="R850" s="20" t="str">
        <f>if(N850,if(and(hour(N850+R$5)&gt;9,(hour(N850+R$5)&lt;18)),N850+R$5,_xlfn.workday.intl(int(N850),1,"0000001",Holidays!A:A)+hour(N850+R$5-$B$1)/24+minute(N850)/1440),"")</f>
        <v/>
      </c>
      <c r="T850" s="6"/>
      <c r="U850" s="22" t="str">
        <f t="shared" si="4"/>
        <v/>
      </c>
      <c r="V850" s="20" t="str">
        <f>if(R850,if(and(hour(R850+V$5)&gt;9,(hour(R850+V$5)&lt;18)),R850+V$5,_xlfn.workday.intl(int(R850),1,"0000001",Holidays!A:A)+hour(R850+V$5-$B$1)/24+minute(R850)/1440),"")</f>
        <v/>
      </c>
      <c r="X850" s="6"/>
      <c r="Y850" s="22" t="str">
        <f t="shared" si="5"/>
        <v/>
      </c>
      <c r="Z850" s="20" t="str">
        <f>if(V850,if(and(hour(V850+Z$5)&gt;9,(hour(V850+Z$5)&lt;18)),V850+Z$5,_xlfn.workday.intl(int(V850),1,"0000001",Holidays!A:A)+hour(V850+Z$5-$B$1)/24+minute(V850)/1440),"")</f>
        <v/>
      </c>
      <c r="AB850" s="6"/>
      <c r="AC850" s="22" t="str">
        <f t="shared" si="6"/>
        <v/>
      </c>
      <c r="AD850" s="20" t="str">
        <f>if(Z850,if(and(hour(Z850+AD$5)&gt;9,(hour(Z850+AD$5)&lt;18)),Z850+AD$5,_xlfn.workday.intl(int(Z850),1,"0000001",Holidays!A:A)+hour(Z850+AD$5-$B$1)/24+minute(Z850)/1440),"")</f>
        <v/>
      </c>
      <c r="AE850" s="26"/>
      <c r="AF850" s="22"/>
      <c r="AG850" s="22" t="str">
        <f t="shared" si="7"/>
        <v/>
      </c>
      <c r="AH850" s="20" t="str">
        <f>if(AD850,if(and(hour(AD850+AH$5)&gt;9,(hour(AD850+AH$5)&lt;18)),AD850+AH$5,_xlfn.workday.intl(int(AD850),1,"0000001",Holidays!A:A)+hour(AD850+AH$5-$B$1)/24+minute(AD850)/1440),"")</f>
        <v/>
      </c>
      <c r="AJ850" s="6"/>
      <c r="AK850" s="22" t="str">
        <f t="shared" si="8"/>
        <v/>
      </c>
      <c r="AL850" s="20" t="str">
        <f>if(AH850,if(and(hour(AH850+AL$5)&gt;9,(hour(AH850+AL$5)&lt;18)),AH850+AL$5,_xlfn.workday.intl(int(AH850),1,"0000001",Holidays!A:A)+hour(AH850+AL$5-$B$1)/24+minute(AH850)/1440),"")</f>
        <v/>
      </c>
      <c r="AN850" s="6"/>
      <c r="AO850" s="22" t="str">
        <f t="shared" si="9"/>
        <v/>
      </c>
      <c r="AP850" s="20" t="str">
        <f>if(AL850,if(and(hour(AL850+AP$5)&gt;9,(hour(AL850+AP$5)&lt;18)),AL850+AP$5,_xlfn.workday.intl(int(AL850),1,"0000001",Holidays!A:A)+hour(AL850+AP$5-$B$1)/24+minute(AL850)/1440),"")</f>
        <v/>
      </c>
      <c r="AR850" s="6"/>
      <c r="AS850" s="22" t="str">
        <f t="shared" si="10"/>
        <v/>
      </c>
      <c r="AT850" s="20" t="str">
        <f>if(AP850,if(and(hour(AP850+AT$5)&gt;9,(hour(AP850+AT$5)&lt;18)),AP850+AT$5,_xlfn.workday.intl(int(AP850),1,"0000001",Holidays!A:A)+hour(AP850+AT$5-$B$1)/24+minute(AP850)/1440),"")</f>
        <v/>
      </c>
      <c r="AV850" s="6"/>
      <c r="AW850" s="22" t="str">
        <f t="shared" si="11"/>
        <v/>
      </c>
      <c r="AX850" s="20" t="str">
        <f>if(AT850,if(and(hour(AT850+AX$5)&gt;9,(hour(AT850+AX$5)&lt;18)),AT850+AX$5,_xlfn.workday.intl(int(AT850),1,"0000001",Holidays!A:A)+hour(AT850+AX$5-$B$1)/24+minute(AT850)/1440),"")</f>
        <v/>
      </c>
      <c r="AZ850" s="6"/>
      <c r="BA850" s="22" t="str">
        <f t="shared" si="12"/>
        <v/>
      </c>
      <c r="BB850" s="20" t="str">
        <f>if(AX850,if(and(hour(AX850+BB$5)&gt;9,(hour(AX850+BB$5)&lt;18)),AX850+BB$5,_xlfn.workday.intl(int(AX850),1,"0000001",Holidays!A:A)+hour(AX850+BB$5-$B$1)/24+minute(AX850)/1440),"")</f>
        <v/>
      </c>
      <c r="BC850" s="27"/>
      <c r="BD850" s="25"/>
      <c r="BE850" s="25" t="str">
        <f t="shared" si="13"/>
        <v/>
      </c>
    </row>
    <row r="851">
      <c r="A851" s="5"/>
      <c r="B851" s="19"/>
      <c r="C851" s="5"/>
      <c r="D851" s="5"/>
      <c r="E851" s="5"/>
      <c r="F851" s="20" t="str">
        <f>if(A851,if(and(hour(A851+F$5)&gt;9,(hour(A851+F$5)&lt;18)),A851+F$5,_xlfn.workday.intl(int(A851),1,"0000001",Holidays!A:A)+hour(A851+F$5-$B$1)/24+minute(A851)/1440),"")</f>
        <v/>
      </c>
      <c r="H851" s="6"/>
      <c r="I851" s="22" t="str">
        <f t="shared" si="1"/>
        <v/>
      </c>
      <c r="J851" s="20" t="str">
        <f>if(F851,if(and(hour(F851+J$5)&gt;9,(hour(F851+J$5)&lt;18)),F851+J$5,_xlfn.workday.intl(int(F851),1,"0000001",Holidays!A:A)+hour(F851+J$5-$B$1)/24+minute(F851)/1440),"")</f>
        <v/>
      </c>
      <c r="L851" s="6"/>
      <c r="M851" s="22" t="str">
        <f t="shared" si="2"/>
        <v/>
      </c>
      <c r="N851" s="20" t="str">
        <f>if(J851,if(and(hour(J851+N$5)&gt;9,(hour(J851+N$5)&lt;18)),J851+N$5,_xlfn.workday.intl(int(J851),1,"0000001",Holidays!A:A)+hour(J851+N$5-$B$1)/24+minute(J851)/1440),"")</f>
        <v/>
      </c>
      <c r="P851" s="6"/>
      <c r="Q851" s="22" t="str">
        <f t="shared" si="3"/>
        <v/>
      </c>
      <c r="R851" s="20" t="str">
        <f>if(N851,if(and(hour(N851+R$5)&gt;9,(hour(N851+R$5)&lt;18)),N851+R$5,_xlfn.workday.intl(int(N851),1,"0000001",Holidays!A:A)+hour(N851+R$5-$B$1)/24+minute(N851)/1440),"")</f>
        <v/>
      </c>
      <c r="T851" s="6"/>
      <c r="U851" s="22" t="str">
        <f t="shared" si="4"/>
        <v/>
      </c>
      <c r="V851" s="20" t="str">
        <f>if(R851,if(and(hour(R851+V$5)&gt;9,(hour(R851+V$5)&lt;18)),R851+V$5,_xlfn.workday.intl(int(R851),1,"0000001",Holidays!A:A)+hour(R851+V$5-$B$1)/24+minute(R851)/1440),"")</f>
        <v/>
      </c>
      <c r="X851" s="6"/>
      <c r="Y851" s="22" t="str">
        <f t="shared" si="5"/>
        <v/>
      </c>
      <c r="Z851" s="20" t="str">
        <f>if(V851,if(and(hour(V851+Z$5)&gt;9,(hour(V851+Z$5)&lt;18)),V851+Z$5,_xlfn.workday.intl(int(V851),1,"0000001",Holidays!A:A)+hour(V851+Z$5-$B$1)/24+minute(V851)/1440),"")</f>
        <v/>
      </c>
      <c r="AB851" s="6"/>
      <c r="AC851" s="22" t="str">
        <f t="shared" si="6"/>
        <v/>
      </c>
      <c r="AD851" s="20" t="str">
        <f>if(Z851,if(and(hour(Z851+AD$5)&gt;9,(hour(Z851+AD$5)&lt;18)),Z851+AD$5,_xlfn.workday.intl(int(Z851),1,"0000001",Holidays!A:A)+hour(Z851+AD$5-$B$1)/24+minute(Z851)/1440),"")</f>
        <v/>
      </c>
      <c r="AE851" s="26"/>
      <c r="AF851" s="22"/>
      <c r="AG851" s="22" t="str">
        <f t="shared" si="7"/>
        <v/>
      </c>
      <c r="AH851" s="20" t="str">
        <f>if(AD851,if(and(hour(AD851+AH$5)&gt;9,(hour(AD851+AH$5)&lt;18)),AD851+AH$5,_xlfn.workday.intl(int(AD851),1,"0000001",Holidays!A:A)+hour(AD851+AH$5-$B$1)/24+minute(AD851)/1440),"")</f>
        <v/>
      </c>
      <c r="AJ851" s="6"/>
      <c r="AK851" s="22" t="str">
        <f t="shared" si="8"/>
        <v/>
      </c>
      <c r="AL851" s="20" t="str">
        <f>if(AH851,if(and(hour(AH851+AL$5)&gt;9,(hour(AH851+AL$5)&lt;18)),AH851+AL$5,_xlfn.workday.intl(int(AH851),1,"0000001",Holidays!A:A)+hour(AH851+AL$5-$B$1)/24+minute(AH851)/1440),"")</f>
        <v/>
      </c>
      <c r="AN851" s="6"/>
      <c r="AO851" s="22" t="str">
        <f t="shared" si="9"/>
        <v/>
      </c>
      <c r="AP851" s="20" t="str">
        <f>if(AL851,if(and(hour(AL851+AP$5)&gt;9,(hour(AL851+AP$5)&lt;18)),AL851+AP$5,_xlfn.workday.intl(int(AL851),1,"0000001",Holidays!A:A)+hour(AL851+AP$5-$B$1)/24+minute(AL851)/1440),"")</f>
        <v/>
      </c>
      <c r="AR851" s="6"/>
      <c r="AS851" s="22" t="str">
        <f t="shared" si="10"/>
        <v/>
      </c>
      <c r="AT851" s="20" t="str">
        <f>if(AP851,if(and(hour(AP851+AT$5)&gt;9,(hour(AP851+AT$5)&lt;18)),AP851+AT$5,_xlfn.workday.intl(int(AP851),1,"0000001",Holidays!A:A)+hour(AP851+AT$5-$B$1)/24+minute(AP851)/1440),"")</f>
        <v/>
      </c>
      <c r="AV851" s="6"/>
      <c r="AW851" s="22" t="str">
        <f t="shared" si="11"/>
        <v/>
      </c>
      <c r="AX851" s="20" t="str">
        <f>if(AT851,if(and(hour(AT851+AX$5)&gt;9,(hour(AT851+AX$5)&lt;18)),AT851+AX$5,_xlfn.workday.intl(int(AT851),1,"0000001",Holidays!A:A)+hour(AT851+AX$5-$B$1)/24+minute(AT851)/1440),"")</f>
        <v/>
      </c>
      <c r="AZ851" s="6"/>
      <c r="BA851" s="22" t="str">
        <f t="shared" si="12"/>
        <v/>
      </c>
      <c r="BB851" s="20" t="str">
        <f>if(AX851,if(and(hour(AX851+BB$5)&gt;9,(hour(AX851+BB$5)&lt;18)),AX851+BB$5,_xlfn.workday.intl(int(AX851),1,"0000001",Holidays!A:A)+hour(AX851+BB$5-$B$1)/24+minute(AX851)/1440),"")</f>
        <v/>
      </c>
      <c r="BC851" s="27"/>
      <c r="BD851" s="25"/>
      <c r="BE851" s="25" t="str">
        <f t="shared" si="13"/>
        <v/>
      </c>
    </row>
    <row r="852">
      <c r="A852" s="5"/>
      <c r="B852" s="19"/>
      <c r="C852" s="5"/>
      <c r="D852" s="5"/>
      <c r="E852" s="5"/>
      <c r="F852" s="20" t="str">
        <f>if(A852,if(and(hour(A852+F$5)&gt;9,(hour(A852+F$5)&lt;18)),A852+F$5,_xlfn.workday.intl(int(A852),1,"0000001",Holidays!A:A)+hour(A852+F$5-$B$1)/24+minute(A852)/1440),"")</f>
        <v/>
      </c>
      <c r="H852" s="6"/>
      <c r="I852" s="22" t="str">
        <f t="shared" si="1"/>
        <v/>
      </c>
      <c r="J852" s="20" t="str">
        <f>if(F852,if(and(hour(F852+J$5)&gt;9,(hour(F852+J$5)&lt;18)),F852+J$5,_xlfn.workday.intl(int(F852),1,"0000001",Holidays!A:A)+hour(F852+J$5-$B$1)/24+minute(F852)/1440),"")</f>
        <v/>
      </c>
      <c r="L852" s="6"/>
      <c r="M852" s="22" t="str">
        <f t="shared" si="2"/>
        <v/>
      </c>
      <c r="N852" s="20" t="str">
        <f>if(J852,if(and(hour(J852+N$5)&gt;9,(hour(J852+N$5)&lt;18)),J852+N$5,_xlfn.workday.intl(int(J852),1,"0000001",Holidays!A:A)+hour(J852+N$5-$B$1)/24+minute(J852)/1440),"")</f>
        <v/>
      </c>
      <c r="P852" s="6"/>
      <c r="Q852" s="22" t="str">
        <f t="shared" si="3"/>
        <v/>
      </c>
      <c r="R852" s="20" t="str">
        <f>if(N852,if(and(hour(N852+R$5)&gt;9,(hour(N852+R$5)&lt;18)),N852+R$5,_xlfn.workday.intl(int(N852),1,"0000001",Holidays!A:A)+hour(N852+R$5-$B$1)/24+minute(N852)/1440),"")</f>
        <v/>
      </c>
      <c r="T852" s="6"/>
      <c r="U852" s="22" t="str">
        <f t="shared" si="4"/>
        <v/>
      </c>
      <c r="V852" s="20" t="str">
        <f>if(R852,if(and(hour(R852+V$5)&gt;9,(hour(R852+V$5)&lt;18)),R852+V$5,_xlfn.workday.intl(int(R852),1,"0000001",Holidays!A:A)+hour(R852+V$5-$B$1)/24+minute(R852)/1440),"")</f>
        <v/>
      </c>
      <c r="X852" s="6"/>
      <c r="Y852" s="22" t="str">
        <f t="shared" si="5"/>
        <v/>
      </c>
      <c r="Z852" s="20" t="str">
        <f>if(V852,if(and(hour(V852+Z$5)&gt;9,(hour(V852+Z$5)&lt;18)),V852+Z$5,_xlfn.workday.intl(int(V852),1,"0000001",Holidays!A:A)+hour(V852+Z$5-$B$1)/24+minute(V852)/1440),"")</f>
        <v/>
      </c>
      <c r="AB852" s="6"/>
      <c r="AC852" s="22" t="str">
        <f t="shared" si="6"/>
        <v/>
      </c>
      <c r="AD852" s="20" t="str">
        <f>if(Z852,if(and(hour(Z852+AD$5)&gt;9,(hour(Z852+AD$5)&lt;18)),Z852+AD$5,_xlfn.workday.intl(int(Z852),1,"0000001",Holidays!A:A)+hour(Z852+AD$5-$B$1)/24+minute(Z852)/1440),"")</f>
        <v/>
      </c>
      <c r="AE852" s="26"/>
      <c r="AF852" s="22"/>
      <c r="AG852" s="22" t="str">
        <f t="shared" si="7"/>
        <v/>
      </c>
      <c r="AH852" s="20" t="str">
        <f>if(AD852,if(and(hour(AD852+AH$5)&gt;9,(hour(AD852+AH$5)&lt;18)),AD852+AH$5,_xlfn.workday.intl(int(AD852),1,"0000001",Holidays!A:A)+hour(AD852+AH$5-$B$1)/24+minute(AD852)/1440),"")</f>
        <v/>
      </c>
      <c r="AJ852" s="6"/>
      <c r="AK852" s="22" t="str">
        <f t="shared" si="8"/>
        <v/>
      </c>
      <c r="AL852" s="20" t="str">
        <f>if(AH852,if(and(hour(AH852+AL$5)&gt;9,(hour(AH852+AL$5)&lt;18)),AH852+AL$5,_xlfn.workday.intl(int(AH852),1,"0000001",Holidays!A:A)+hour(AH852+AL$5-$B$1)/24+minute(AH852)/1440),"")</f>
        <v/>
      </c>
      <c r="AN852" s="6"/>
      <c r="AO852" s="22" t="str">
        <f t="shared" si="9"/>
        <v/>
      </c>
      <c r="AP852" s="20" t="str">
        <f>if(AL852,if(and(hour(AL852+AP$5)&gt;9,(hour(AL852+AP$5)&lt;18)),AL852+AP$5,_xlfn.workday.intl(int(AL852),1,"0000001",Holidays!A:A)+hour(AL852+AP$5-$B$1)/24+minute(AL852)/1440),"")</f>
        <v/>
      </c>
      <c r="AR852" s="6"/>
      <c r="AS852" s="22" t="str">
        <f t="shared" si="10"/>
        <v/>
      </c>
      <c r="AT852" s="20" t="str">
        <f>if(AP852,if(and(hour(AP852+AT$5)&gt;9,(hour(AP852+AT$5)&lt;18)),AP852+AT$5,_xlfn.workday.intl(int(AP852),1,"0000001",Holidays!A:A)+hour(AP852+AT$5-$B$1)/24+minute(AP852)/1440),"")</f>
        <v/>
      </c>
      <c r="AV852" s="6"/>
      <c r="AW852" s="22" t="str">
        <f t="shared" si="11"/>
        <v/>
      </c>
      <c r="AX852" s="20" t="str">
        <f>if(AT852,if(and(hour(AT852+AX$5)&gt;9,(hour(AT852+AX$5)&lt;18)),AT852+AX$5,_xlfn.workday.intl(int(AT852),1,"0000001",Holidays!A:A)+hour(AT852+AX$5-$B$1)/24+minute(AT852)/1440),"")</f>
        <v/>
      </c>
      <c r="AZ852" s="6"/>
      <c r="BA852" s="22" t="str">
        <f t="shared" si="12"/>
        <v/>
      </c>
      <c r="BB852" s="20" t="str">
        <f>if(AX852,if(and(hour(AX852+BB$5)&gt;9,(hour(AX852+BB$5)&lt;18)),AX852+BB$5,_xlfn.workday.intl(int(AX852),1,"0000001",Holidays!A:A)+hour(AX852+BB$5-$B$1)/24+minute(AX852)/1440),"")</f>
        <v/>
      </c>
      <c r="BC852" s="27"/>
      <c r="BD852" s="25"/>
      <c r="BE852" s="25" t="str">
        <f t="shared" si="13"/>
        <v/>
      </c>
    </row>
    <row r="853">
      <c r="A853" s="5"/>
      <c r="B853" s="19"/>
      <c r="C853" s="5"/>
      <c r="D853" s="5"/>
      <c r="E853" s="5"/>
      <c r="F853" s="20" t="str">
        <f>if(A853,if(and(hour(A853+F$5)&gt;9,(hour(A853+F$5)&lt;18)),A853+F$5,_xlfn.workday.intl(int(A853),1,"0000001",Holidays!A:A)+hour(A853+F$5-$B$1)/24+minute(A853)/1440),"")</f>
        <v/>
      </c>
      <c r="H853" s="6"/>
      <c r="I853" s="22" t="str">
        <f t="shared" si="1"/>
        <v/>
      </c>
      <c r="J853" s="20" t="str">
        <f>if(F853,if(and(hour(F853+J$5)&gt;9,(hour(F853+J$5)&lt;18)),F853+J$5,_xlfn.workday.intl(int(F853),1,"0000001",Holidays!A:A)+hour(F853+J$5-$B$1)/24+minute(F853)/1440),"")</f>
        <v/>
      </c>
      <c r="L853" s="6"/>
      <c r="M853" s="22" t="str">
        <f t="shared" si="2"/>
        <v/>
      </c>
      <c r="N853" s="20" t="str">
        <f>if(J853,if(and(hour(J853+N$5)&gt;9,(hour(J853+N$5)&lt;18)),J853+N$5,_xlfn.workday.intl(int(J853),1,"0000001",Holidays!A:A)+hour(J853+N$5-$B$1)/24+minute(J853)/1440),"")</f>
        <v/>
      </c>
      <c r="P853" s="6"/>
      <c r="Q853" s="22" t="str">
        <f t="shared" si="3"/>
        <v/>
      </c>
      <c r="R853" s="20" t="str">
        <f>if(N853,if(and(hour(N853+R$5)&gt;9,(hour(N853+R$5)&lt;18)),N853+R$5,_xlfn.workday.intl(int(N853),1,"0000001",Holidays!A:A)+hour(N853+R$5-$B$1)/24+minute(N853)/1440),"")</f>
        <v/>
      </c>
      <c r="T853" s="6"/>
      <c r="U853" s="22" t="str">
        <f t="shared" si="4"/>
        <v/>
      </c>
      <c r="V853" s="20" t="str">
        <f>if(R853,if(and(hour(R853+V$5)&gt;9,(hour(R853+V$5)&lt;18)),R853+V$5,_xlfn.workday.intl(int(R853),1,"0000001",Holidays!A:A)+hour(R853+V$5-$B$1)/24+minute(R853)/1440),"")</f>
        <v/>
      </c>
      <c r="X853" s="6"/>
      <c r="Y853" s="22" t="str">
        <f t="shared" si="5"/>
        <v/>
      </c>
      <c r="Z853" s="20" t="str">
        <f>if(V853,if(and(hour(V853+Z$5)&gt;9,(hour(V853+Z$5)&lt;18)),V853+Z$5,_xlfn.workday.intl(int(V853),1,"0000001",Holidays!A:A)+hour(V853+Z$5-$B$1)/24+minute(V853)/1440),"")</f>
        <v/>
      </c>
      <c r="AB853" s="6"/>
      <c r="AC853" s="22" t="str">
        <f t="shared" si="6"/>
        <v/>
      </c>
      <c r="AD853" s="20" t="str">
        <f>if(Z853,if(and(hour(Z853+AD$5)&gt;9,(hour(Z853+AD$5)&lt;18)),Z853+AD$5,_xlfn.workday.intl(int(Z853),1,"0000001",Holidays!A:A)+hour(Z853+AD$5-$B$1)/24+minute(Z853)/1440),"")</f>
        <v/>
      </c>
      <c r="AE853" s="26"/>
      <c r="AF853" s="22"/>
      <c r="AG853" s="22" t="str">
        <f t="shared" si="7"/>
        <v/>
      </c>
      <c r="AH853" s="20" t="str">
        <f>if(AD853,if(and(hour(AD853+AH$5)&gt;9,(hour(AD853+AH$5)&lt;18)),AD853+AH$5,_xlfn.workday.intl(int(AD853),1,"0000001",Holidays!A:A)+hour(AD853+AH$5-$B$1)/24+minute(AD853)/1440),"")</f>
        <v/>
      </c>
      <c r="AJ853" s="6"/>
      <c r="AK853" s="22" t="str">
        <f t="shared" si="8"/>
        <v/>
      </c>
      <c r="AL853" s="20" t="str">
        <f>if(AH853,if(and(hour(AH853+AL$5)&gt;9,(hour(AH853+AL$5)&lt;18)),AH853+AL$5,_xlfn.workday.intl(int(AH853),1,"0000001",Holidays!A:A)+hour(AH853+AL$5-$B$1)/24+minute(AH853)/1440),"")</f>
        <v/>
      </c>
      <c r="AN853" s="6"/>
      <c r="AO853" s="22" t="str">
        <f t="shared" si="9"/>
        <v/>
      </c>
      <c r="AP853" s="20" t="str">
        <f>if(AL853,if(and(hour(AL853+AP$5)&gt;9,(hour(AL853+AP$5)&lt;18)),AL853+AP$5,_xlfn.workday.intl(int(AL853),1,"0000001",Holidays!A:A)+hour(AL853+AP$5-$B$1)/24+minute(AL853)/1440),"")</f>
        <v/>
      </c>
      <c r="AR853" s="6"/>
      <c r="AS853" s="22" t="str">
        <f t="shared" si="10"/>
        <v/>
      </c>
      <c r="AT853" s="20" t="str">
        <f>if(AP853,if(and(hour(AP853+AT$5)&gt;9,(hour(AP853+AT$5)&lt;18)),AP853+AT$5,_xlfn.workday.intl(int(AP853),1,"0000001",Holidays!A:A)+hour(AP853+AT$5-$B$1)/24+minute(AP853)/1440),"")</f>
        <v/>
      </c>
      <c r="AV853" s="6"/>
      <c r="AW853" s="22" t="str">
        <f t="shared" si="11"/>
        <v/>
      </c>
      <c r="AX853" s="20" t="str">
        <f>if(AT853,if(and(hour(AT853+AX$5)&gt;9,(hour(AT853+AX$5)&lt;18)),AT853+AX$5,_xlfn.workday.intl(int(AT853),1,"0000001",Holidays!A:A)+hour(AT853+AX$5-$B$1)/24+minute(AT853)/1440),"")</f>
        <v/>
      </c>
      <c r="AZ853" s="6"/>
      <c r="BA853" s="22" t="str">
        <f t="shared" si="12"/>
        <v/>
      </c>
      <c r="BB853" s="20" t="str">
        <f>if(AX853,if(and(hour(AX853+BB$5)&gt;9,(hour(AX853+BB$5)&lt;18)),AX853+BB$5,_xlfn.workday.intl(int(AX853),1,"0000001",Holidays!A:A)+hour(AX853+BB$5-$B$1)/24+minute(AX853)/1440),"")</f>
        <v/>
      </c>
      <c r="BC853" s="27"/>
      <c r="BD853" s="25"/>
      <c r="BE853" s="25" t="str">
        <f t="shared" si="13"/>
        <v/>
      </c>
    </row>
    <row r="854">
      <c r="A854" s="5"/>
      <c r="B854" s="19"/>
      <c r="C854" s="5"/>
      <c r="D854" s="5"/>
      <c r="E854" s="5"/>
      <c r="F854" s="20" t="str">
        <f>if(A854,if(and(hour(A854+F$5)&gt;9,(hour(A854+F$5)&lt;18)),A854+F$5,_xlfn.workday.intl(int(A854),1,"0000001",Holidays!A:A)+hour(A854+F$5-$B$1)/24+minute(A854)/1440),"")</f>
        <v/>
      </c>
      <c r="H854" s="6"/>
      <c r="I854" s="22" t="str">
        <f t="shared" si="1"/>
        <v/>
      </c>
      <c r="J854" s="20" t="str">
        <f>if(F854,if(and(hour(F854+J$5)&gt;9,(hour(F854+J$5)&lt;18)),F854+J$5,_xlfn.workday.intl(int(F854),1,"0000001",Holidays!A:A)+hour(F854+J$5-$B$1)/24+minute(F854)/1440),"")</f>
        <v/>
      </c>
      <c r="L854" s="6"/>
      <c r="M854" s="22" t="str">
        <f t="shared" si="2"/>
        <v/>
      </c>
      <c r="N854" s="20" t="str">
        <f>if(J854,if(and(hour(J854+N$5)&gt;9,(hour(J854+N$5)&lt;18)),J854+N$5,_xlfn.workday.intl(int(J854),1,"0000001",Holidays!A:A)+hour(J854+N$5-$B$1)/24+minute(J854)/1440),"")</f>
        <v/>
      </c>
      <c r="P854" s="6"/>
      <c r="Q854" s="22" t="str">
        <f t="shared" si="3"/>
        <v/>
      </c>
      <c r="R854" s="20" t="str">
        <f>if(N854,if(and(hour(N854+R$5)&gt;9,(hour(N854+R$5)&lt;18)),N854+R$5,_xlfn.workday.intl(int(N854),1,"0000001",Holidays!A:A)+hour(N854+R$5-$B$1)/24+minute(N854)/1440),"")</f>
        <v/>
      </c>
      <c r="T854" s="6"/>
      <c r="U854" s="22" t="str">
        <f t="shared" si="4"/>
        <v/>
      </c>
      <c r="V854" s="20" t="str">
        <f>if(R854,if(and(hour(R854+V$5)&gt;9,(hour(R854+V$5)&lt;18)),R854+V$5,_xlfn.workday.intl(int(R854),1,"0000001",Holidays!A:A)+hour(R854+V$5-$B$1)/24+minute(R854)/1440),"")</f>
        <v/>
      </c>
      <c r="X854" s="6"/>
      <c r="Y854" s="22" t="str">
        <f t="shared" si="5"/>
        <v/>
      </c>
      <c r="Z854" s="20" t="str">
        <f>if(V854,if(and(hour(V854+Z$5)&gt;9,(hour(V854+Z$5)&lt;18)),V854+Z$5,_xlfn.workday.intl(int(V854),1,"0000001",Holidays!A:A)+hour(V854+Z$5-$B$1)/24+minute(V854)/1440),"")</f>
        <v/>
      </c>
      <c r="AB854" s="6"/>
      <c r="AC854" s="22" t="str">
        <f t="shared" si="6"/>
        <v/>
      </c>
      <c r="AD854" s="20" t="str">
        <f>if(Z854,if(and(hour(Z854+AD$5)&gt;9,(hour(Z854+AD$5)&lt;18)),Z854+AD$5,_xlfn.workday.intl(int(Z854),1,"0000001",Holidays!A:A)+hour(Z854+AD$5-$B$1)/24+minute(Z854)/1440),"")</f>
        <v/>
      </c>
      <c r="AE854" s="26"/>
      <c r="AF854" s="22"/>
      <c r="AG854" s="22" t="str">
        <f t="shared" si="7"/>
        <v/>
      </c>
      <c r="AH854" s="20" t="str">
        <f>if(AD854,if(and(hour(AD854+AH$5)&gt;9,(hour(AD854+AH$5)&lt;18)),AD854+AH$5,_xlfn.workday.intl(int(AD854),1,"0000001",Holidays!A:A)+hour(AD854+AH$5-$B$1)/24+minute(AD854)/1440),"")</f>
        <v/>
      </c>
      <c r="AJ854" s="6"/>
      <c r="AK854" s="22" t="str">
        <f t="shared" si="8"/>
        <v/>
      </c>
      <c r="AL854" s="20" t="str">
        <f>if(AH854,if(and(hour(AH854+AL$5)&gt;9,(hour(AH854+AL$5)&lt;18)),AH854+AL$5,_xlfn.workday.intl(int(AH854),1,"0000001",Holidays!A:A)+hour(AH854+AL$5-$B$1)/24+minute(AH854)/1440),"")</f>
        <v/>
      </c>
      <c r="AN854" s="6"/>
      <c r="AO854" s="22" t="str">
        <f t="shared" si="9"/>
        <v/>
      </c>
      <c r="AP854" s="20" t="str">
        <f>if(AL854,if(and(hour(AL854+AP$5)&gt;9,(hour(AL854+AP$5)&lt;18)),AL854+AP$5,_xlfn.workday.intl(int(AL854),1,"0000001",Holidays!A:A)+hour(AL854+AP$5-$B$1)/24+minute(AL854)/1440),"")</f>
        <v/>
      </c>
      <c r="AR854" s="6"/>
      <c r="AS854" s="22" t="str">
        <f t="shared" si="10"/>
        <v/>
      </c>
      <c r="AT854" s="20" t="str">
        <f>if(AP854,if(and(hour(AP854+AT$5)&gt;9,(hour(AP854+AT$5)&lt;18)),AP854+AT$5,_xlfn.workday.intl(int(AP854),1,"0000001",Holidays!A:A)+hour(AP854+AT$5-$B$1)/24+minute(AP854)/1440),"")</f>
        <v/>
      </c>
      <c r="AV854" s="6"/>
      <c r="AW854" s="22" t="str">
        <f t="shared" si="11"/>
        <v/>
      </c>
      <c r="AX854" s="20" t="str">
        <f>if(AT854,if(and(hour(AT854+AX$5)&gt;9,(hour(AT854+AX$5)&lt;18)),AT854+AX$5,_xlfn.workday.intl(int(AT854),1,"0000001",Holidays!A:A)+hour(AT854+AX$5-$B$1)/24+minute(AT854)/1440),"")</f>
        <v/>
      </c>
      <c r="AZ854" s="6"/>
      <c r="BA854" s="22" t="str">
        <f t="shared" si="12"/>
        <v/>
      </c>
      <c r="BB854" s="20" t="str">
        <f>if(AX854,if(and(hour(AX854+BB$5)&gt;9,(hour(AX854+BB$5)&lt;18)),AX854+BB$5,_xlfn.workday.intl(int(AX854),1,"0000001",Holidays!A:A)+hour(AX854+BB$5-$B$1)/24+minute(AX854)/1440),"")</f>
        <v/>
      </c>
      <c r="BC854" s="27"/>
      <c r="BD854" s="25"/>
      <c r="BE854" s="25" t="str">
        <f t="shared" si="13"/>
        <v/>
      </c>
    </row>
    <row r="855">
      <c r="A855" s="5"/>
      <c r="B855" s="19"/>
      <c r="C855" s="5"/>
      <c r="D855" s="5"/>
      <c r="E855" s="5"/>
      <c r="F855" s="20" t="str">
        <f>if(A855,if(and(hour(A855+F$5)&gt;9,(hour(A855+F$5)&lt;18)),A855+F$5,_xlfn.workday.intl(int(A855),1,"0000001",Holidays!A:A)+hour(A855+F$5-$B$1)/24+minute(A855)/1440),"")</f>
        <v/>
      </c>
      <c r="H855" s="6"/>
      <c r="I855" s="22" t="str">
        <f t="shared" si="1"/>
        <v/>
      </c>
      <c r="J855" s="20" t="str">
        <f>if(F855,if(and(hour(F855+J$5)&gt;9,(hour(F855+J$5)&lt;18)),F855+J$5,_xlfn.workday.intl(int(F855),1,"0000001",Holidays!A:A)+hour(F855+J$5-$B$1)/24+minute(F855)/1440),"")</f>
        <v/>
      </c>
      <c r="L855" s="6"/>
      <c r="M855" s="22" t="str">
        <f t="shared" si="2"/>
        <v/>
      </c>
      <c r="N855" s="20" t="str">
        <f>if(J855,if(and(hour(J855+N$5)&gt;9,(hour(J855+N$5)&lt;18)),J855+N$5,_xlfn.workday.intl(int(J855),1,"0000001",Holidays!A:A)+hour(J855+N$5-$B$1)/24+minute(J855)/1440),"")</f>
        <v/>
      </c>
      <c r="P855" s="6"/>
      <c r="Q855" s="22" t="str">
        <f t="shared" si="3"/>
        <v/>
      </c>
      <c r="R855" s="20" t="str">
        <f>if(N855,if(and(hour(N855+R$5)&gt;9,(hour(N855+R$5)&lt;18)),N855+R$5,_xlfn.workday.intl(int(N855),1,"0000001",Holidays!A:A)+hour(N855+R$5-$B$1)/24+minute(N855)/1440),"")</f>
        <v/>
      </c>
      <c r="T855" s="6"/>
      <c r="U855" s="22" t="str">
        <f t="shared" si="4"/>
        <v/>
      </c>
      <c r="V855" s="20" t="str">
        <f>if(R855,if(and(hour(R855+V$5)&gt;9,(hour(R855+V$5)&lt;18)),R855+V$5,_xlfn.workday.intl(int(R855),1,"0000001",Holidays!A:A)+hour(R855+V$5-$B$1)/24+minute(R855)/1440),"")</f>
        <v/>
      </c>
      <c r="X855" s="6"/>
      <c r="Y855" s="22" t="str">
        <f t="shared" si="5"/>
        <v/>
      </c>
      <c r="Z855" s="20" t="str">
        <f>if(V855,if(and(hour(V855+Z$5)&gt;9,(hour(V855+Z$5)&lt;18)),V855+Z$5,_xlfn.workday.intl(int(V855),1,"0000001",Holidays!A:A)+hour(V855+Z$5-$B$1)/24+minute(V855)/1440),"")</f>
        <v/>
      </c>
      <c r="AB855" s="6"/>
      <c r="AC855" s="22" t="str">
        <f t="shared" si="6"/>
        <v/>
      </c>
      <c r="AD855" s="20" t="str">
        <f>if(Z855,if(and(hour(Z855+AD$5)&gt;9,(hour(Z855+AD$5)&lt;18)),Z855+AD$5,_xlfn.workday.intl(int(Z855),1,"0000001",Holidays!A:A)+hour(Z855+AD$5-$B$1)/24+minute(Z855)/1440),"")</f>
        <v/>
      </c>
      <c r="AE855" s="26"/>
      <c r="AF855" s="22"/>
      <c r="AG855" s="22" t="str">
        <f t="shared" si="7"/>
        <v/>
      </c>
      <c r="AH855" s="20" t="str">
        <f>if(AD855,if(and(hour(AD855+AH$5)&gt;9,(hour(AD855+AH$5)&lt;18)),AD855+AH$5,_xlfn.workday.intl(int(AD855),1,"0000001",Holidays!A:A)+hour(AD855+AH$5-$B$1)/24+minute(AD855)/1440),"")</f>
        <v/>
      </c>
      <c r="AJ855" s="6"/>
      <c r="AK855" s="22" t="str">
        <f t="shared" si="8"/>
        <v/>
      </c>
      <c r="AL855" s="20" t="str">
        <f>if(AH855,if(and(hour(AH855+AL$5)&gt;9,(hour(AH855+AL$5)&lt;18)),AH855+AL$5,_xlfn.workday.intl(int(AH855),1,"0000001",Holidays!A:A)+hour(AH855+AL$5-$B$1)/24+minute(AH855)/1440),"")</f>
        <v/>
      </c>
      <c r="AN855" s="6"/>
      <c r="AO855" s="22" t="str">
        <f t="shared" si="9"/>
        <v/>
      </c>
      <c r="AP855" s="20" t="str">
        <f>if(AL855,if(and(hour(AL855+AP$5)&gt;9,(hour(AL855+AP$5)&lt;18)),AL855+AP$5,_xlfn.workday.intl(int(AL855),1,"0000001",Holidays!A:A)+hour(AL855+AP$5-$B$1)/24+minute(AL855)/1440),"")</f>
        <v/>
      </c>
      <c r="AR855" s="6"/>
      <c r="AS855" s="22" t="str">
        <f t="shared" si="10"/>
        <v/>
      </c>
      <c r="AT855" s="20" t="str">
        <f>if(AP855,if(and(hour(AP855+AT$5)&gt;9,(hour(AP855+AT$5)&lt;18)),AP855+AT$5,_xlfn.workday.intl(int(AP855),1,"0000001",Holidays!A:A)+hour(AP855+AT$5-$B$1)/24+minute(AP855)/1440),"")</f>
        <v/>
      </c>
      <c r="AV855" s="6"/>
      <c r="AW855" s="22" t="str">
        <f t="shared" si="11"/>
        <v/>
      </c>
      <c r="AX855" s="20" t="str">
        <f>if(AT855,if(and(hour(AT855+AX$5)&gt;9,(hour(AT855+AX$5)&lt;18)),AT855+AX$5,_xlfn.workday.intl(int(AT855),1,"0000001",Holidays!A:A)+hour(AT855+AX$5-$B$1)/24+minute(AT855)/1440),"")</f>
        <v/>
      </c>
      <c r="AZ855" s="6"/>
      <c r="BA855" s="22" t="str">
        <f t="shared" si="12"/>
        <v/>
      </c>
      <c r="BB855" s="20" t="str">
        <f>if(AX855,if(and(hour(AX855+BB$5)&gt;9,(hour(AX855+BB$5)&lt;18)),AX855+BB$5,_xlfn.workday.intl(int(AX855),1,"0000001",Holidays!A:A)+hour(AX855+BB$5-$B$1)/24+minute(AX855)/1440),"")</f>
        <v/>
      </c>
      <c r="BC855" s="27"/>
      <c r="BD855" s="25"/>
      <c r="BE855" s="25" t="str">
        <f t="shared" si="13"/>
        <v/>
      </c>
    </row>
    <row r="856">
      <c r="A856" s="5"/>
      <c r="B856" s="19"/>
      <c r="C856" s="5"/>
      <c r="D856" s="5"/>
      <c r="E856" s="5"/>
      <c r="F856" s="20" t="str">
        <f>if(A856,if(and(hour(A856+F$5)&gt;9,(hour(A856+F$5)&lt;18)),A856+F$5,_xlfn.workday.intl(int(A856),1,"0000001",Holidays!A:A)+hour(A856+F$5-$B$1)/24+minute(A856)/1440),"")</f>
        <v/>
      </c>
      <c r="H856" s="6"/>
      <c r="I856" s="22" t="str">
        <f t="shared" si="1"/>
        <v/>
      </c>
      <c r="J856" s="20" t="str">
        <f>if(F856,if(and(hour(F856+J$5)&gt;9,(hour(F856+J$5)&lt;18)),F856+J$5,_xlfn.workday.intl(int(F856),1,"0000001",Holidays!A:A)+hour(F856+J$5-$B$1)/24+minute(F856)/1440),"")</f>
        <v/>
      </c>
      <c r="L856" s="6"/>
      <c r="M856" s="22" t="str">
        <f t="shared" si="2"/>
        <v/>
      </c>
      <c r="N856" s="20" t="str">
        <f>if(J856,if(and(hour(J856+N$5)&gt;9,(hour(J856+N$5)&lt;18)),J856+N$5,_xlfn.workday.intl(int(J856),1,"0000001",Holidays!A:A)+hour(J856+N$5-$B$1)/24+minute(J856)/1440),"")</f>
        <v/>
      </c>
      <c r="P856" s="6"/>
      <c r="Q856" s="22" t="str">
        <f t="shared" si="3"/>
        <v/>
      </c>
      <c r="R856" s="20" t="str">
        <f>if(N856,if(and(hour(N856+R$5)&gt;9,(hour(N856+R$5)&lt;18)),N856+R$5,_xlfn.workday.intl(int(N856),1,"0000001",Holidays!A:A)+hour(N856+R$5-$B$1)/24+minute(N856)/1440),"")</f>
        <v/>
      </c>
      <c r="T856" s="6"/>
      <c r="U856" s="22" t="str">
        <f t="shared" si="4"/>
        <v/>
      </c>
      <c r="V856" s="20" t="str">
        <f>if(R856,if(and(hour(R856+V$5)&gt;9,(hour(R856+V$5)&lt;18)),R856+V$5,_xlfn.workday.intl(int(R856),1,"0000001",Holidays!A:A)+hour(R856+V$5-$B$1)/24+minute(R856)/1440),"")</f>
        <v/>
      </c>
      <c r="X856" s="6"/>
      <c r="Y856" s="22" t="str">
        <f t="shared" si="5"/>
        <v/>
      </c>
      <c r="Z856" s="20" t="str">
        <f>if(V856,if(and(hour(V856+Z$5)&gt;9,(hour(V856+Z$5)&lt;18)),V856+Z$5,_xlfn.workday.intl(int(V856),1,"0000001",Holidays!A:A)+hour(V856+Z$5-$B$1)/24+minute(V856)/1440),"")</f>
        <v/>
      </c>
      <c r="AB856" s="6"/>
      <c r="AC856" s="22" t="str">
        <f t="shared" si="6"/>
        <v/>
      </c>
      <c r="AD856" s="20" t="str">
        <f>if(Z856,if(and(hour(Z856+AD$5)&gt;9,(hour(Z856+AD$5)&lt;18)),Z856+AD$5,_xlfn.workday.intl(int(Z856),1,"0000001",Holidays!A:A)+hour(Z856+AD$5-$B$1)/24+minute(Z856)/1440),"")</f>
        <v/>
      </c>
      <c r="AE856" s="26"/>
      <c r="AF856" s="22"/>
      <c r="AG856" s="22" t="str">
        <f t="shared" si="7"/>
        <v/>
      </c>
      <c r="AH856" s="20" t="str">
        <f>if(AD856,if(and(hour(AD856+AH$5)&gt;9,(hour(AD856+AH$5)&lt;18)),AD856+AH$5,_xlfn.workday.intl(int(AD856),1,"0000001",Holidays!A:A)+hour(AD856+AH$5-$B$1)/24+minute(AD856)/1440),"")</f>
        <v/>
      </c>
      <c r="AJ856" s="6"/>
      <c r="AK856" s="22" t="str">
        <f t="shared" si="8"/>
        <v/>
      </c>
      <c r="AL856" s="20" t="str">
        <f>if(AH856,if(and(hour(AH856+AL$5)&gt;9,(hour(AH856+AL$5)&lt;18)),AH856+AL$5,_xlfn.workday.intl(int(AH856),1,"0000001",Holidays!A:A)+hour(AH856+AL$5-$B$1)/24+minute(AH856)/1440),"")</f>
        <v/>
      </c>
      <c r="AN856" s="6"/>
      <c r="AO856" s="22" t="str">
        <f t="shared" si="9"/>
        <v/>
      </c>
      <c r="AP856" s="20" t="str">
        <f>if(AL856,if(and(hour(AL856+AP$5)&gt;9,(hour(AL856+AP$5)&lt;18)),AL856+AP$5,_xlfn.workday.intl(int(AL856),1,"0000001",Holidays!A:A)+hour(AL856+AP$5-$B$1)/24+minute(AL856)/1440),"")</f>
        <v/>
      </c>
      <c r="AR856" s="6"/>
      <c r="AS856" s="22" t="str">
        <f t="shared" si="10"/>
        <v/>
      </c>
      <c r="AT856" s="20" t="str">
        <f>if(AP856,if(and(hour(AP856+AT$5)&gt;9,(hour(AP856+AT$5)&lt;18)),AP856+AT$5,_xlfn.workday.intl(int(AP856),1,"0000001",Holidays!A:A)+hour(AP856+AT$5-$B$1)/24+minute(AP856)/1440),"")</f>
        <v/>
      </c>
      <c r="AV856" s="6"/>
      <c r="AW856" s="22" t="str">
        <f t="shared" si="11"/>
        <v/>
      </c>
      <c r="AX856" s="20" t="str">
        <f>if(AT856,if(and(hour(AT856+AX$5)&gt;9,(hour(AT856+AX$5)&lt;18)),AT856+AX$5,_xlfn.workday.intl(int(AT856),1,"0000001",Holidays!A:A)+hour(AT856+AX$5-$B$1)/24+minute(AT856)/1440),"")</f>
        <v/>
      </c>
      <c r="AZ856" s="6"/>
      <c r="BA856" s="22" t="str">
        <f t="shared" si="12"/>
        <v/>
      </c>
      <c r="BB856" s="20" t="str">
        <f>if(AX856,if(and(hour(AX856+BB$5)&gt;9,(hour(AX856+BB$5)&lt;18)),AX856+BB$5,_xlfn.workday.intl(int(AX856),1,"0000001",Holidays!A:A)+hour(AX856+BB$5-$B$1)/24+minute(AX856)/1440),"")</f>
        <v/>
      </c>
      <c r="BC856" s="27"/>
      <c r="BD856" s="25"/>
      <c r="BE856" s="25" t="str">
        <f t="shared" si="13"/>
        <v/>
      </c>
    </row>
    <row r="857">
      <c r="A857" s="5"/>
      <c r="B857" s="19"/>
      <c r="C857" s="5"/>
      <c r="D857" s="5"/>
      <c r="E857" s="5"/>
      <c r="F857" s="20" t="str">
        <f>if(A857,if(and(hour(A857+F$5)&gt;9,(hour(A857+F$5)&lt;18)),A857+F$5,_xlfn.workday.intl(int(A857),1,"0000001",Holidays!A:A)+hour(A857+F$5-$B$1)/24+minute(A857)/1440),"")</f>
        <v/>
      </c>
      <c r="H857" s="6"/>
      <c r="I857" s="22" t="str">
        <f t="shared" si="1"/>
        <v/>
      </c>
      <c r="J857" s="20" t="str">
        <f>if(F857,if(and(hour(F857+J$5)&gt;9,(hour(F857+J$5)&lt;18)),F857+J$5,_xlfn.workday.intl(int(F857),1,"0000001",Holidays!A:A)+hour(F857+J$5-$B$1)/24+minute(F857)/1440),"")</f>
        <v/>
      </c>
      <c r="L857" s="6"/>
      <c r="M857" s="22" t="str">
        <f t="shared" si="2"/>
        <v/>
      </c>
      <c r="N857" s="20" t="str">
        <f>if(J857,if(and(hour(J857+N$5)&gt;9,(hour(J857+N$5)&lt;18)),J857+N$5,_xlfn.workday.intl(int(J857),1,"0000001",Holidays!A:A)+hour(J857+N$5-$B$1)/24+minute(J857)/1440),"")</f>
        <v/>
      </c>
      <c r="P857" s="6"/>
      <c r="Q857" s="22" t="str">
        <f t="shared" si="3"/>
        <v/>
      </c>
      <c r="R857" s="20" t="str">
        <f>if(N857,if(and(hour(N857+R$5)&gt;9,(hour(N857+R$5)&lt;18)),N857+R$5,_xlfn.workday.intl(int(N857),1,"0000001",Holidays!A:A)+hour(N857+R$5-$B$1)/24+minute(N857)/1440),"")</f>
        <v/>
      </c>
      <c r="T857" s="6"/>
      <c r="U857" s="22" t="str">
        <f t="shared" si="4"/>
        <v/>
      </c>
      <c r="V857" s="20" t="str">
        <f>if(R857,if(and(hour(R857+V$5)&gt;9,(hour(R857+V$5)&lt;18)),R857+V$5,_xlfn.workday.intl(int(R857),1,"0000001",Holidays!A:A)+hour(R857+V$5-$B$1)/24+minute(R857)/1440),"")</f>
        <v/>
      </c>
      <c r="X857" s="6"/>
      <c r="Y857" s="22" t="str">
        <f t="shared" si="5"/>
        <v/>
      </c>
      <c r="Z857" s="20" t="str">
        <f>if(V857,if(and(hour(V857+Z$5)&gt;9,(hour(V857+Z$5)&lt;18)),V857+Z$5,_xlfn.workday.intl(int(V857),1,"0000001",Holidays!A:A)+hour(V857+Z$5-$B$1)/24+minute(V857)/1440),"")</f>
        <v/>
      </c>
      <c r="AB857" s="6"/>
      <c r="AC857" s="22" t="str">
        <f t="shared" si="6"/>
        <v/>
      </c>
      <c r="AD857" s="20" t="str">
        <f>if(Z857,if(and(hour(Z857+AD$5)&gt;9,(hour(Z857+AD$5)&lt;18)),Z857+AD$5,_xlfn.workday.intl(int(Z857),1,"0000001",Holidays!A:A)+hour(Z857+AD$5-$B$1)/24+minute(Z857)/1440),"")</f>
        <v/>
      </c>
      <c r="AE857" s="26"/>
      <c r="AF857" s="22"/>
      <c r="AG857" s="22" t="str">
        <f t="shared" si="7"/>
        <v/>
      </c>
      <c r="AH857" s="20" t="str">
        <f>if(AD857,if(and(hour(AD857+AH$5)&gt;9,(hour(AD857+AH$5)&lt;18)),AD857+AH$5,_xlfn.workday.intl(int(AD857),1,"0000001",Holidays!A:A)+hour(AD857+AH$5-$B$1)/24+minute(AD857)/1440),"")</f>
        <v/>
      </c>
      <c r="AJ857" s="6"/>
      <c r="AK857" s="22" t="str">
        <f t="shared" si="8"/>
        <v/>
      </c>
      <c r="AL857" s="20" t="str">
        <f>if(AH857,if(and(hour(AH857+AL$5)&gt;9,(hour(AH857+AL$5)&lt;18)),AH857+AL$5,_xlfn.workday.intl(int(AH857),1,"0000001",Holidays!A:A)+hour(AH857+AL$5-$B$1)/24+minute(AH857)/1440),"")</f>
        <v/>
      </c>
      <c r="AN857" s="6"/>
      <c r="AO857" s="22" t="str">
        <f t="shared" si="9"/>
        <v/>
      </c>
      <c r="AP857" s="20" t="str">
        <f>if(AL857,if(and(hour(AL857+AP$5)&gt;9,(hour(AL857+AP$5)&lt;18)),AL857+AP$5,_xlfn.workday.intl(int(AL857),1,"0000001",Holidays!A:A)+hour(AL857+AP$5-$B$1)/24+minute(AL857)/1440),"")</f>
        <v/>
      </c>
      <c r="AR857" s="6"/>
      <c r="AS857" s="22" t="str">
        <f t="shared" si="10"/>
        <v/>
      </c>
      <c r="AT857" s="20" t="str">
        <f>if(AP857,if(and(hour(AP857+AT$5)&gt;9,(hour(AP857+AT$5)&lt;18)),AP857+AT$5,_xlfn.workday.intl(int(AP857),1,"0000001",Holidays!A:A)+hour(AP857+AT$5-$B$1)/24+minute(AP857)/1440),"")</f>
        <v/>
      </c>
      <c r="AV857" s="6"/>
      <c r="AW857" s="22" t="str">
        <f t="shared" si="11"/>
        <v/>
      </c>
      <c r="AX857" s="20" t="str">
        <f>if(AT857,if(and(hour(AT857+AX$5)&gt;9,(hour(AT857+AX$5)&lt;18)),AT857+AX$5,_xlfn.workday.intl(int(AT857),1,"0000001",Holidays!A:A)+hour(AT857+AX$5-$B$1)/24+minute(AT857)/1440),"")</f>
        <v/>
      </c>
      <c r="AZ857" s="6"/>
      <c r="BA857" s="22" t="str">
        <f t="shared" si="12"/>
        <v/>
      </c>
      <c r="BB857" s="20" t="str">
        <f>if(AX857,if(and(hour(AX857+BB$5)&gt;9,(hour(AX857+BB$5)&lt;18)),AX857+BB$5,_xlfn.workday.intl(int(AX857),1,"0000001",Holidays!A:A)+hour(AX857+BB$5-$B$1)/24+minute(AX857)/1440),"")</f>
        <v/>
      </c>
      <c r="BC857" s="27"/>
      <c r="BD857" s="25"/>
      <c r="BE857" s="25" t="str">
        <f t="shared" si="13"/>
        <v/>
      </c>
    </row>
    <row r="858">
      <c r="A858" s="5"/>
      <c r="B858" s="19"/>
      <c r="C858" s="5"/>
      <c r="D858" s="5"/>
      <c r="E858" s="5"/>
      <c r="F858" s="20" t="str">
        <f>if(A858,if(and(hour(A858+F$5)&gt;9,(hour(A858+F$5)&lt;18)),A858+F$5,_xlfn.workday.intl(int(A858),1,"0000001",Holidays!A:A)+hour(A858+F$5-$B$1)/24+minute(A858)/1440),"")</f>
        <v/>
      </c>
      <c r="H858" s="6"/>
      <c r="I858" s="22" t="str">
        <f t="shared" si="1"/>
        <v/>
      </c>
      <c r="J858" s="20" t="str">
        <f>if(F858,if(and(hour(F858+J$5)&gt;9,(hour(F858+J$5)&lt;18)),F858+J$5,_xlfn.workday.intl(int(F858),1,"0000001",Holidays!A:A)+hour(F858+J$5-$B$1)/24+minute(F858)/1440),"")</f>
        <v/>
      </c>
      <c r="L858" s="6"/>
      <c r="M858" s="22" t="str">
        <f t="shared" si="2"/>
        <v/>
      </c>
      <c r="N858" s="20" t="str">
        <f>if(J858,if(and(hour(J858+N$5)&gt;9,(hour(J858+N$5)&lt;18)),J858+N$5,_xlfn.workday.intl(int(J858),1,"0000001",Holidays!A:A)+hour(J858+N$5-$B$1)/24+minute(J858)/1440),"")</f>
        <v/>
      </c>
      <c r="P858" s="6"/>
      <c r="Q858" s="22" t="str">
        <f t="shared" si="3"/>
        <v/>
      </c>
      <c r="R858" s="20" t="str">
        <f>if(N858,if(and(hour(N858+R$5)&gt;9,(hour(N858+R$5)&lt;18)),N858+R$5,_xlfn.workday.intl(int(N858),1,"0000001",Holidays!A:A)+hour(N858+R$5-$B$1)/24+minute(N858)/1440),"")</f>
        <v/>
      </c>
      <c r="T858" s="6"/>
      <c r="U858" s="22" t="str">
        <f t="shared" si="4"/>
        <v/>
      </c>
      <c r="V858" s="20" t="str">
        <f>if(R858,if(and(hour(R858+V$5)&gt;9,(hour(R858+V$5)&lt;18)),R858+V$5,_xlfn.workday.intl(int(R858),1,"0000001",Holidays!A:A)+hour(R858+V$5-$B$1)/24+minute(R858)/1440),"")</f>
        <v/>
      </c>
      <c r="X858" s="6"/>
      <c r="Y858" s="22" t="str">
        <f t="shared" si="5"/>
        <v/>
      </c>
      <c r="Z858" s="20" t="str">
        <f>if(V858,if(and(hour(V858+Z$5)&gt;9,(hour(V858+Z$5)&lt;18)),V858+Z$5,_xlfn.workday.intl(int(V858),1,"0000001",Holidays!A:A)+hour(V858+Z$5-$B$1)/24+minute(V858)/1440),"")</f>
        <v/>
      </c>
      <c r="AB858" s="6"/>
      <c r="AC858" s="22" t="str">
        <f t="shared" si="6"/>
        <v/>
      </c>
      <c r="AD858" s="20" t="str">
        <f>if(Z858,if(and(hour(Z858+AD$5)&gt;9,(hour(Z858+AD$5)&lt;18)),Z858+AD$5,_xlfn.workday.intl(int(Z858),1,"0000001",Holidays!A:A)+hour(Z858+AD$5-$B$1)/24+minute(Z858)/1440),"")</f>
        <v/>
      </c>
      <c r="AE858" s="26"/>
      <c r="AF858" s="22"/>
      <c r="AG858" s="22" t="str">
        <f t="shared" si="7"/>
        <v/>
      </c>
      <c r="AH858" s="20" t="str">
        <f>if(AD858,if(and(hour(AD858+AH$5)&gt;9,(hour(AD858+AH$5)&lt;18)),AD858+AH$5,_xlfn.workday.intl(int(AD858),1,"0000001",Holidays!A:A)+hour(AD858+AH$5-$B$1)/24+minute(AD858)/1440),"")</f>
        <v/>
      </c>
      <c r="AJ858" s="6"/>
      <c r="AK858" s="22" t="str">
        <f t="shared" si="8"/>
        <v/>
      </c>
      <c r="AL858" s="20" t="str">
        <f>if(AH858,if(and(hour(AH858+AL$5)&gt;9,(hour(AH858+AL$5)&lt;18)),AH858+AL$5,_xlfn.workday.intl(int(AH858),1,"0000001",Holidays!A:A)+hour(AH858+AL$5-$B$1)/24+minute(AH858)/1440),"")</f>
        <v/>
      </c>
      <c r="AN858" s="6"/>
      <c r="AO858" s="22" t="str">
        <f t="shared" si="9"/>
        <v/>
      </c>
      <c r="AP858" s="20" t="str">
        <f>if(AL858,if(and(hour(AL858+AP$5)&gt;9,(hour(AL858+AP$5)&lt;18)),AL858+AP$5,_xlfn.workday.intl(int(AL858),1,"0000001",Holidays!A:A)+hour(AL858+AP$5-$B$1)/24+minute(AL858)/1440),"")</f>
        <v/>
      </c>
      <c r="AR858" s="6"/>
      <c r="AS858" s="22" t="str">
        <f t="shared" si="10"/>
        <v/>
      </c>
      <c r="AT858" s="20" t="str">
        <f>if(AP858,if(and(hour(AP858+AT$5)&gt;9,(hour(AP858+AT$5)&lt;18)),AP858+AT$5,_xlfn.workday.intl(int(AP858),1,"0000001",Holidays!A:A)+hour(AP858+AT$5-$B$1)/24+minute(AP858)/1440),"")</f>
        <v/>
      </c>
      <c r="AV858" s="6"/>
      <c r="AW858" s="22" t="str">
        <f t="shared" si="11"/>
        <v/>
      </c>
      <c r="AX858" s="20" t="str">
        <f>if(AT858,if(and(hour(AT858+AX$5)&gt;9,(hour(AT858+AX$5)&lt;18)),AT858+AX$5,_xlfn.workday.intl(int(AT858),1,"0000001",Holidays!A:A)+hour(AT858+AX$5-$B$1)/24+minute(AT858)/1440),"")</f>
        <v/>
      </c>
      <c r="AZ858" s="6"/>
      <c r="BA858" s="22" t="str">
        <f t="shared" si="12"/>
        <v/>
      </c>
      <c r="BB858" s="20" t="str">
        <f>if(AX858,if(and(hour(AX858+BB$5)&gt;9,(hour(AX858+BB$5)&lt;18)),AX858+BB$5,_xlfn.workday.intl(int(AX858),1,"0000001",Holidays!A:A)+hour(AX858+BB$5-$B$1)/24+minute(AX858)/1440),"")</f>
        <v/>
      </c>
      <c r="BC858" s="27"/>
      <c r="BD858" s="25"/>
      <c r="BE858" s="25" t="str">
        <f t="shared" si="13"/>
        <v/>
      </c>
    </row>
    <row r="859">
      <c r="A859" s="5"/>
      <c r="B859" s="19"/>
      <c r="C859" s="5"/>
      <c r="D859" s="5"/>
      <c r="E859" s="5"/>
      <c r="F859" s="20" t="str">
        <f>if(A859,if(and(hour(A859+F$5)&gt;9,(hour(A859+F$5)&lt;18)),A859+F$5,_xlfn.workday.intl(int(A859),1,"0000001",Holidays!A:A)+hour(A859+F$5-$B$1)/24+minute(A859)/1440),"")</f>
        <v/>
      </c>
      <c r="H859" s="6"/>
      <c r="I859" s="22" t="str">
        <f t="shared" si="1"/>
        <v/>
      </c>
      <c r="J859" s="20" t="str">
        <f>if(F859,if(and(hour(F859+J$5)&gt;9,(hour(F859+J$5)&lt;18)),F859+J$5,_xlfn.workday.intl(int(F859),1,"0000001",Holidays!A:A)+hour(F859+J$5-$B$1)/24+minute(F859)/1440),"")</f>
        <v/>
      </c>
      <c r="L859" s="6"/>
      <c r="M859" s="22" t="str">
        <f t="shared" si="2"/>
        <v/>
      </c>
      <c r="N859" s="20" t="str">
        <f>if(J859,if(and(hour(J859+N$5)&gt;9,(hour(J859+N$5)&lt;18)),J859+N$5,_xlfn.workday.intl(int(J859),1,"0000001",Holidays!A:A)+hour(J859+N$5-$B$1)/24+minute(J859)/1440),"")</f>
        <v/>
      </c>
      <c r="P859" s="6"/>
      <c r="Q859" s="22" t="str">
        <f t="shared" si="3"/>
        <v/>
      </c>
      <c r="R859" s="20" t="str">
        <f>if(N859,if(and(hour(N859+R$5)&gt;9,(hour(N859+R$5)&lt;18)),N859+R$5,_xlfn.workday.intl(int(N859),1,"0000001",Holidays!A:A)+hour(N859+R$5-$B$1)/24+minute(N859)/1440),"")</f>
        <v/>
      </c>
      <c r="T859" s="6"/>
      <c r="U859" s="22" t="str">
        <f t="shared" si="4"/>
        <v/>
      </c>
      <c r="V859" s="20" t="str">
        <f>if(R859,if(and(hour(R859+V$5)&gt;9,(hour(R859+V$5)&lt;18)),R859+V$5,_xlfn.workday.intl(int(R859),1,"0000001",Holidays!A:A)+hour(R859+V$5-$B$1)/24+minute(R859)/1440),"")</f>
        <v/>
      </c>
      <c r="X859" s="6"/>
      <c r="Y859" s="22" t="str">
        <f t="shared" si="5"/>
        <v/>
      </c>
      <c r="Z859" s="20" t="str">
        <f>if(V859,if(and(hour(V859+Z$5)&gt;9,(hour(V859+Z$5)&lt;18)),V859+Z$5,_xlfn.workday.intl(int(V859),1,"0000001",Holidays!A:A)+hour(V859+Z$5-$B$1)/24+minute(V859)/1440),"")</f>
        <v/>
      </c>
      <c r="AB859" s="6"/>
      <c r="AC859" s="22" t="str">
        <f t="shared" si="6"/>
        <v/>
      </c>
      <c r="AD859" s="20" t="str">
        <f>if(Z859,if(and(hour(Z859+AD$5)&gt;9,(hour(Z859+AD$5)&lt;18)),Z859+AD$5,_xlfn.workday.intl(int(Z859),1,"0000001",Holidays!A:A)+hour(Z859+AD$5-$B$1)/24+minute(Z859)/1440),"")</f>
        <v/>
      </c>
      <c r="AE859" s="26"/>
      <c r="AF859" s="22"/>
      <c r="AG859" s="22" t="str">
        <f t="shared" si="7"/>
        <v/>
      </c>
      <c r="AH859" s="20" t="str">
        <f>if(AD859,if(and(hour(AD859+AH$5)&gt;9,(hour(AD859+AH$5)&lt;18)),AD859+AH$5,_xlfn.workday.intl(int(AD859),1,"0000001",Holidays!A:A)+hour(AD859+AH$5-$B$1)/24+minute(AD859)/1440),"")</f>
        <v/>
      </c>
      <c r="AJ859" s="6"/>
      <c r="AK859" s="22" t="str">
        <f t="shared" si="8"/>
        <v/>
      </c>
      <c r="AL859" s="20" t="str">
        <f>if(AH859,if(and(hour(AH859+AL$5)&gt;9,(hour(AH859+AL$5)&lt;18)),AH859+AL$5,_xlfn.workday.intl(int(AH859),1,"0000001",Holidays!A:A)+hour(AH859+AL$5-$B$1)/24+minute(AH859)/1440),"")</f>
        <v/>
      </c>
      <c r="AN859" s="6"/>
      <c r="AO859" s="22" t="str">
        <f t="shared" si="9"/>
        <v/>
      </c>
      <c r="AP859" s="20" t="str">
        <f>if(AL859,if(and(hour(AL859+AP$5)&gt;9,(hour(AL859+AP$5)&lt;18)),AL859+AP$5,_xlfn.workday.intl(int(AL859),1,"0000001",Holidays!A:A)+hour(AL859+AP$5-$B$1)/24+minute(AL859)/1440),"")</f>
        <v/>
      </c>
      <c r="AR859" s="6"/>
      <c r="AS859" s="22" t="str">
        <f t="shared" si="10"/>
        <v/>
      </c>
      <c r="AT859" s="20" t="str">
        <f>if(AP859,if(and(hour(AP859+AT$5)&gt;9,(hour(AP859+AT$5)&lt;18)),AP859+AT$5,_xlfn.workday.intl(int(AP859),1,"0000001",Holidays!A:A)+hour(AP859+AT$5-$B$1)/24+minute(AP859)/1440),"")</f>
        <v/>
      </c>
      <c r="AV859" s="6"/>
      <c r="AW859" s="22" t="str">
        <f t="shared" si="11"/>
        <v/>
      </c>
      <c r="AX859" s="20" t="str">
        <f>if(AT859,if(and(hour(AT859+AX$5)&gt;9,(hour(AT859+AX$5)&lt;18)),AT859+AX$5,_xlfn.workday.intl(int(AT859),1,"0000001",Holidays!A:A)+hour(AT859+AX$5-$B$1)/24+minute(AT859)/1440),"")</f>
        <v/>
      </c>
      <c r="AZ859" s="6"/>
      <c r="BA859" s="22" t="str">
        <f t="shared" si="12"/>
        <v/>
      </c>
      <c r="BB859" s="20" t="str">
        <f>if(AX859,if(and(hour(AX859+BB$5)&gt;9,(hour(AX859+BB$5)&lt;18)),AX859+BB$5,_xlfn.workday.intl(int(AX859),1,"0000001",Holidays!A:A)+hour(AX859+BB$5-$B$1)/24+minute(AX859)/1440),"")</f>
        <v/>
      </c>
      <c r="BC859" s="27"/>
      <c r="BD859" s="25"/>
      <c r="BE859" s="25" t="str">
        <f t="shared" si="13"/>
        <v/>
      </c>
    </row>
    <row r="860">
      <c r="A860" s="5"/>
      <c r="B860" s="19"/>
      <c r="C860" s="5"/>
      <c r="D860" s="5"/>
      <c r="E860" s="5"/>
      <c r="F860" s="20" t="str">
        <f>if(A860,if(and(hour(A860+F$5)&gt;9,(hour(A860+F$5)&lt;18)),A860+F$5,_xlfn.workday.intl(int(A860),1,"0000001",Holidays!A:A)+hour(A860+F$5-$B$1)/24+minute(A860)/1440),"")</f>
        <v/>
      </c>
      <c r="H860" s="6"/>
      <c r="I860" s="22" t="str">
        <f t="shared" si="1"/>
        <v/>
      </c>
      <c r="J860" s="20" t="str">
        <f>if(F860,if(and(hour(F860+J$5)&gt;9,(hour(F860+J$5)&lt;18)),F860+J$5,_xlfn.workday.intl(int(F860),1,"0000001",Holidays!A:A)+hour(F860+J$5-$B$1)/24+minute(F860)/1440),"")</f>
        <v/>
      </c>
      <c r="L860" s="6"/>
      <c r="M860" s="22" t="str">
        <f t="shared" si="2"/>
        <v/>
      </c>
      <c r="N860" s="20" t="str">
        <f>if(J860,if(and(hour(J860+N$5)&gt;9,(hour(J860+N$5)&lt;18)),J860+N$5,_xlfn.workday.intl(int(J860),1,"0000001",Holidays!A:A)+hour(J860+N$5-$B$1)/24+minute(J860)/1440),"")</f>
        <v/>
      </c>
      <c r="P860" s="6"/>
      <c r="Q860" s="22" t="str">
        <f t="shared" si="3"/>
        <v/>
      </c>
      <c r="R860" s="20" t="str">
        <f>if(N860,if(and(hour(N860+R$5)&gt;9,(hour(N860+R$5)&lt;18)),N860+R$5,_xlfn.workday.intl(int(N860),1,"0000001",Holidays!A:A)+hour(N860+R$5-$B$1)/24+minute(N860)/1440),"")</f>
        <v/>
      </c>
      <c r="T860" s="6"/>
      <c r="U860" s="22" t="str">
        <f t="shared" si="4"/>
        <v/>
      </c>
      <c r="V860" s="20" t="str">
        <f>if(R860,if(and(hour(R860+V$5)&gt;9,(hour(R860+V$5)&lt;18)),R860+V$5,_xlfn.workday.intl(int(R860),1,"0000001",Holidays!A:A)+hour(R860+V$5-$B$1)/24+minute(R860)/1440),"")</f>
        <v/>
      </c>
      <c r="X860" s="6"/>
      <c r="Y860" s="22" t="str">
        <f t="shared" si="5"/>
        <v/>
      </c>
      <c r="Z860" s="20" t="str">
        <f>if(V860,if(and(hour(V860+Z$5)&gt;9,(hour(V860+Z$5)&lt;18)),V860+Z$5,_xlfn.workday.intl(int(V860),1,"0000001",Holidays!A:A)+hour(V860+Z$5-$B$1)/24+minute(V860)/1440),"")</f>
        <v/>
      </c>
      <c r="AB860" s="6"/>
      <c r="AC860" s="22" t="str">
        <f t="shared" si="6"/>
        <v/>
      </c>
      <c r="AD860" s="20" t="str">
        <f>if(Z860,if(and(hour(Z860+AD$5)&gt;9,(hour(Z860+AD$5)&lt;18)),Z860+AD$5,_xlfn.workday.intl(int(Z860),1,"0000001",Holidays!A:A)+hour(Z860+AD$5-$B$1)/24+minute(Z860)/1440),"")</f>
        <v/>
      </c>
      <c r="AE860" s="26"/>
      <c r="AF860" s="22"/>
      <c r="AG860" s="22" t="str">
        <f t="shared" si="7"/>
        <v/>
      </c>
      <c r="AH860" s="20" t="str">
        <f>if(AD860,if(and(hour(AD860+AH$5)&gt;9,(hour(AD860+AH$5)&lt;18)),AD860+AH$5,_xlfn.workday.intl(int(AD860),1,"0000001",Holidays!A:A)+hour(AD860+AH$5-$B$1)/24+minute(AD860)/1440),"")</f>
        <v/>
      </c>
      <c r="AJ860" s="6"/>
      <c r="AK860" s="22" t="str">
        <f t="shared" si="8"/>
        <v/>
      </c>
      <c r="AL860" s="20" t="str">
        <f>if(AH860,if(and(hour(AH860+AL$5)&gt;9,(hour(AH860+AL$5)&lt;18)),AH860+AL$5,_xlfn.workday.intl(int(AH860),1,"0000001",Holidays!A:A)+hour(AH860+AL$5-$B$1)/24+minute(AH860)/1440),"")</f>
        <v/>
      </c>
      <c r="AN860" s="6"/>
      <c r="AO860" s="22" t="str">
        <f t="shared" si="9"/>
        <v/>
      </c>
      <c r="AP860" s="20" t="str">
        <f>if(AL860,if(and(hour(AL860+AP$5)&gt;9,(hour(AL860+AP$5)&lt;18)),AL860+AP$5,_xlfn.workday.intl(int(AL860),1,"0000001",Holidays!A:A)+hour(AL860+AP$5-$B$1)/24+minute(AL860)/1440),"")</f>
        <v/>
      </c>
      <c r="AR860" s="6"/>
      <c r="AS860" s="22" t="str">
        <f t="shared" si="10"/>
        <v/>
      </c>
      <c r="AT860" s="20" t="str">
        <f>if(AP860,if(and(hour(AP860+AT$5)&gt;9,(hour(AP860+AT$5)&lt;18)),AP860+AT$5,_xlfn.workday.intl(int(AP860),1,"0000001",Holidays!A:A)+hour(AP860+AT$5-$B$1)/24+minute(AP860)/1440),"")</f>
        <v/>
      </c>
      <c r="AV860" s="6"/>
      <c r="AW860" s="22" t="str">
        <f t="shared" si="11"/>
        <v/>
      </c>
      <c r="AX860" s="20" t="str">
        <f>if(AT860,if(and(hour(AT860+AX$5)&gt;9,(hour(AT860+AX$5)&lt;18)),AT860+AX$5,_xlfn.workday.intl(int(AT860),1,"0000001",Holidays!A:A)+hour(AT860+AX$5-$B$1)/24+minute(AT860)/1440),"")</f>
        <v/>
      </c>
      <c r="AZ860" s="6"/>
      <c r="BA860" s="22" t="str">
        <f t="shared" si="12"/>
        <v/>
      </c>
      <c r="BB860" s="20" t="str">
        <f>if(AX860,if(and(hour(AX860+BB$5)&gt;9,(hour(AX860+BB$5)&lt;18)),AX860+BB$5,_xlfn.workday.intl(int(AX860),1,"0000001",Holidays!A:A)+hour(AX860+BB$5-$B$1)/24+minute(AX860)/1440),"")</f>
        <v/>
      </c>
      <c r="BC860" s="27"/>
      <c r="BD860" s="25"/>
      <c r="BE860" s="25" t="str">
        <f t="shared" si="13"/>
        <v/>
      </c>
    </row>
    <row r="861">
      <c r="A861" s="5"/>
      <c r="B861" s="19"/>
      <c r="C861" s="5"/>
      <c r="D861" s="5"/>
      <c r="E861" s="5"/>
      <c r="F861" s="20" t="str">
        <f>if(A861,if(and(hour(A861+F$5)&gt;9,(hour(A861+F$5)&lt;18)),A861+F$5,_xlfn.workday.intl(int(A861),1,"0000001",Holidays!A:A)+hour(A861+F$5-$B$1)/24+minute(A861)/1440),"")</f>
        <v/>
      </c>
      <c r="H861" s="6"/>
      <c r="I861" s="22" t="str">
        <f t="shared" si="1"/>
        <v/>
      </c>
      <c r="J861" s="20" t="str">
        <f>if(F861,if(and(hour(F861+J$5)&gt;9,(hour(F861+J$5)&lt;18)),F861+J$5,_xlfn.workday.intl(int(F861),1,"0000001",Holidays!A:A)+hour(F861+J$5-$B$1)/24+minute(F861)/1440),"")</f>
        <v/>
      </c>
      <c r="L861" s="6"/>
      <c r="M861" s="22" t="str">
        <f t="shared" si="2"/>
        <v/>
      </c>
      <c r="N861" s="20" t="str">
        <f>if(J861,if(and(hour(J861+N$5)&gt;9,(hour(J861+N$5)&lt;18)),J861+N$5,_xlfn.workday.intl(int(J861),1,"0000001",Holidays!A:A)+hour(J861+N$5-$B$1)/24+minute(J861)/1440),"")</f>
        <v/>
      </c>
      <c r="P861" s="6"/>
      <c r="Q861" s="22" t="str">
        <f t="shared" si="3"/>
        <v/>
      </c>
      <c r="R861" s="20" t="str">
        <f>if(N861,if(and(hour(N861+R$5)&gt;9,(hour(N861+R$5)&lt;18)),N861+R$5,_xlfn.workday.intl(int(N861),1,"0000001",Holidays!A:A)+hour(N861+R$5-$B$1)/24+minute(N861)/1440),"")</f>
        <v/>
      </c>
      <c r="T861" s="6"/>
      <c r="U861" s="22" t="str">
        <f t="shared" si="4"/>
        <v/>
      </c>
      <c r="V861" s="20" t="str">
        <f>if(R861,if(and(hour(R861+V$5)&gt;9,(hour(R861+V$5)&lt;18)),R861+V$5,_xlfn.workday.intl(int(R861),1,"0000001",Holidays!A:A)+hour(R861+V$5-$B$1)/24+minute(R861)/1440),"")</f>
        <v/>
      </c>
      <c r="X861" s="6"/>
      <c r="Y861" s="22" t="str">
        <f t="shared" si="5"/>
        <v/>
      </c>
      <c r="Z861" s="20" t="str">
        <f>if(V861,if(and(hour(V861+Z$5)&gt;9,(hour(V861+Z$5)&lt;18)),V861+Z$5,_xlfn.workday.intl(int(V861),1,"0000001",Holidays!A:A)+hour(V861+Z$5-$B$1)/24+minute(V861)/1440),"")</f>
        <v/>
      </c>
      <c r="AB861" s="6"/>
      <c r="AC861" s="22" t="str">
        <f t="shared" si="6"/>
        <v/>
      </c>
      <c r="AD861" s="20" t="str">
        <f>if(Z861,if(and(hour(Z861+AD$5)&gt;9,(hour(Z861+AD$5)&lt;18)),Z861+AD$5,_xlfn.workday.intl(int(Z861),1,"0000001",Holidays!A:A)+hour(Z861+AD$5-$B$1)/24+minute(Z861)/1440),"")</f>
        <v/>
      </c>
      <c r="AE861" s="26"/>
      <c r="AF861" s="22"/>
      <c r="AG861" s="22" t="str">
        <f t="shared" si="7"/>
        <v/>
      </c>
      <c r="AH861" s="20" t="str">
        <f>if(AD861,if(and(hour(AD861+AH$5)&gt;9,(hour(AD861+AH$5)&lt;18)),AD861+AH$5,_xlfn.workday.intl(int(AD861),1,"0000001",Holidays!A:A)+hour(AD861+AH$5-$B$1)/24+minute(AD861)/1440),"")</f>
        <v/>
      </c>
      <c r="AJ861" s="6"/>
      <c r="AK861" s="22" t="str">
        <f t="shared" si="8"/>
        <v/>
      </c>
      <c r="AL861" s="20" t="str">
        <f>if(AH861,if(and(hour(AH861+AL$5)&gt;9,(hour(AH861+AL$5)&lt;18)),AH861+AL$5,_xlfn.workday.intl(int(AH861),1,"0000001",Holidays!A:A)+hour(AH861+AL$5-$B$1)/24+minute(AH861)/1440),"")</f>
        <v/>
      </c>
      <c r="AN861" s="6"/>
      <c r="AO861" s="22" t="str">
        <f t="shared" si="9"/>
        <v/>
      </c>
      <c r="AP861" s="20" t="str">
        <f>if(AL861,if(and(hour(AL861+AP$5)&gt;9,(hour(AL861+AP$5)&lt;18)),AL861+AP$5,_xlfn.workday.intl(int(AL861),1,"0000001",Holidays!A:A)+hour(AL861+AP$5-$B$1)/24+minute(AL861)/1440),"")</f>
        <v/>
      </c>
      <c r="AR861" s="6"/>
      <c r="AS861" s="22" t="str">
        <f t="shared" si="10"/>
        <v/>
      </c>
      <c r="AT861" s="20" t="str">
        <f>if(AP861,if(and(hour(AP861+AT$5)&gt;9,(hour(AP861+AT$5)&lt;18)),AP861+AT$5,_xlfn.workday.intl(int(AP861),1,"0000001",Holidays!A:A)+hour(AP861+AT$5-$B$1)/24+minute(AP861)/1440),"")</f>
        <v/>
      </c>
      <c r="AV861" s="6"/>
      <c r="AW861" s="22" t="str">
        <f t="shared" si="11"/>
        <v/>
      </c>
      <c r="AX861" s="20" t="str">
        <f>if(AT861,if(and(hour(AT861+AX$5)&gt;9,(hour(AT861+AX$5)&lt;18)),AT861+AX$5,_xlfn.workday.intl(int(AT861),1,"0000001",Holidays!A:A)+hour(AT861+AX$5-$B$1)/24+minute(AT861)/1440),"")</f>
        <v/>
      </c>
      <c r="AZ861" s="6"/>
      <c r="BA861" s="22" t="str">
        <f t="shared" si="12"/>
        <v/>
      </c>
      <c r="BB861" s="20" t="str">
        <f>if(AX861,if(and(hour(AX861+BB$5)&gt;9,(hour(AX861+BB$5)&lt;18)),AX861+BB$5,_xlfn.workday.intl(int(AX861),1,"0000001",Holidays!A:A)+hour(AX861+BB$5-$B$1)/24+minute(AX861)/1440),"")</f>
        <v/>
      </c>
      <c r="BC861" s="27"/>
      <c r="BD861" s="25"/>
      <c r="BE861" s="25" t="str">
        <f t="shared" si="13"/>
        <v/>
      </c>
    </row>
    <row r="862">
      <c r="A862" s="5"/>
      <c r="B862" s="19"/>
      <c r="C862" s="5"/>
      <c r="D862" s="5"/>
      <c r="E862" s="5"/>
      <c r="F862" s="20" t="str">
        <f>if(A862,if(and(hour(A862+F$5)&gt;9,(hour(A862+F$5)&lt;18)),A862+F$5,_xlfn.workday.intl(int(A862),1,"0000001",Holidays!A:A)+hour(A862+F$5-$B$1)/24+minute(A862)/1440),"")</f>
        <v/>
      </c>
      <c r="H862" s="6"/>
      <c r="I862" s="22" t="str">
        <f t="shared" si="1"/>
        <v/>
      </c>
      <c r="J862" s="20" t="str">
        <f>if(F862,if(and(hour(F862+J$5)&gt;9,(hour(F862+J$5)&lt;18)),F862+J$5,_xlfn.workday.intl(int(F862),1,"0000001",Holidays!A:A)+hour(F862+J$5-$B$1)/24+minute(F862)/1440),"")</f>
        <v/>
      </c>
      <c r="L862" s="6"/>
      <c r="M862" s="22" t="str">
        <f t="shared" si="2"/>
        <v/>
      </c>
      <c r="N862" s="20" t="str">
        <f>if(J862,if(and(hour(J862+N$5)&gt;9,(hour(J862+N$5)&lt;18)),J862+N$5,_xlfn.workday.intl(int(J862),1,"0000001",Holidays!A:A)+hour(J862+N$5-$B$1)/24+minute(J862)/1440),"")</f>
        <v/>
      </c>
      <c r="P862" s="6"/>
      <c r="Q862" s="22" t="str">
        <f t="shared" si="3"/>
        <v/>
      </c>
      <c r="R862" s="20" t="str">
        <f>if(N862,if(and(hour(N862+R$5)&gt;9,(hour(N862+R$5)&lt;18)),N862+R$5,_xlfn.workday.intl(int(N862),1,"0000001",Holidays!A:A)+hour(N862+R$5-$B$1)/24+minute(N862)/1440),"")</f>
        <v/>
      </c>
      <c r="T862" s="6"/>
      <c r="U862" s="22" t="str">
        <f t="shared" si="4"/>
        <v/>
      </c>
      <c r="V862" s="20" t="str">
        <f>if(R862,if(and(hour(R862+V$5)&gt;9,(hour(R862+V$5)&lt;18)),R862+V$5,_xlfn.workday.intl(int(R862),1,"0000001",Holidays!A:A)+hour(R862+V$5-$B$1)/24+minute(R862)/1440),"")</f>
        <v/>
      </c>
      <c r="X862" s="6"/>
      <c r="Y862" s="22" t="str">
        <f t="shared" si="5"/>
        <v/>
      </c>
      <c r="Z862" s="20" t="str">
        <f>if(V862,if(and(hour(V862+Z$5)&gt;9,(hour(V862+Z$5)&lt;18)),V862+Z$5,_xlfn.workday.intl(int(V862),1,"0000001",Holidays!A:A)+hour(V862+Z$5-$B$1)/24+minute(V862)/1440),"")</f>
        <v/>
      </c>
      <c r="AB862" s="6"/>
      <c r="AC862" s="22" t="str">
        <f t="shared" si="6"/>
        <v/>
      </c>
      <c r="AD862" s="20" t="str">
        <f>if(Z862,if(and(hour(Z862+AD$5)&gt;9,(hour(Z862+AD$5)&lt;18)),Z862+AD$5,_xlfn.workday.intl(int(Z862),1,"0000001",Holidays!A:A)+hour(Z862+AD$5-$B$1)/24+minute(Z862)/1440),"")</f>
        <v/>
      </c>
      <c r="AE862" s="26"/>
      <c r="AF862" s="22"/>
      <c r="AG862" s="22" t="str">
        <f t="shared" si="7"/>
        <v/>
      </c>
      <c r="AH862" s="20" t="str">
        <f>if(AD862,if(and(hour(AD862+AH$5)&gt;9,(hour(AD862+AH$5)&lt;18)),AD862+AH$5,_xlfn.workday.intl(int(AD862),1,"0000001",Holidays!A:A)+hour(AD862+AH$5-$B$1)/24+minute(AD862)/1440),"")</f>
        <v/>
      </c>
      <c r="AJ862" s="6"/>
      <c r="AK862" s="22" t="str">
        <f t="shared" si="8"/>
        <v/>
      </c>
      <c r="AL862" s="20" t="str">
        <f>if(AH862,if(and(hour(AH862+AL$5)&gt;9,(hour(AH862+AL$5)&lt;18)),AH862+AL$5,_xlfn.workday.intl(int(AH862),1,"0000001",Holidays!A:A)+hour(AH862+AL$5-$B$1)/24+minute(AH862)/1440),"")</f>
        <v/>
      </c>
      <c r="AN862" s="6"/>
      <c r="AO862" s="22" t="str">
        <f t="shared" si="9"/>
        <v/>
      </c>
      <c r="AP862" s="20" t="str">
        <f>if(AL862,if(and(hour(AL862+AP$5)&gt;9,(hour(AL862+AP$5)&lt;18)),AL862+AP$5,_xlfn.workday.intl(int(AL862),1,"0000001",Holidays!A:A)+hour(AL862+AP$5-$B$1)/24+minute(AL862)/1440),"")</f>
        <v/>
      </c>
      <c r="AR862" s="6"/>
      <c r="AS862" s="22" t="str">
        <f t="shared" si="10"/>
        <v/>
      </c>
      <c r="AT862" s="20" t="str">
        <f>if(AP862,if(and(hour(AP862+AT$5)&gt;9,(hour(AP862+AT$5)&lt;18)),AP862+AT$5,_xlfn.workday.intl(int(AP862),1,"0000001",Holidays!A:A)+hour(AP862+AT$5-$B$1)/24+minute(AP862)/1440),"")</f>
        <v/>
      </c>
      <c r="AV862" s="6"/>
      <c r="AW862" s="22" t="str">
        <f t="shared" si="11"/>
        <v/>
      </c>
      <c r="AX862" s="20" t="str">
        <f>if(AT862,if(and(hour(AT862+AX$5)&gt;9,(hour(AT862+AX$5)&lt;18)),AT862+AX$5,_xlfn.workday.intl(int(AT862),1,"0000001",Holidays!A:A)+hour(AT862+AX$5-$B$1)/24+minute(AT862)/1440),"")</f>
        <v/>
      </c>
      <c r="AZ862" s="6"/>
      <c r="BA862" s="22" t="str">
        <f t="shared" si="12"/>
        <v/>
      </c>
      <c r="BB862" s="20" t="str">
        <f>if(AX862,if(and(hour(AX862+BB$5)&gt;9,(hour(AX862+BB$5)&lt;18)),AX862+BB$5,_xlfn.workday.intl(int(AX862),1,"0000001",Holidays!A:A)+hour(AX862+BB$5-$B$1)/24+minute(AX862)/1440),"")</f>
        <v/>
      </c>
      <c r="BC862" s="27"/>
      <c r="BD862" s="25"/>
      <c r="BE862" s="25" t="str">
        <f t="shared" si="13"/>
        <v/>
      </c>
    </row>
    <row r="863">
      <c r="A863" s="5"/>
      <c r="B863" s="19"/>
      <c r="C863" s="5"/>
      <c r="D863" s="5"/>
      <c r="E863" s="5"/>
      <c r="F863" s="20" t="str">
        <f>if(A863,if(and(hour(A863+F$5)&gt;9,(hour(A863+F$5)&lt;18)),A863+F$5,_xlfn.workday.intl(int(A863),1,"0000001",Holidays!A:A)+hour(A863+F$5-$B$1)/24+minute(A863)/1440),"")</f>
        <v/>
      </c>
      <c r="H863" s="6"/>
      <c r="I863" s="22" t="str">
        <f t="shared" si="1"/>
        <v/>
      </c>
      <c r="J863" s="20" t="str">
        <f>if(F863,if(and(hour(F863+J$5)&gt;9,(hour(F863+J$5)&lt;18)),F863+J$5,_xlfn.workday.intl(int(F863),1,"0000001",Holidays!A:A)+hour(F863+J$5-$B$1)/24+minute(F863)/1440),"")</f>
        <v/>
      </c>
      <c r="L863" s="6"/>
      <c r="M863" s="22" t="str">
        <f t="shared" si="2"/>
        <v/>
      </c>
      <c r="N863" s="20" t="str">
        <f>if(J863,if(and(hour(J863+N$5)&gt;9,(hour(J863+N$5)&lt;18)),J863+N$5,_xlfn.workday.intl(int(J863),1,"0000001",Holidays!A:A)+hour(J863+N$5-$B$1)/24+minute(J863)/1440),"")</f>
        <v/>
      </c>
      <c r="P863" s="6"/>
      <c r="Q863" s="22" t="str">
        <f t="shared" si="3"/>
        <v/>
      </c>
      <c r="R863" s="20" t="str">
        <f>if(N863,if(and(hour(N863+R$5)&gt;9,(hour(N863+R$5)&lt;18)),N863+R$5,_xlfn.workday.intl(int(N863),1,"0000001",Holidays!A:A)+hour(N863+R$5-$B$1)/24+minute(N863)/1440),"")</f>
        <v/>
      </c>
      <c r="T863" s="6"/>
      <c r="U863" s="22" t="str">
        <f t="shared" si="4"/>
        <v/>
      </c>
      <c r="V863" s="20" t="str">
        <f>if(R863,if(and(hour(R863+V$5)&gt;9,(hour(R863+V$5)&lt;18)),R863+V$5,_xlfn.workday.intl(int(R863),1,"0000001",Holidays!A:A)+hour(R863+V$5-$B$1)/24+minute(R863)/1440),"")</f>
        <v/>
      </c>
      <c r="X863" s="6"/>
      <c r="Y863" s="22" t="str">
        <f t="shared" si="5"/>
        <v/>
      </c>
      <c r="Z863" s="20" t="str">
        <f>if(V863,if(and(hour(V863+Z$5)&gt;9,(hour(V863+Z$5)&lt;18)),V863+Z$5,_xlfn.workday.intl(int(V863),1,"0000001",Holidays!A:A)+hour(V863+Z$5-$B$1)/24+minute(V863)/1440),"")</f>
        <v/>
      </c>
      <c r="AB863" s="6"/>
      <c r="AC863" s="22" t="str">
        <f t="shared" si="6"/>
        <v/>
      </c>
      <c r="AD863" s="20" t="str">
        <f>if(Z863,if(and(hour(Z863+AD$5)&gt;9,(hour(Z863+AD$5)&lt;18)),Z863+AD$5,_xlfn.workday.intl(int(Z863),1,"0000001",Holidays!A:A)+hour(Z863+AD$5-$B$1)/24+minute(Z863)/1440),"")</f>
        <v/>
      </c>
      <c r="AE863" s="26"/>
      <c r="AF863" s="22"/>
      <c r="AG863" s="22" t="str">
        <f t="shared" si="7"/>
        <v/>
      </c>
      <c r="AH863" s="20" t="str">
        <f>if(AD863,if(and(hour(AD863+AH$5)&gt;9,(hour(AD863+AH$5)&lt;18)),AD863+AH$5,_xlfn.workday.intl(int(AD863),1,"0000001",Holidays!A:A)+hour(AD863+AH$5-$B$1)/24+minute(AD863)/1440),"")</f>
        <v/>
      </c>
      <c r="AJ863" s="6"/>
      <c r="AK863" s="22" t="str">
        <f t="shared" si="8"/>
        <v/>
      </c>
      <c r="AL863" s="20" t="str">
        <f>if(AH863,if(and(hour(AH863+AL$5)&gt;9,(hour(AH863+AL$5)&lt;18)),AH863+AL$5,_xlfn.workday.intl(int(AH863),1,"0000001",Holidays!A:A)+hour(AH863+AL$5-$B$1)/24+minute(AH863)/1440),"")</f>
        <v/>
      </c>
      <c r="AN863" s="6"/>
      <c r="AO863" s="22" t="str">
        <f t="shared" si="9"/>
        <v/>
      </c>
      <c r="AP863" s="20" t="str">
        <f>if(AL863,if(and(hour(AL863+AP$5)&gt;9,(hour(AL863+AP$5)&lt;18)),AL863+AP$5,_xlfn.workday.intl(int(AL863),1,"0000001",Holidays!A:A)+hour(AL863+AP$5-$B$1)/24+minute(AL863)/1440),"")</f>
        <v/>
      </c>
      <c r="AR863" s="6"/>
      <c r="AS863" s="22" t="str">
        <f t="shared" si="10"/>
        <v/>
      </c>
      <c r="AT863" s="20" t="str">
        <f>if(AP863,if(and(hour(AP863+AT$5)&gt;9,(hour(AP863+AT$5)&lt;18)),AP863+AT$5,_xlfn.workday.intl(int(AP863),1,"0000001",Holidays!A:A)+hour(AP863+AT$5-$B$1)/24+minute(AP863)/1440),"")</f>
        <v/>
      </c>
      <c r="AV863" s="6"/>
      <c r="AW863" s="22" t="str">
        <f t="shared" si="11"/>
        <v/>
      </c>
      <c r="AX863" s="20" t="str">
        <f>if(AT863,if(and(hour(AT863+AX$5)&gt;9,(hour(AT863+AX$5)&lt;18)),AT863+AX$5,_xlfn.workday.intl(int(AT863),1,"0000001",Holidays!A:A)+hour(AT863+AX$5-$B$1)/24+minute(AT863)/1440),"")</f>
        <v/>
      </c>
      <c r="AZ863" s="6"/>
      <c r="BA863" s="22" t="str">
        <f t="shared" si="12"/>
        <v/>
      </c>
      <c r="BB863" s="20" t="str">
        <f>if(AX863,if(and(hour(AX863+BB$5)&gt;9,(hour(AX863+BB$5)&lt;18)),AX863+BB$5,_xlfn.workday.intl(int(AX863),1,"0000001",Holidays!A:A)+hour(AX863+BB$5-$B$1)/24+minute(AX863)/1440),"")</f>
        <v/>
      </c>
      <c r="BC863" s="27"/>
      <c r="BD863" s="25"/>
      <c r="BE863" s="25" t="str">
        <f t="shared" si="13"/>
        <v/>
      </c>
    </row>
    <row r="864">
      <c r="A864" s="5"/>
      <c r="B864" s="19"/>
      <c r="C864" s="5"/>
      <c r="D864" s="5"/>
      <c r="E864" s="5"/>
      <c r="F864" s="20" t="str">
        <f>if(A864,if(and(hour(A864+F$5)&gt;9,(hour(A864+F$5)&lt;18)),A864+F$5,_xlfn.workday.intl(int(A864),1,"0000001",Holidays!A:A)+hour(A864+F$5-$B$1)/24+minute(A864)/1440),"")</f>
        <v/>
      </c>
      <c r="H864" s="6"/>
      <c r="I864" s="22" t="str">
        <f t="shared" si="1"/>
        <v/>
      </c>
      <c r="J864" s="20" t="str">
        <f>if(F864,if(and(hour(F864+J$5)&gt;9,(hour(F864+J$5)&lt;18)),F864+J$5,_xlfn.workday.intl(int(F864),1,"0000001",Holidays!A:A)+hour(F864+J$5-$B$1)/24+minute(F864)/1440),"")</f>
        <v/>
      </c>
      <c r="L864" s="6"/>
      <c r="M864" s="22" t="str">
        <f t="shared" si="2"/>
        <v/>
      </c>
      <c r="N864" s="20" t="str">
        <f>if(J864,if(and(hour(J864+N$5)&gt;9,(hour(J864+N$5)&lt;18)),J864+N$5,_xlfn.workday.intl(int(J864),1,"0000001",Holidays!A:A)+hour(J864+N$5-$B$1)/24+minute(J864)/1440),"")</f>
        <v/>
      </c>
      <c r="P864" s="6"/>
      <c r="Q864" s="22" t="str">
        <f t="shared" si="3"/>
        <v/>
      </c>
      <c r="R864" s="20" t="str">
        <f>if(N864,if(and(hour(N864+R$5)&gt;9,(hour(N864+R$5)&lt;18)),N864+R$5,_xlfn.workday.intl(int(N864),1,"0000001",Holidays!A:A)+hour(N864+R$5-$B$1)/24+minute(N864)/1440),"")</f>
        <v/>
      </c>
      <c r="T864" s="6"/>
      <c r="U864" s="22" t="str">
        <f t="shared" si="4"/>
        <v/>
      </c>
      <c r="V864" s="20" t="str">
        <f>if(R864,if(and(hour(R864+V$5)&gt;9,(hour(R864+V$5)&lt;18)),R864+V$5,_xlfn.workday.intl(int(R864),1,"0000001",Holidays!A:A)+hour(R864+V$5-$B$1)/24+minute(R864)/1440),"")</f>
        <v/>
      </c>
      <c r="X864" s="6"/>
      <c r="Y864" s="22" t="str">
        <f t="shared" si="5"/>
        <v/>
      </c>
      <c r="Z864" s="20" t="str">
        <f>if(V864,if(and(hour(V864+Z$5)&gt;9,(hour(V864+Z$5)&lt;18)),V864+Z$5,_xlfn.workday.intl(int(V864),1,"0000001",Holidays!A:A)+hour(V864+Z$5-$B$1)/24+minute(V864)/1440),"")</f>
        <v/>
      </c>
      <c r="AB864" s="6"/>
      <c r="AC864" s="22" t="str">
        <f t="shared" si="6"/>
        <v/>
      </c>
      <c r="AD864" s="20" t="str">
        <f>if(Z864,if(and(hour(Z864+AD$5)&gt;9,(hour(Z864+AD$5)&lt;18)),Z864+AD$5,_xlfn.workday.intl(int(Z864),1,"0000001",Holidays!A:A)+hour(Z864+AD$5-$B$1)/24+minute(Z864)/1440),"")</f>
        <v/>
      </c>
      <c r="AE864" s="26"/>
      <c r="AF864" s="22"/>
      <c r="AG864" s="22" t="str">
        <f t="shared" si="7"/>
        <v/>
      </c>
      <c r="AH864" s="20" t="str">
        <f>if(AD864,if(and(hour(AD864+AH$5)&gt;9,(hour(AD864+AH$5)&lt;18)),AD864+AH$5,_xlfn.workday.intl(int(AD864),1,"0000001",Holidays!A:A)+hour(AD864+AH$5-$B$1)/24+minute(AD864)/1440),"")</f>
        <v/>
      </c>
      <c r="AJ864" s="6"/>
      <c r="AK864" s="22" t="str">
        <f t="shared" si="8"/>
        <v/>
      </c>
      <c r="AL864" s="20" t="str">
        <f>if(AH864,if(and(hour(AH864+AL$5)&gt;9,(hour(AH864+AL$5)&lt;18)),AH864+AL$5,_xlfn.workday.intl(int(AH864),1,"0000001",Holidays!A:A)+hour(AH864+AL$5-$B$1)/24+minute(AH864)/1440),"")</f>
        <v/>
      </c>
      <c r="AN864" s="6"/>
      <c r="AO864" s="22" t="str">
        <f t="shared" si="9"/>
        <v/>
      </c>
      <c r="AP864" s="20" t="str">
        <f>if(AL864,if(and(hour(AL864+AP$5)&gt;9,(hour(AL864+AP$5)&lt;18)),AL864+AP$5,_xlfn.workday.intl(int(AL864),1,"0000001",Holidays!A:A)+hour(AL864+AP$5-$B$1)/24+minute(AL864)/1440),"")</f>
        <v/>
      </c>
      <c r="AR864" s="6"/>
      <c r="AS864" s="22" t="str">
        <f t="shared" si="10"/>
        <v/>
      </c>
      <c r="AT864" s="20" t="str">
        <f>if(AP864,if(and(hour(AP864+AT$5)&gt;9,(hour(AP864+AT$5)&lt;18)),AP864+AT$5,_xlfn.workday.intl(int(AP864),1,"0000001",Holidays!A:A)+hour(AP864+AT$5-$B$1)/24+minute(AP864)/1440),"")</f>
        <v/>
      </c>
      <c r="AV864" s="6"/>
      <c r="AW864" s="22" t="str">
        <f t="shared" si="11"/>
        <v/>
      </c>
      <c r="AX864" s="20" t="str">
        <f>if(AT864,if(and(hour(AT864+AX$5)&gt;9,(hour(AT864+AX$5)&lt;18)),AT864+AX$5,_xlfn.workday.intl(int(AT864),1,"0000001",Holidays!A:A)+hour(AT864+AX$5-$B$1)/24+minute(AT864)/1440),"")</f>
        <v/>
      </c>
      <c r="AZ864" s="6"/>
      <c r="BA864" s="22" t="str">
        <f t="shared" si="12"/>
        <v/>
      </c>
      <c r="BB864" s="20" t="str">
        <f>if(AX864,if(and(hour(AX864+BB$5)&gt;9,(hour(AX864+BB$5)&lt;18)),AX864+BB$5,_xlfn.workday.intl(int(AX864),1,"0000001",Holidays!A:A)+hour(AX864+BB$5-$B$1)/24+minute(AX864)/1440),"")</f>
        <v/>
      </c>
      <c r="BC864" s="27"/>
      <c r="BD864" s="25"/>
      <c r="BE864" s="25" t="str">
        <f t="shared" si="13"/>
        <v/>
      </c>
    </row>
    <row r="865">
      <c r="A865" s="5"/>
      <c r="B865" s="19"/>
      <c r="C865" s="5"/>
      <c r="D865" s="5"/>
      <c r="E865" s="5"/>
      <c r="F865" s="20" t="str">
        <f>if(A865,if(and(hour(A865+F$5)&gt;9,(hour(A865+F$5)&lt;18)),A865+F$5,_xlfn.workday.intl(int(A865),1,"0000001",Holidays!A:A)+hour(A865+F$5-$B$1)/24+minute(A865)/1440),"")</f>
        <v/>
      </c>
      <c r="H865" s="6"/>
      <c r="I865" s="22" t="str">
        <f t="shared" si="1"/>
        <v/>
      </c>
      <c r="J865" s="20" t="str">
        <f>if(F865,if(and(hour(F865+J$5)&gt;9,(hour(F865+J$5)&lt;18)),F865+J$5,_xlfn.workday.intl(int(F865),1,"0000001",Holidays!A:A)+hour(F865+J$5-$B$1)/24+minute(F865)/1440),"")</f>
        <v/>
      </c>
      <c r="L865" s="6"/>
      <c r="M865" s="22" t="str">
        <f t="shared" si="2"/>
        <v/>
      </c>
      <c r="N865" s="20" t="str">
        <f>if(J865,if(and(hour(J865+N$5)&gt;9,(hour(J865+N$5)&lt;18)),J865+N$5,_xlfn.workday.intl(int(J865),1,"0000001",Holidays!A:A)+hour(J865+N$5-$B$1)/24+minute(J865)/1440),"")</f>
        <v/>
      </c>
      <c r="P865" s="6"/>
      <c r="Q865" s="22" t="str">
        <f t="shared" si="3"/>
        <v/>
      </c>
      <c r="R865" s="20" t="str">
        <f>if(N865,if(and(hour(N865+R$5)&gt;9,(hour(N865+R$5)&lt;18)),N865+R$5,_xlfn.workday.intl(int(N865),1,"0000001",Holidays!A:A)+hour(N865+R$5-$B$1)/24+minute(N865)/1440),"")</f>
        <v/>
      </c>
      <c r="T865" s="6"/>
      <c r="U865" s="22" t="str">
        <f t="shared" si="4"/>
        <v/>
      </c>
      <c r="V865" s="20" t="str">
        <f>if(R865,if(and(hour(R865+V$5)&gt;9,(hour(R865+V$5)&lt;18)),R865+V$5,_xlfn.workday.intl(int(R865),1,"0000001",Holidays!A:A)+hour(R865+V$5-$B$1)/24+minute(R865)/1440),"")</f>
        <v/>
      </c>
      <c r="X865" s="6"/>
      <c r="Y865" s="22" t="str">
        <f t="shared" si="5"/>
        <v/>
      </c>
      <c r="Z865" s="20" t="str">
        <f>if(V865,if(and(hour(V865+Z$5)&gt;9,(hour(V865+Z$5)&lt;18)),V865+Z$5,_xlfn.workday.intl(int(V865),1,"0000001",Holidays!A:A)+hour(V865+Z$5-$B$1)/24+minute(V865)/1440),"")</f>
        <v/>
      </c>
      <c r="AB865" s="6"/>
      <c r="AC865" s="22" t="str">
        <f t="shared" si="6"/>
        <v/>
      </c>
      <c r="AD865" s="20" t="str">
        <f>if(Z865,if(and(hour(Z865+AD$5)&gt;9,(hour(Z865+AD$5)&lt;18)),Z865+AD$5,_xlfn.workday.intl(int(Z865),1,"0000001",Holidays!A:A)+hour(Z865+AD$5-$B$1)/24+minute(Z865)/1440),"")</f>
        <v/>
      </c>
      <c r="AE865" s="26"/>
      <c r="AF865" s="22"/>
      <c r="AG865" s="22" t="str">
        <f t="shared" si="7"/>
        <v/>
      </c>
      <c r="AH865" s="20" t="str">
        <f>if(AD865,if(and(hour(AD865+AH$5)&gt;9,(hour(AD865+AH$5)&lt;18)),AD865+AH$5,_xlfn.workday.intl(int(AD865),1,"0000001",Holidays!A:A)+hour(AD865+AH$5-$B$1)/24+minute(AD865)/1440),"")</f>
        <v/>
      </c>
      <c r="AJ865" s="6"/>
      <c r="AK865" s="22" t="str">
        <f t="shared" si="8"/>
        <v/>
      </c>
      <c r="AL865" s="20" t="str">
        <f>if(AH865,if(and(hour(AH865+AL$5)&gt;9,(hour(AH865+AL$5)&lt;18)),AH865+AL$5,_xlfn.workday.intl(int(AH865),1,"0000001",Holidays!A:A)+hour(AH865+AL$5-$B$1)/24+minute(AH865)/1440),"")</f>
        <v/>
      </c>
      <c r="AN865" s="6"/>
      <c r="AO865" s="22" t="str">
        <f t="shared" si="9"/>
        <v/>
      </c>
      <c r="AP865" s="20" t="str">
        <f>if(AL865,if(and(hour(AL865+AP$5)&gt;9,(hour(AL865+AP$5)&lt;18)),AL865+AP$5,_xlfn.workday.intl(int(AL865),1,"0000001",Holidays!A:A)+hour(AL865+AP$5-$B$1)/24+minute(AL865)/1440),"")</f>
        <v/>
      </c>
      <c r="AR865" s="6"/>
      <c r="AS865" s="22" t="str">
        <f t="shared" si="10"/>
        <v/>
      </c>
      <c r="AT865" s="20" t="str">
        <f>if(AP865,if(and(hour(AP865+AT$5)&gt;9,(hour(AP865+AT$5)&lt;18)),AP865+AT$5,_xlfn.workday.intl(int(AP865),1,"0000001",Holidays!A:A)+hour(AP865+AT$5-$B$1)/24+minute(AP865)/1440),"")</f>
        <v/>
      </c>
      <c r="AV865" s="6"/>
      <c r="AW865" s="22" t="str">
        <f t="shared" si="11"/>
        <v/>
      </c>
      <c r="AX865" s="20" t="str">
        <f>if(AT865,if(and(hour(AT865+AX$5)&gt;9,(hour(AT865+AX$5)&lt;18)),AT865+AX$5,_xlfn.workday.intl(int(AT865),1,"0000001",Holidays!A:A)+hour(AT865+AX$5-$B$1)/24+minute(AT865)/1440),"")</f>
        <v/>
      </c>
      <c r="AZ865" s="6"/>
      <c r="BA865" s="22" t="str">
        <f t="shared" si="12"/>
        <v/>
      </c>
      <c r="BB865" s="20" t="str">
        <f>if(AX865,if(and(hour(AX865+BB$5)&gt;9,(hour(AX865+BB$5)&lt;18)),AX865+BB$5,_xlfn.workday.intl(int(AX865),1,"0000001",Holidays!A:A)+hour(AX865+BB$5-$B$1)/24+minute(AX865)/1440),"")</f>
        <v/>
      </c>
      <c r="BC865" s="27"/>
      <c r="BD865" s="25"/>
      <c r="BE865" s="25" t="str">
        <f t="shared" si="13"/>
        <v/>
      </c>
    </row>
    <row r="866">
      <c r="A866" s="5"/>
      <c r="B866" s="19"/>
      <c r="C866" s="5"/>
      <c r="D866" s="5"/>
      <c r="E866" s="5"/>
      <c r="F866" s="20" t="str">
        <f>if(A866,if(and(hour(A866+F$5)&gt;9,(hour(A866+F$5)&lt;18)),A866+F$5,_xlfn.workday.intl(int(A866),1,"0000001",Holidays!A:A)+hour(A866+F$5-$B$1)/24+minute(A866)/1440),"")</f>
        <v/>
      </c>
      <c r="H866" s="6"/>
      <c r="I866" s="22" t="str">
        <f t="shared" si="1"/>
        <v/>
      </c>
      <c r="J866" s="20" t="str">
        <f>if(F866,if(and(hour(F866+J$5)&gt;9,(hour(F866+J$5)&lt;18)),F866+J$5,_xlfn.workday.intl(int(F866),1,"0000001",Holidays!A:A)+hour(F866+J$5-$B$1)/24+minute(F866)/1440),"")</f>
        <v/>
      </c>
      <c r="L866" s="6"/>
      <c r="M866" s="22" t="str">
        <f t="shared" si="2"/>
        <v/>
      </c>
      <c r="N866" s="20" t="str">
        <f>if(J866,if(and(hour(J866+N$5)&gt;9,(hour(J866+N$5)&lt;18)),J866+N$5,_xlfn.workday.intl(int(J866),1,"0000001",Holidays!A:A)+hour(J866+N$5-$B$1)/24+minute(J866)/1440),"")</f>
        <v/>
      </c>
      <c r="P866" s="6"/>
      <c r="Q866" s="22" t="str">
        <f t="shared" si="3"/>
        <v/>
      </c>
      <c r="R866" s="20" t="str">
        <f>if(N866,if(and(hour(N866+R$5)&gt;9,(hour(N866+R$5)&lt;18)),N866+R$5,_xlfn.workday.intl(int(N866),1,"0000001",Holidays!A:A)+hour(N866+R$5-$B$1)/24+minute(N866)/1440),"")</f>
        <v/>
      </c>
      <c r="T866" s="6"/>
      <c r="U866" s="22" t="str">
        <f t="shared" si="4"/>
        <v/>
      </c>
      <c r="V866" s="20" t="str">
        <f>if(R866,if(and(hour(R866+V$5)&gt;9,(hour(R866+V$5)&lt;18)),R866+V$5,_xlfn.workday.intl(int(R866),1,"0000001",Holidays!A:A)+hour(R866+V$5-$B$1)/24+minute(R866)/1440),"")</f>
        <v/>
      </c>
      <c r="X866" s="6"/>
      <c r="Y866" s="22" t="str">
        <f t="shared" si="5"/>
        <v/>
      </c>
      <c r="Z866" s="20" t="str">
        <f>if(V866,if(and(hour(V866+Z$5)&gt;9,(hour(V866+Z$5)&lt;18)),V866+Z$5,_xlfn.workday.intl(int(V866),1,"0000001",Holidays!A:A)+hour(V866+Z$5-$B$1)/24+minute(V866)/1440),"")</f>
        <v/>
      </c>
      <c r="AB866" s="6"/>
      <c r="AC866" s="22" t="str">
        <f t="shared" si="6"/>
        <v/>
      </c>
      <c r="AD866" s="20" t="str">
        <f>if(Z866,if(and(hour(Z866+AD$5)&gt;9,(hour(Z866+AD$5)&lt;18)),Z866+AD$5,_xlfn.workday.intl(int(Z866),1,"0000001",Holidays!A:A)+hour(Z866+AD$5-$B$1)/24+minute(Z866)/1440),"")</f>
        <v/>
      </c>
      <c r="AE866" s="26"/>
      <c r="AF866" s="22"/>
      <c r="AG866" s="22" t="str">
        <f t="shared" si="7"/>
        <v/>
      </c>
      <c r="AH866" s="20" t="str">
        <f>if(AD866,if(and(hour(AD866+AH$5)&gt;9,(hour(AD866+AH$5)&lt;18)),AD866+AH$5,_xlfn.workday.intl(int(AD866),1,"0000001",Holidays!A:A)+hour(AD866+AH$5-$B$1)/24+minute(AD866)/1440),"")</f>
        <v/>
      </c>
      <c r="AJ866" s="6"/>
      <c r="AK866" s="22" t="str">
        <f t="shared" si="8"/>
        <v/>
      </c>
      <c r="AL866" s="20" t="str">
        <f>if(AH866,if(and(hour(AH866+AL$5)&gt;9,(hour(AH866+AL$5)&lt;18)),AH866+AL$5,_xlfn.workday.intl(int(AH866),1,"0000001",Holidays!A:A)+hour(AH866+AL$5-$B$1)/24+minute(AH866)/1440),"")</f>
        <v/>
      </c>
      <c r="AN866" s="6"/>
      <c r="AO866" s="22" t="str">
        <f t="shared" si="9"/>
        <v/>
      </c>
      <c r="AP866" s="20" t="str">
        <f>if(AL866,if(and(hour(AL866+AP$5)&gt;9,(hour(AL866+AP$5)&lt;18)),AL866+AP$5,_xlfn.workday.intl(int(AL866),1,"0000001",Holidays!A:A)+hour(AL866+AP$5-$B$1)/24+minute(AL866)/1440),"")</f>
        <v/>
      </c>
      <c r="AR866" s="6"/>
      <c r="AS866" s="22" t="str">
        <f t="shared" si="10"/>
        <v/>
      </c>
      <c r="AT866" s="20" t="str">
        <f>if(AP866,if(and(hour(AP866+AT$5)&gt;9,(hour(AP866+AT$5)&lt;18)),AP866+AT$5,_xlfn.workday.intl(int(AP866),1,"0000001",Holidays!A:A)+hour(AP866+AT$5-$B$1)/24+minute(AP866)/1440),"")</f>
        <v/>
      </c>
      <c r="AV866" s="6"/>
      <c r="AW866" s="22" t="str">
        <f t="shared" si="11"/>
        <v/>
      </c>
      <c r="AX866" s="20" t="str">
        <f>if(AT866,if(and(hour(AT866+AX$5)&gt;9,(hour(AT866+AX$5)&lt;18)),AT866+AX$5,_xlfn.workday.intl(int(AT866),1,"0000001",Holidays!A:A)+hour(AT866+AX$5-$B$1)/24+minute(AT866)/1440),"")</f>
        <v/>
      </c>
      <c r="AZ866" s="6"/>
      <c r="BA866" s="22" t="str">
        <f t="shared" si="12"/>
        <v/>
      </c>
      <c r="BB866" s="20" t="str">
        <f>if(AX866,if(and(hour(AX866+BB$5)&gt;9,(hour(AX866+BB$5)&lt;18)),AX866+BB$5,_xlfn.workday.intl(int(AX866),1,"0000001",Holidays!A:A)+hour(AX866+BB$5-$B$1)/24+minute(AX866)/1440),"")</f>
        <v/>
      </c>
      <c r="BC866" s="27"/>
      <c r="BD866" s="25"/>
      <c r="BE866" s="25" t="str">
        <f t="shared" si="13"/>
        <v/>
      </c>
    </row>
    <row r="867">
      <c r="A867" s="5"/>
      <c r="B867" s="19"/>
      <c r="C867" s="5"/>
      <c r="D867" s="5"/>
      <c r="E867" s="5"/>
      <c r="F867" s="20" t="str">
        <f>if(A867,if(and(hour(A867+F$5)&gt;9,(hour(A867+F$5)&lt;18)),A867+F$5,_xlfn.workday.intl(int(A867),1,"0000001",Holidays!A:A)+hour(A867+F$5-$B$1)/24+minute(A867)/1440),"")</f>
        <v/>
      </c>
      <c r="H867" s="6"/>
      <c r="I867" s="22" t="str">
        <f t="shared" si="1"/>
        <v/>
      </c>
      <c r="J867" s="20" t="str">
        <f>if(F867,if(and(hour(F867+J$5)&gt;9,(hour(F867+J$5)&lt;18)),F867+J$5,_xlfn.workday.intl(int(F867),1,"0000001",Holidays!A:A)+hour(F867+J$5-$B$1)/24+minute(F867)/1440),"")</f>
        <v/>
      </c>
      <c r="L867" s="6"/>
      <c r="M867" s="22" t="str">
        <f t="shared" si="2"/>
        <v/>
      </c>
      <c r="N867" s="20" t="str">
        <f>if(J867,if(and(hour(J867+N$5)&gt;9,(hour(J867+N$5)&lt;18)),J867+N$5,_xlfn.workday.intl(int(J867),1,"0000001",Holidays!A:A)+hour(J867+N$5-$B$1)/24+minute(J867)/1440),"")</f>
        <v/>
      </c>
      <c r="P867" s="6"/>
      <c r="Q867" s="22" t="str">
        <f t="shared" si="3"/>
        <v/>
      </c>
      <c r="R867" s="20" t="str">
        <f>if(N867,if(and(hour(N867+R$5)&gt;9,(hour(N867+R$5)&lt;18)),N867+R$5,_xlfn.workday.intl(int(N867),1,"0000001",Holidays!A:A)+hour(N867+R$5-$B$1)/24+minute(N867)/1440),"")</f>
        <v/>
      </c>
      <c r="T867" s="6"/>
      <c r="U867" s="22" t="str">
        <f t="shared" si="4"/>
        <v/>
      </c>
      <c r="V867" s="20" t="str">
        <f>if(R867,if(and(hour(R867+V$5)&gt;9,(hour(R867+V$5)&lt;18)),R867+V$5,_xlfn.workday.intl(int(R867),1,"0000001",Holidays!A:A)+hour(R867+V$5-$B$1)/24+minute(R867)/1440),"")</f>
        <v/>
      </c>
      <c r="X867" s="6"/>
      <c r="Y867" s="22" t="str">
        <f t="shared" si="5"/>
        <v/>
      </c>
      <c r="Z867" s="20" t="str">
        <f>if(V867,if(and(hour(V867+Z$5)&gt;9,(hour(V867+Z$5)&lt;18)),V867+Z$5,_xlfn.workday.intl(int(V867),1,"0000001",Holidays!A:A)+hour(V867+Z$5-$B$1)/24+minute(V867)/1440),"")</f>
        <v/>
      </c>
      <c r="AB867" s="6"/>
      <c r="AC867" s="22" t="str">
        <f t="shared" si="6"/>
        <v/>
      </c>
      <c r="AD867" s="20" t="str">
        <f>if(Z867,if(and(hour(Z867+AD$5)&gt;9,(hour(Z867+AD$5)&lt;18)),Z867+AD$5,_xlfn.workday.intl(int(Z867),1,"0000001",Holidays!A:A)+hour(Z867+AD$5-$B$1)/24+minute(Z867)/1440),"")</f>
        <v/>
      </c>
      <c r="AE867" s="26"/>
      <c r="AF867" s="22"/>
      <c r="AG867" s="22" t="str">
        <f t="shared" si="7"/>
        <v/>
      </c>
      <c r="AH867" s="20" t="str">
        <f>if(AD867,if(and(hour(AD867+AH$5)&gt;9,(hour(AD867+AH$5)&lt;18)),AD867+AH$5,_xlfn.workday.intl(int(AD867),1,"0000001",Holidays!A:A)+hour(AD867+AH$5-$B$1)/24+minute(AD867)/1440),"")</f>
        <v/>
      </c>
      <c r="AJ867" s="6"/>
      <c r="AK867" s="22" t="str">
        <f t="shared" si="8"/>
        <v/>
      </c>
      <c r="AL867" s="20" t="str">
        <f>if(AH867,if(and(hour(AH867+AL$5)&gt;9,(hour(AH867+AL$5)&lt;18)),AH867+AL$5,_xlfn.workday.intl(int(AH867),1,"0000001",Holidays!A:A)+hour(AH867+AL$5-$B$1)/24+minute(AH867)/1440),"")</f>
        <v/>
      </c>
      <c r="AN867" s="6"/>
      <c r="AO867" s="22" t="str">
        <f t="shared" si="9"/>
        <v/>
      </c>
      <c r="AP867" s="20" t="str">
        <f>if(AL867,if(and(hour(AL867+AP$5)&gt;9,(hour(AL867+AP$5)&lt;18)),AL867+AP$5,_xlfn.workday.intl(int(AL867),1,"0000001",Holidays!A:A)+hour(AL867+AP$5-$B$1)/24+minute(AL867)/1440),"")</f>
        <v/>
      </c>
      <c r="AR867" s="6"/>
      <c r="AS867" s="22" t="str">
        <f t="shared" si="10"/>
        <v/>
      </c>
      <c r="AT867" s="20" t="str">
        <f>if(AP867,if(and(hour(AP867+AT$5)&gt;9,(hour(AP867+AT$5)&lt;18)),AP867+AT$5,_xlfn.workday.intl(int(AP867),1,"0000001",Holidays!A:A)+hour(AP867+AT$5-$B$1)/24+minute(AP867)/1440),"")</f>
        <v/>
      </c>
      <c r="AV867" s="6"/>
      <c r="AW867" s="22" t="str">
        <f t="shared" si="11"/>
        <v/>
      </c>
      <c r="AX867" s="20" t="str">
        <f>if(AT867,if(and(hour(AT867+AX$5)&gt;9,(hour(AT867+AX$5)&lt;18)),AT867+AX$5,_xlfn.workday.intl(int(AT867),1,"0000001",Holidays!A:A)+hour(AT867+AX$5-$B$1)/24+minute(AT867)/1440),"")</f>
        <v/>
      </c>
      <c r="AZ867" s="6"/>
      <c r="BA867" s="22" t="str">
        <f t="shared" si="12"/>
        <v/>
      </c>
      <c r="BB867" s="20" t="str">
        <f>if(AX867,if(and(hour(AX867+BB$5)&gt;9,(hour(AX867+BB$5)&lt;18)),AX867+BB$5,_xlfn.workday.intl(int(AX867),1,"0000001",Holidays!A:A)+hour(AX867+BB$5-$B$1)/24+minute(AX867)/1440),"")</f>
        <v/>
      </c>
      <c r="BC867" s="27"/>
      <c r="BD867" s="25"/>
      <c r="BE867" s="25" t="str">
        <f t="shared" si="13"/>
        <v/>
      </c>
    </row>
    <row r="868">
      <c r="A868" s="5"/>
      <c r="B868" s="19"/>
      <c r="C868" s="5"/>
      <c r="D868" s="5"/>
      <c r="E868" s="5"/>
      <c r="F868" s="20" t="str">
        <f>if(A868,if(and(hour(A868+F$5)&gt;9,(hour(A868+F$5)&lt;18)),A868+F$5,_xlfn.workday.intl(int(A868),1,"0000001",Holidays!A:A)+hour(A868+F$5-$B$1)/24+minute(A868)/1440),"")</f>
        <v/>
      </c>
      <c r="H868" s="6"/>
      <c r="I868" s="22" t="str">
        <f t="shared" si="1"/>
        <v/>
      </c>
      <c r="J868" s="20" t="str">
        <f>if(F868,if(and(hour(F868+J$5)&gt;9,(hour(F868+J$5)&lt;18)),F868+J$5,_xlfn.workday.intl(int(F868),1,"0000001",Holidays!A:A)+hour(F868+J$5-$B$1)/24+minute(F868)/1440),"")</f>
        <v/>
      </c>
      <c r="L868" s="6"/>
      <c r="M868" s="22" t="str">
        <f t="shared" si="2"/>
        <v/>
      </c>
      <c r="N868" s="20" t="str">
        <f>if(J868,if(and(hour(J868+N$5)&gt;9,(hour(J868+N$5)&lt;18)),J868+N$5,_xlfn.workday.intl(int(J868),1,"0000001",Holidays!A:A)+hour(J868+N$5-$B$1)/24+minute(J868)/1440),"")</f>
        <v/>
      </c>
      <c r="P868" s="6"/>
      <c r="Q868" s="22" t="str">
        <f t="shared" si="3"/>
        <v/>
      </c>
      <c r="R868" s="20" t="str">
        <f>if(N868,if(and(hour(N868+R$5)&gt;9,(hour(N868+R$5)&lt;18)),N868+R$5,_xlfn.workday.intl(int(N868),1,"0000001",Holidays!A:A)+hour(N868+R$5-$B$1)/24+minute(N868)/1440),"")</f>
        <v/>
      </c>
      <c r="T868" s="6"/>
      <c r="U868" s="22" t="str">
        <f t="shared" si="4"/>
        <v/>
      </c>
      <c r="V868" s="20" t="str">
        <f>if(R868,if(and(hour(R868+V$5)&gt;9,(hour(R868+V$5)&lt;18)),R868+V$5,_xlfn.workday.intl(int(R868),1,"0000001",Holidays!A:A)+hour(R868+V$5-$B$1)/24+minute(R868)/1440),"")</f>
        <v/>
      </c>
      <c r="X868" s="6"/>
      <c r="Y868" s="22" t="str">
        <f t="shared" si="5"/>
        <v/>
      </c>
      <c r="Z868" s="20" t="str">
        <f>if(V868,if(and(hour(V868+Z$5)&gt;9,(hour(V868+Z$5)&lt;18)),V868+Z$5,_xlfn.workday.intl(int(V868),1,"0000001",Holidays!A:A)+hour(V868+Z$5-$B$1)/24+minute(V868)/1440),"")</f>
        <v/>
      </c>
      <c r="AB868" s="6"/>
      <c r="AC868" s="22" t="str">
        <f t="shared" si="6"/>
        <v/>
      </c>
      <c r="AD868" s="20" t="str">
        <f>if(Z868,if(and(hour(Z868+AD$5)&gt;9,(hour(Z868+AD$5)&lt;18)),Z868+AD$5,_xlfn.workday.intl(int(Z868),1,"0000001",Holidays!A:A)+hour(Z868+AD$5-$B$1)/24+minute(Z868)/1440),"")</f>
        <v/>
      </c>
      <c r="AE868" s="26"/>
      <c r="AF868" s="22"/>
      <c r="AG868" s="22" t="str">
        <f t="shared" si="7"/>
        <v/>
      </c>
      <c r="AH868" s="20" t="str">
        <f>if(AD868,if(and(hour(AD868+AH$5)&gt;9,(hour(AD868+AH$5)&lt;18)),AD868+AH$5,_xlfn.workday.intl(int(AD868),1,"0000001",Holidays!A:A)+hour(AD868+AH$5-$B$1)/24+minute(AD868)/1440),"")</f>
        <v/>
      </c>
      <c r="AJ868" s="6"/>
      <c r="AK868" s="22" t="str">
        <f t="shared" si="8"/>
        <v/>
      </c>
      <c r="AL868" s="20" t="str">
        <f>if(AH868,if(and(hour(AH868+AL$5)&gt;9,(hour(AH868+AL$5)&lt;18)),AH868+AL$5,_xlfn.workday.intl(int(AH868),1,"0000001",Holidays!A:A)+hour(AH868+AL$5-$B$1)/24+minute(AH868)/1440),"")</f>
        <v/>
      </c>
      <c r="AN868" s="6"/>
      <c r="AO868" s="22" t="str">
        <f t="shared" si="9"/>
        <v/>
      </c>
      <c r="AP868" s="20" t="str">
        <f>if(AL868,if(and(hour(AL868+AP$5)&gt;9,(hour(AL868+AP$5)&lt;18)),AL868+AP$5,_xlfn.workday.intl(int(AL868),1,"0000001",Holidays!A:A)+hour(AL868+AP$5-$B$1)/24+minute(AL868)/1440),"")</f>
        <v/>
      </c>
      <c r="AR868" s="6"/>
      <c r="AS868" s="22" t="str">
        <f t="shared" si="10"/>
        <v/>
      </c>
      <c r="AT868" s="20" t="str">
        <f>if(AP868,if(and(hour(AP868+AT$5)&gt;9,(hour(AP868+AT$5)&lt;18)),AP868+AT$5,_xlfn.workday.intl(int(AP868),1,"0000001",Holidays!A:A)+hour(AP868+AT$5-$B$1)/24+minute(AP868)/1440),"")</f>
        <v/>
      </c>
      <c r="AV868" s="6"/>
      <c r="AW868" s="22" t="str">
        <f t="shared" si="11"/>
        <v/>
      </c>
      <c r="AX868" s="20" t="str">
        <f>if(AT868,if(and(hour(AT868+AX$5)&gt;9,(hour(AT868+AX$5)&lt;18)),AT868+AX$5,_xlfn.workday.intl(int(AT868),1,"0000001",Holidays!A:A)+hour(AT868+AX$5-$B$1)/24+minute(AT868)/1440),"")</f>
        <v/>
      </c>
      <c r="AZ868" s="6"/>
      <c r="BA868" s="22" t="str">
        <f t="shared" si="12"/>
        <v/>
      </c>
      <c r="BB868" s="20" t="str">
        <f>if(AX868,if(and(hour(AX868+BB$5)&gt;9,(hour(AX868+BB$5)&lt;18)),AX868+BB$5,_xlfn.workday.intl(int(AX868),1,"0000001",Holidays!A:A)+hour(AX868+BB$5-$B$1)/24+minute(AX868)/1440),"")</f>
        <v/>
      </c>
      <c r="BC868" s="27"/>
      <c r="BD868" s="25"/>
      <c r="BE868" s="25" t="str">
        <f t="shared" si="13"/>
        <v/>
      </c>
    </row>
    <row r="869">
      <c r="A869" s="5"/>
      <c r="B869" s="19"/>
      <c r="C869" s="5"/>
      <c r="D869" s="5"/>
      <c r="E869" s="5"/>
      <c r="F869" s="20" t="str">
        <f>if(A869,if(and(hour(A869+F$5)&gt;9,(hour(A869+F$5)&lt;18)),A869+F$5,_xlfn.workday.intl(int(A869),1,"0000001",Holidays!A:A)+hour(A869+F$5-$B$1)/24+minute(A869)/1440),"")</f>
        <v/>
      </c>
      <c r="H869" s="6"/>
      <c r="I869" s="22" t="str">
        <f t="shared" si="1"/>
        <v/>
      </c>
      <c r="J869" s="20" t="str">
        <f>if(F869,if(and(hour(F869+J$5)&gt;9,(hour(F869+J$5)&lt;18)),F869+J$5,_xlfn.workday.intl(int(F869),1,"0000001",Holidays!A:A)+hour(F869+J$5-$B$1)/24+minute(F869)/1440),"")</f>
        <v/>
      </c>
      <c r="L869" s="6"/>
      <c r="M869" s="22" t="str">
        <f t="shared" si="2"/>
        <v/>
      </c>
      <c r="N869" s="20" t="str">
        <f>if(J869,if(and(hour(J869+N$5)&gt;9,(hour(J869+N$5)&lt;18)),J869+N$5,_xlfn.workday.intl(int(J869),1,"0000001",Holidays!A:A)+hour(J869+N$5-$B$1)/24+minute(J869)/1440),"")</f>
        <v/>
      </c>
      <c r="P869" s="6"/>
      <c r="Q869" s="22" t="str">
        <f t="shared" si="3"/>
        <v/>
      </c>
      <c r="R869" s="20" t="str">
        <f>if(N869,if(and(hour(N869+R$5)&gt;9,(hour(N869+R$5)&lt;18)),N869+R$5,_xlfn.workday.intl(int(N869),1,"0000001",Holidays!A:A)+hour(N869+R$5-$B$1)/24+minute(N869)/1440),"")</f>
        <v/>
      </c>
      <c r="T869" s="6"/>
      <c r="U869" s="22" t="str">
        <f t="shared" si="4"/>
        <v/>
      </c>
      <c r="V869" s="20" t="str">
        <f>if(R869,if(and(hour(R869+V$5)&gt;9,(hour(R869+V$5)&lt;18)),R869+V$5,_xlfn.workday.intl(int(R869),1,"0000001",Holidays!A:A)+hour(R869+V$5-$B$1)/24+minute(R869)/1440),"")</f>
        <v/>
      </c>
      <c r="X869" s="6"/>
      <c r="Y869" s="22" t="str">
        <f t="shared" si="5"/>
        <v/>
      </c>
      <c r="Z869" s="20" t="str">
        <f>if(V869,if(and(hour(V869+Z$5)&gt;9,(hour(V869+Z$5)&lt;18)),V869+Z$5,_xlfn.workday.intl(int(V869),1,"0000001",Holidays!A:A)+hour(V869+Z$5-$B$1)/24+minute(V869)/1440),"")</f>
        <v/>
      </c>
      <c r="AB869" s="6"/>
      <c r="AC869" s="22" t="str">
        <f t="shared" si="6"/>
        <v/>
      </c>
      <c r="AD869" s="20" t="str">
        <f>if(Z869,if(and(hour(Z869+AD$5)&gt;9,(hour(Z869+AD$5)&lt;18)),Z869+AD$5,_xlfn.workday.intl(int(Z869),1,"0000001",Holidays!A:A)+hour(Z869+AD$5-$B$1)/24+minute(Z869)/1440),"")</f>
        <v/>
      </c>
      <c r="AE869" s="26"/>
      <c r="AF869" s="22"/>
      <c r="AG869" s="22" t="str">
        <f t="shared" si="7"/>
        <v/>
      </c>
      <c r="AH869" s="20" t="str">
        <f>if(AD869,if(and(hour(AD869+AH$5)&gt;9,(hour(AD869+AH$5)&lt;18)),AD869+AH$5,_xlfn.workday.intl(int(AD869),1,"0000001",Holidays!A:A)+hour(AD869+AH$5-$B$1)/24+minute(AD869)/1440),"")</f>
        <v/>
      </c>
      <c r="AJ869" s="6"/>
      <c r="AK869" s="22" t="str">
        <f t="shared" si="8"/>
        <v/>
      </c>
      <c r="AL869" s="20" t="str">
        <f>if(AH869,if(and(hour(AH869+AL$5)&gt;9,(hour(AH869+AL$5)&lt;18)),AH869+AL$5,_xlfn.workday.intl(int(AH869),1,"0000001",Holidays!A:A)+hour(AH869+AL$5-$B$1)/24+minute(AH869)/1440),"")</f>
        <v/>
      </c>
      <c r="AN869" s="6"/>
      <c r="AO869" s="22" t="str">
        <f t="shared" si="9"/>
        <v/>
      </c>
      <c r="AP869" s="20" t="str">
        <f>if(AL869,if(and(hour(AL869+AP$5)&gt;9,(hour(AL869+AP$5)&lt;18)),AL869+AP$5,_xlfn.workday.intl(int(AL869),1,"0000001",Holidays!A:A)+hour(AL869+AP$5-$B$1)/24+minute(AL869)/1440),"")</f>
        <v/>
      </c>
      <c r="AR869" s="6"/>
      <c r="AS869" s="22" t="str">
        <f t="shared" si="10"/>
        <v/>
      </c>
      <c r="AT869" s="20" t="str">
        <f>if(AP869,if(and(hour(AP869+AT$5)&gt;9,(hour(AP869+AT$5)&lt;18)),AP869+AT$5,_xlfn.workday.intl(int(AP869),1,"0000001",Holidays!A:A)+hour(AP869+AT$5-$B$1)/24+minute(AP869)/1440),"")</f>
        <v/>
      </c>
      <c r="AV869" s="6"/>
      <c r="AW869" s="22" t="str">
        <f t="shared" si="11"/>
        <v/>
      </c>
      <c r="AX869" s="20" t="str">
        <f>if(AT869,if(and(hour(AT869+AX$5)&gt;9,(hour(AT869+AX$5)&lt;18)),AT869+AX$5,_xlfn.workday.intl(int(AT869),1,"0000001",Holidays!A:A)+hour(AT869+AX$5-$B$1)/24+minute(AT869)/1440),"")</f>
        <v/>
      </c>
      <c r="AZ869" s="6"/>
      <c r="BA869" s="22" t="str">
        <f t="shared" si="12"/>
        <v/>
      </c>
      <c r="BB869" s="20" t="str">
        <f>if(AX869,if(and(hour(AX869+BB$5)&gt;9,(hour(AX869+BB$5)&lt;18)),AX869+BB$5,_xlfn.workday.intl(int(AX869),1,"0000001",Holidays!A:A)+hour(AX869+BB$5-$B$1)/24+minute(AX869)/1440),"")</f>
        <v/>
      </c>
      <c r="BC869" s="27"/>
      <c r="BD869" s="25"/>
      <c r="BE869" s="25" t="str">
        <f t="shared" si="13"/>
        <v/>
      </c>
    </row>
    <row r="870">
      <c r="A870" s="5"/>
      <c r="B870" s="19"/>
      <c r="C870" s="5"/>
      <c r="D870" s="5"/>
      <c r="E870" s="5"/>
      <c r="F870" s="20" t="str">
        <f>if(A870,if(and(hour(A870+F$5)&gt;9,(hour(A870+F$5)&lt;18)),A870+F$5,_xlfn.workday.intl(int(A870),1,"0000001",Holidays!A:A)+hour(A870+F$5-$B$1)/24+minute(A870)/1440),"")</f>
        <v/>
      </c>
      <c r="H870" s="6"/>
      <c r="I870" s="22" t="str">
        <f t="shared" si="1"/>
        <v/>
      </c>
      <c r="J870" s="20" t="str">
        <f>if(F870,if(and(hour(F870+J$5)&gt;9,(hour(F870+J$5)&lt;18)),F870+J$5,_xlfn.workday.intl(int(F870),1,"0000001",Holidays!A:A)+hour(F870+J$5-$B$1)/24+minute(F870)/1440),"")</f>
        <v/>
      </c>
      <c r="L870" s="6"/>
      <c r="M870" s="22" t="str">
        <f t="shared" si="2"/>
        <v/>
      </c>
      <c r="N870" s="20" t="str">
        <f>if(J870,if(and(hour(J870+N$5)&gt;9,(hour(J870+N$5)&lt;18)),J870+N$5,_xlfn.workday.intl(int(J870),1,"0000001",Holidays!A:A)+hour(J870+N$5-$B$1)/24+minute(J870)/1440),"")</f>
        <v/>
      </c>
      <c r="P870" s="6"/>
      <c r="Q870" s="22" t="str">
        <f t="shared" si="3"/>
        <v/>
      </c>
      <c r="R870" s="20" t="str">
        <f>if(N870,if(and(hour(N870+R$5)&gt;9,(hour(N870+R$5)&lt;18)),N870+R$5,_xlfn.workday.intl(int(N870),1,"0000001",Holidays!A:A)+hour(N870+R$5-$B$1)/24+minute(N870)/1440),"")</f>
        <v/>
      </c>
      <c r="T870" s="6"/>
      <c r="U870" s="22" t="str">
        <f t="shared" si="4"/>
        <v/>
      </c>
      <c r="V870" s="20" t="str">
        <f>if(R870,if(and(hour(R870+V$5)&gt;9,(hour(R870+V$5)&lt;18)),R870+V$5,_xlfn.workday.intl(int(R870),1,"0000001",Holidays!A:A)+hour(R870+V$5-$B$1)/24+minute(R870)/1440),"")</f>
        <v/>
      </c>
      <c r="X870" s="6"/>
      <c r="Y870" s="22" t="str">
        <f t="shared" si="5"/>
        <v/>
      </c>
      <c r="Z870" s="20" t="str">
        <f>if(V870,if(and(hour(V870+Z$5)&gt;9,(hour(V870+Z$5)&lt;18)),V870+Z$5,_xlfn.workday.intl(int(V870),1,"0000001",Holidays!A:A)+hour(V870+Z$5-$B$1)/24+minute(V870)/1440),"")</f>
        <v/>
      </c>
      <c r="AB870" s="6"/>
      <c r="AC870" s="22" t="str">
        <f t="shared" si="6"/>
        <v/>
      </c>
      <c r="AD870" s="20" t="str">
        <f>if(Z870,if(and(hour(Z870+AD$5)&gt;9,(hour(Z870+AD$5)&lt;18)),Z870+AD$5,_xlfn.workday.intl(int(Z870),1,"0000001",Holidays!A:A)+hour(Z870+AD$5-$B$1)/24+minute(Z870)/1440),"")</f>
        <v/>
      </c>
      <c r="AE870" s="26"/>
      <c r="AF870" s="22"/>
      <c r="AG870" s="22" t="str">
        <f t="shared" si="7"/>
        <v/>
      </c>
      <c r="AH870" s="20" t="str">
        <f>if(AD870,if(and(hour(AD870+AH$5)&gt;9,(hour(AD870+AH$5)&lt;18)),AD870+AH$5,_xlfn.workday.intl(int(AD870),1,"0000001",Holidays!A:A)+hour(AD870+AH$5-$B$1)/24+minute(AD870)/1440),"")</f>
        <v/>
      </c>
      <c r="AJ870" s="6"/>
      <c r="AK870" s="22" t="str">
        <f t="shared" si="8"/>
        <v/>
      </c>
      <c r="AL870" s="20" t="str">
        <f>if(AH870,if(and(hour(AH870+AL$5)&gt;9,(hour(AH870+AL$5)&lt;18)),AH870+AL$5,_xlfn.workday.intl(int(AH870),1,"0000001",Holidays!A:A)+hour(AH870+AL$5-$B$1)/24+minute(AH870)/1440),"")</f>
        <v/>
      </c>
      <c r="AN870" s="6"/>
      <c r="AO870" s="22" t="str">
        <f t="shared" si="9"/>
        <v/>
      </c>
      <c r="AP870" s="20" t="str">
        <f>if(AL870,if(and(hour(AL870+AP$5)&gt;9,(hour(AL870+AP$5)&lt;18)),AL870+AP$5,_xlfn.workday.intl(int(AL870),1,"0000001",Holidays!A:A)+hour(AL870+AP$5-$B$1)/24+minute(AL870)/1440),"")</f>
        <v/>
      </c>
      <c r="AR870" s="6"/>
      <c r="AS870" s="22" t="str">
        <f t="shared" si="10"/>
        <v/>
      </c>
      <c r="AT870" s="20" t="str">
        <f>if(AP870,if(and(hour(AP870+AT$5)&gt;9,(hour(AP870+AT$5)&lt;18)),AP870+AT$5,_xlfn.workday.intl(int(AP870),1,"0000001",Holidays!A:A)+hour(AP870+AT$5-$B$1)/24+minute(AP870)/1440),"")</f>
        <v/>
      </c>
      <c r="AV870" s="6"/>
      <c r="AW870" s="22" t="str">
        <f t="shared" si="11"/>
        <v/>
      </c>
      <c r="AX870" s="20" t="str">
        <f>if(AT870,if(and(hour(AT870+AX$5)&gt;9,(hour(AT870+AX$5)&lt;18)),AT870+AX$5,_xlfn.workday.intl(int(AT870),1,"0000001",Holidays!A:A)+hour(AT870+AX$5-$B$1)/24+minute(AT870)/1440),"")</f>
        <v/>
      </c>
      <c r="AZ870" s="6"/>
      <c r="BA870" s="22" t="str">
        <f t="shared" si="12"/>
        <v/>
      </c>
      <c r="BB870" s="20" t="str">
        <f>if(AX870,if(and(hour(AX870+BB$5)&gt;9,(hour(AX870+BB$5)&lt;18)),AX870+BB$5,_xlfn.workday.intl(int(AX870),1,"0000001",Holidays!A:A)+hour(AX870+BB$5-$B$1)/24+minute(AX870)/1440),"")</f>
        <v/>
      </c>
      <c r="BC870" s="27"/>
      <c r="BD870" s="25"/>
      <c r="BE870" s="25" t="str">
        <f t="shared" si="13"/>
        <v/>
      </c>
    </row>
    <row r="871">
      <c r="A871" s="5"/>
      <c r="B871" s="19"/>
      <c r="C871" s="5"/>
      <c r="D871" s="5"/>
      <c r="E871" s="5"/>
      <c r="F871" s="20" t="str">
        <f>if(A871,if(and(hour(A871+F$5)&gt;9,(hour(A871+F$5)&lt;18)),A871+F$5,_xlfn.workday.intl(int(A871),1,"0000001",Holidays!A:A)+hour(A871+F$5-$B$1)/24+minute(A871)/1440),"")</f>
        <v/>
      </c>
      <c r="H871" s="6"/>
      <c r="I871" s="22" t="str">
        <f t="shared" si="1"/>
        <v/>
      </c>
      <c r="J871" s="20" t="str">
        <f>if(F871,if(and(hour(F871+J$5)&gt;9,(hour(F871+J$5)&lt;18)),F871+J$5,_xlfn.workday.intl(int(F871),1,"0000001",Holidays!A:A)+hour(F871+J$5-$B$1)/24+minute(F871)/1440),"")</f>
        <v/>
      </c>
      <c r="L871" s="6"/>
      <c r="M871" s="22" t="str">
        <f t="shared" si="2"/>
        <v/>
      </c>
      <c r="N871" s="20" t="str">
        <f>if(J871,if(and(hour(J871+N$5)&gt;9,(hour(J871+N$5)&lt;18)),J871+N$5,_xlfn.workday.intl(int(J871),1,"0000001",Holidays!A:A)+hour(J871+N$5-$B$1)/24+minute(J871)/1440),"")</f>
        <v/>
      </c>
      <c r="P871" s="6"/>
      <c r="Q871" s="22" t="str">
        <f t="shared" si="3"/>
        <v/>
      </c>
      <c r="R871" s="20" t="str">
        <f>if(N871,if(and(hour(N871+R$5)&gt;9,(hour(N871+R$5)&lt;18)),N871+R$5,_xlfn.workday.intl(int(N871),1,"0000001",Holidays!A:A)+hour(N871+R$5-$B$1)/24+minute(N871)/1440),"")</f>
        <v/>
      </c>
      <c r="T871" s="6"/>
      <c r="U871" s="22" t="str">
        <f t="shared" si="4"/>
        <v/>
      </c>
      <c r="V871" s="20" t="str">
        <f>if(R871,if(and(hour(R871+V$5)&gt;9,(hour(R871+V$5)&lt;18)),R871+V$5,_xlfn.workday.intl(int(R871),1,"0000001",Holidays!A:A)+hour(R871+V$5-$B$1)/24+minute(R871)/1440),"")</f>
        <v/>
      </c>
      <c r="X871" s="6"/>
      <c r="Y871" s="22" t="str">
        <f t="shared" si="5"/>
        <v/>
      </c>
      <c r="Z871" s="20" t="str">
        <f>if(V871,if(and(hour(V871+Z$5)&gt;9,(hour(V871+Z$5)&lt;18)),V871+Z$5,_xlfn.workday.intl(int(V871),1,"0000001",Holidays!A:A)+hour(V871+Z$5-$B$1)/24+minute(V871)/1440),"")</f>
        <v/>
      </c>
      <c r="AB871" s="6"/>
      <c r="AC871" s="22" t="str">
        <f t="shared" si="6"/>
        <v/>
      </c>
      <c r="AD871" s="20" t="str">
        <f>if(Z871,if(and(hour(Z871+AD$5)&gt;9,(hour(Z871+AD$5)&lt;18)),Z871+AD$5,_xlfn.workday.intl(int(Z871),1,"0000001",Holidays!A:A)+hour(Z871+AD$5-$B$1)/24+minute(Z871)/1440),"")</f>
        <v/>
      </c>
      <c r="AE871" s="26"/>
      <c r="AF871" s="22"/>
      <c r="AG871" s="22" t="str">
        <f t="shared" si="7"/>
        <v/>
      </c>
      <c r="AH871" s="20" t="str">
        <f>if(AD871,if(and(hour(AD871+AH$5)&gt;9,(hour(AD871+AH$5)&lt;18)),AD871+AH$5,_xlfn.workday.intl(int(AD871),1,"0000001",Holidays!A:A)+hour(AD871+AH$5-$B$1)/24+minute(AD871)/1440),"")</f>
        <v/>
      </c>
      <c r="AJ871" s="6"/>
      <c r="AK871" s="22" t="str">
        <f t="shared" si="8"/>
        <v/>
      </c>
      <c r="AL871" s="20" t="str">
        <f>if(AH871,if(and(hour(AH871+AL$5)&gt;9,(hour(AH871+AL$5)&lt;18)),AH871+AL$5,_xlfn.workday.intl(int(AH871),1,"0000001",Holidays!A:A)+hour(AH871+AL$5-$B$1)/24+minute(AH871)/1440),"")</f>
        <v/>
      </c>
      <c r="AN871" s="6"/>
      <c r="AO871" s="22" t="str">
        <f t="shared" si="9"/>
        <v/>
      </c>
      <c r="AP871" s="20" t="str">
        <f>if(AL871,if(and(hour(AL871+AP$5)&gt;9,(hour(AL871+AP$5)&lt;18)),AL871+AP$5,_xlfn.workday.intl(int(AL871),1,"0000001",Holidays!A:A)+hour(AL871+AP$5-$B$1)/24+minute(AL871)/1440),"")</f>
        <v/>
      </c>
      <c r="AR871" s="6"/>
      <c r="AS871" s="22" t="str">
        <f t="shared" si="10"/>
        <v/>
      </c>
      <c r="AT871" s="20" t="str">
        <f>if(AP871,if(and(hour(AP871+AT$5)&gt;9,(hour(AP871+AT$5)&lt;18)),AP871+AT$5,_xlfn.workday.intl(int(AP871),1,"0000001",Holidays!A:A)+hour(AP871+AT$5-$B$1)/24+minute(AP871)/1440),"")</f>
        <v/>
      </c>
      <c r="AV871" s="6"/>
      <c r="AW871" s="22" t="str">
        <f t="shared" si="11"/>
        <v/>
      </c>
      <c r="AX871" s="20" t="str">
        <f>if(AT871,if(and(hour(AT871+AX$5)&gt;9,(hour(AT871+AX$5)&lt;18)),AT871+AX$5,_xlfn.workday.intl(int(AT871),1,"0000001",Holidays!A:A)+hour(AT871+AX$5-$B$1)/24+minute(AT871)/1440),"")</f>
        <v/>
      </c>
      <c r="AZ871" s="6"/>
      <c r="BA871" s="22" t="str">
        <f t="shared" si="12"/>
        <v/>
      </c>
      <c r="BB871" s="20" t="str">
        <f>if(AX871,if(and(hour(AX871+BB$5)&gt;9,(hour(AX871+BB$5)&lt;18)),AX871+BB$5,_xlfn.workday.intl(int(AX871),1,"0000001",Holidays!A:A)+hour(AX871+BB$5-$B$1)/24+minute(AX871)/1440),"")</f>
        <v/>
      </c>
      <c r="BC871" s="27"/>
      <c r="BD871" s="25"/>
      <c r="BE871" s="25" t="str">
        <f t="shared" si="13"/>
        <v/>
      </c>
    </row>
    <row r="872">
      <c r="A872" s="5"/>
      <c r="B872" s="19"/>
      <c r="C872" s="5"/>
      <c r="D872" s="5"/>
      <c r="E872" s="5"/>
      <c r="F872" s="20" t="str">
        <f>if(A872,if(and(hour(A872+F$5)&gt;9,(hour(A872+F$5)&lt;18)),A872+F$5,_xlfn.workday.intl(int(A872),1,"0000001",Holidays!A:A)+hour(A872+F$5-$B$1)/24+minute(A872)/1440),"")</f>
        <v/>
      </c>
      <c r="H872" s="6"/>
      <c r="I872" s="22" t="str">
        <f t="shared" si="1"/>
        <v/>
      </c>
      <c r="J872" s="20" t="str">
        <f>if(F872,if(and(hour(F872+J$5)&gt;9,(hour(F872+J$5)&lt;18)),F872+J$5,_xlfn.workday.intl(int(F872),1,"0000001",Holidays!A:A)+hour(F872+J$5-$B$1)/24+minute(F872)/1440),"")</f>
        <v/>
      </c>
      <c r="L872" s="6"/>
      <c r="M872" s="22" t="str">
        <f t="shared" si="2"/>
        <v/>
      </c>
      <c r="N872" s="20" t="str">
        <f>if(J872,if(and(hour(J872+N$5)&gt;9,(hour(J872+N$5)&lt;18)),J872+N$5,_xlfn.workday.intl(int(J872),1,"0000001",Holidays!A:A)+hour(J872+N$5-$B$1)/24+minute(J872)/1440),"")</f>
        <v/>
      </c>
      <c r="P872" s="6"/>
      <c r="Q872" s="22" t="str">
        <f t="shared" si="3"/>
        <v/>
      </c>
      <c r="R872" s="20" t="str">
        <f>if(N872,if(and(hour(N872+R$5)&gt;9,(hour(N872+R$5)&lt;18)),N872+R$5,_xlfn.workday.intl(int(N872),1,"0000001",Holidays!A:A)+hour(N872+R$5-$B$1)/24+minute(N872)/1440),"")</f>
        <v/>
      </c>
      <c r="T872" s="6"/>
      <c r="U872" s="22" t="str">
        <f t="shared" si="4"/>
        <v/>
      </c>
      <c r="V872" s="20" t="str">
        <f>if(R872,if(and(hour(R872+V$5)&gt;9,(hour(R872+V$5)&lt;18)),R872+V$5,_xlfn.workday.intl(int(R872),1,"0000001",Holidays!A:A)+hour(R872+V$5-$B$1)/24+minute(R872)/1440),"")</f>
        <v/>
      </c>
      <c r="X872" s="6"/>
      <c r="Y872" s="22" t="str">
        <f t="shared" si="5"/>
        <v/>
      </c>
      <c r="Z872" s="20" t="str">
        <f>if(V872,if(and(hour(V872+Z$5)&gt;9,(hour(V872+Z$5)&lt;18)),V872+Z$5,_xlfn.workday.intl(int(V872),1,"0000001",Holidays!A:A)+hour(V872+Z$5-$B$1)/24+minute(V872)/1440),"")</f>
        <v/>
      </c>
      <c r="AB872" s="6"/>
      <c r="AC872" s="22" t="str">
        <f t="shared" si="6"/>
        <v/>
      </c>
      <c r="AD872" s="20" t="str">
        <f>if(Z872,if(and(hour(Z872+AD$5)&gt;9,(hour(Z872+AD$5)&lt;18)),Z872+AD$5,_xlfn.workday.intl(int(Z872),1,"0000001",Holidays!A:A)+hour(Z872+AD$5-$B$1)/24+minute(Z872)/1440),"")</f>
        <v/>
      </c>
      <c r="AE872" s="26"/>
      <c r="AF872" s="22"/>
      <c r="AG872" s="22" t="str">
        <f t="shared" si="7"/>
        <v/>
      </c>
      <c r="AH872" s="20" t="str">
        <f>if(AD872,if(and(hour(AD872+AH$5)&gt;9,(hour(AD872+AH$5)&lt;18)),AD872+AH$5,_xlfn.workday.intl(int(AD872),1,"0000001",Holidays!A:A)+hour(AD872+AH$5-$B$1)/24+minute(AD872)/1440),"")</f>
        <v/>
      </c>
      <c r="AJ872" s="6"/>
      <c r="AK872" s="22" t="str">
        <f t="shared" si="8"/>
        <v/>
      </c>
      <c r="AL872" s="20" t="str">
        <f>if(AH872,if(and(hour(AH872+AL$5)&gt;9,(hour(AH872+AL$5)&lt;18)),AH872+AL$5,_xlfn.workday.intl(int(AH872),1,"0000001",Holidays!A:A)+hour(AH872+AL$5-$B$1)/24+minute(AH872)/1440),"")</f>
        <v/>
      </c>
      <c r="AN872" s="6"/>
      <c r="AO872" s="22" t="str">
        <f t="shared" si="9"/>
        <v/>
      </c>
      <c r="AP872" s="20" t="str">
        <f>if(AL872,if(and(hour(AL872+AP$5)&gt;9,(hour(AL872+AP$5)&lt;18)),AL872+AP$5,_xlfn.workday.intl(int(AL872),1,"0000001",Holidays!A:A)+hour(AL872+AP$5-$B$1)/24+minute(AL872)/1440),"")</f>
        <v/>
      </c>
      <c r="AR872" s="6"/>
      <c r="AS872" s="22" t="str">
        <f t="shared" si="10"/>
        <v/>
      </c>
      <c r="AT872" s="20" t="str">
        <f>if(AP872,if(and(hour(AP872+AT$5)&gt;9,(hour(AP872+AT$5)&lt;18)),AP872+AT$5,_xlfn.workday.intl(int(AP872),1,"0000001",Holidays!A:A)+hour(AP872+AT$5-$B$1)/24+minute(AP872)/1440),"")</f>
        <v/>
      </c>
      <c r="AV872" s="6"/>
      <c r="AW872" s="22" t="str">
        <f t="shared" si="11"/>
        <v/>
      </c>
      <c r="AX872" s="20" t="str">
        <f>if(AT872,if(and(hour(AT872+AX$5)&gt;9,(hour(AT872+AX$5)&lt;18)),AT872+AX$5,_xlfn.workday.intl(int(AT872),1,"0000001",Holidays!A:A)+hour(AT872+AX$5-$B$1)/24+minute(AT872)/1440),"")</f>
        <v/>
      </c>
      <c r="AZ872" s="6"/>
      <c r="BA872" s="22" t="str">
        <f t="shared" si="12"/>
        <v/>
      </c>
      <c r="BB872" s="20" t="str">
        <f>if(AX872,if(and(hour(AX872+BB$5)&gt;9,(hour(AX872+BB$5)&lt;18)),AX872+BB$5,_xlfn.workday.intl(int(AX872),1,"0000001",Holidays!A:A)+hour(AX872+BB$5-$B$1)/24+minute(AX872)/1440),"")</f>
        <v/>
      </c>
      <c r="BC872" s="27"/>
      <c r="BD872" s="25"/>
      <c r="BE872" s="25" t="str">
        <f t="shared" si="13"/>
        <v/>
      </c>
    </row>
    <row r="873">
      <c r="A873" s="5"/>
      <c r="B873" s="19"/>
      <c r="C873" s="5"/>
      <c r="D873" s="5"/>
      <c r="E873" s="5"/>
      <c r="F873" s="20" t="str">
        <f>if(A873,if(and(hour(A873+F$5)&gt;9,(hour(A873+F$5)&lt;18)),A873+F$5,_xlfn.workday.intl(int(A873),1,"0000001",Holidays!A:A)+hour(A873+F$5-$B$1)/24+minute(A873)/1440),"")</f>
        <v/>
      </c>
      <c r="H873" s="6"/>
      <c r="I873" s="22" t="str">
        <f t="shared" si="1"/>
        <v/>
      </c>
      <c r="J873" s="20" t="str">
        <f>if(F873,if(and(hour(F873+J$5)&gt;9,(hour(F873+J$5)&lt;18)),F873+J$5,_xlfn.workday.intl(int(F873),1,"0000001",Holidays!A:A)+hour(F873+J$5-$B$1)/24+minute(F873)/1440),"")</f>
        <v/>
      </c>
      <c r="L873" s="6"/>
      <c r="M873" s="22" t="str">
        <f t="shared" si="2"/>
        <v/>
      </c>
      <c r="N873" s="20" t="str">
        <f>if(J873,if(and(hour(J873+N$5)&gt;9,(hour(J873+N$5)&lt;18)),J873+N$5,_xlfn.workday.intl(int(J873),1,"0000001",Holidays!A:A)+hour(J873+N$5-$B$1)/24+minute(J873)/1440),"")</f>
        <v/>
      </c>
      <c r="P873" s="6"/>
      <c r="Q873" s="22" t="str">
        <f t="shared" si="3"/>
        <v/>
      </c>
      <c r="R873" s="20" t="str">
        <f>if(N873,if(and(hour(N873+R$5)&gt;9,(hour(N873+R$5)&lt;18)),N873+R$5,_xlfn.workday.intl(int(N873),1,"0000001",Holidays!A:A)+hour(N873+R$5-$B$1)/24+minute(N873)/1440),"")</f>
        <v/>
      </c>
      <c r="T873" s="6"/>
      <c r="U873" s="22" t="str">
        <f t="shared" si="4"/>
        <v/>
      </c>
      <c r="V873" s="20" t="str">
        <f>if(R873,if(and(hour(R873+V$5)&gt;9,(hour(R873+V$5)&lt;18)),R873+V$5,_xlfn.workday.intl(int(R873),1,"0000001",Holidays!A:A)+hour(R873+V$5-$B$1)/24+minute(R873)/1440),"")</f>
        <v/>
      </c>
      <c r="X873" s="6"/>
      <c r="Y873" s="22" t="str">
        <f t="shared" si="5"/>
        <v/>
      </c>
      <c r="Z873" s="20" t="str">
        <f>if(V873,if(and(hour(V873+Z$5)&gt;9,(hour(V873+Z$5)&lt;18)),V873+Z$5,_xlfn.workday.intl(int(V873),1,"0000001",Holidays!A:A)+hour(V873+Z$5-$B$1)/24+minute(V873)/1440),"")</f>
        <v/>
      </c>
      <c r="AB873" s="6"/>
      <c r="AC873" s="22" t="str">
        <f t="shared" si="6"/>
        <v/>
      </c>
      <c r="AD873" s="20" t="str">
        <f>if(Z873,if(and(hour(Z873+AD$5)&gt;9,(hour(Z873+AD$5)&lt;18)),Z873+AD$5,_xlfn.workday.intl(int(Z873),1,"0000001",Holidays!A:A)+hour(Z873+AD$5-$B$1)/24+minute(Z873)/1440),"")</f>
        <v/>
      </c>
      <c r="AE873" s="26"/>
      <c r="AF873" s="22"/>
      <c r="AG873" s="22" t="str">
        <f t="shared" si="7"/>
        <v/>
      </c>
      <c r="AH873" s="20" t="str">
        <f>if(AD873,if(and(hour(AD873+AH$5)&gt;9,(hour(AD873+AH$5)&lt;18)),AD873+AH$5,_xlfn.workday.intl(int(AD873),1,"0000001",Holidays!A:A)+hour(AD873+AH$5-$B$1)/24+minute(AD873)/1440),"")</f>
        <v/>
      </c>
      <c r="AJ873" s="6"/>
      <c r="AK873" s="22" t="str">
        <f t="shared" si="8"/>
        <v/>
      </c>
      <c r="AL873" s="20" t="str">
        <f>if(AH873,if(and(hour(AH873+AL$5)&gt;9,(hour(AH873+AL$5)&lt;18)),AH873+AL$5,_xlfn.workday.intl(int(AH873),1,"0000001",Holidays!A:A)+hour(AH873+AL$5-$B$1)/24+minute(AH873)/1440),"")</f>
        <v/>
      </c>
      <c r="AN873" s="6"/>
      <c r="AO873" s="22" t="str">
        <f t="shared" si="9"/>
        <v/>
      </c>
      <c r="AP873" s="20" t="str">
        <f>if(AL873,if(and(hour(AL873+AP$5)&gt;9,(hour(AL873+AP$5)&lt;18)),AL873+AP$5,_xlfn.workday.intl(int(AL873),1,"0000001",Holidays!A:A)+hour(AL873+AP$5-$B$1)/24+minute(AL873)/1440),"")</f>
        <v/>
      </c>
      <c r="AR873" s="6"/>
      <c r="AS873" s="22" t="str">
        <f t="shared" si="10"/>
        <v/>
      </c>
      <c r="AT873" s="20" t="str">
        <f>if(AP873,if(and(hour(AP873+AT$5)&gt;9,(hour(AP873+AT$5)&lt;18)),AP873+AT$5,_xlfn.workday.intl(int(AP873),1,"0000001",Holidays!A:A)+hour(AP873+AT$5-$B$1)/24+minute(AP873)/1440),"")</f>
        <v/>
      </c>
      <c r="AV873" s="6"/>
      <c r="AW873" s="22" t="str">
        <f t="shared" si="11"/>
        <v/>
      </c>
      <c r="AX873" s="20" t="str">
        <f>if(AT873,if(and(hour(AT873+AX$5)&gt;9,(hour(AT873+AX$5)&lt;18)),AT873+AX$5,_xlfn.workday.intl(int(AT873),1,"0000001",Holidays!A:A)+hour(AT873+AX$5-$B$1)/24+minute(AT873)/1440),"")</f>
        <v/>
      </c>
      <c r="AZ873" s="6"/>
      <c r="BA873" s="22" t="str">
        <f t="shared" si="12"/>
        <v/>
      </c>
      <c r="BB873" s="20" t="str">
        <f>if(AX873,if(and(hour(AX873+BB$5)&gt;9,(hour(AX873+BB$5)&lt;18)),AX873+BB$5,_xlfn.workday.intl(int(AX873),1,"0000001",Holidays!A:A)+hour(AX873+BB$5-$B$1)/24+minute(AX873)/1440),"")</f>
        <v/>
      </c>
      <c r="BC873" s="27"/>
      <c r="BD873" s="25"/>
      <c r="BE873" s="25" t="str">
        <f t="shared" si="13"/>
        <v/>
      </c>
    </row>
    <row r="874">
      <c r="A874" s="5"/>
      <c r="B874" s="19"/>
      <c r="C874" s="5"/>
      <c r="D874" s="5"/>
      <c r="E874" s="5"/>
      <c r="F874" s="20" t="str">
        <f>if(A874,if(and(hour(A874+F$5)&gt;9,(hour(A874+F$5)&lt;18)),A874+F$5,_xlfn.workday.intl(int(A874),1,"0000001",Holidays!A:A)+hour(A874+F$5-$B$1)/24+minute(A874)/1440),"")</f>
        <v/>
      </c>
      <c r="H874" s="6"/>
      <c r="I874" s="22" t="str">
        <f t="shared" si="1"/>
        <v/>
      </c>
      <c r="J874" s="20" t="str">
        <f>if(F874,if(and(hour(F874+J$5)&gt;9,(hour(F874+J$5)&lt;18)),F874+J$5,_xlfn.workday.intl(int(F874),1,"0000001",Holidays!A:A)+hour(F874+J$5-$B$1)/24+minute(F874)/1440),"")</f>
        <v/>
      </c>
      <c r="L874" s="6"/>
      <c r="M874" s="22" t="str">
        <f t="shared" si="2"/>
        <v/>
      </c>
      <c r="N874" s="20" t="str">
        <f>if(J874,if(and(hour(J874+N$5)&gt;9,(hour(J874+N$5)&lt;18)),J874+N$5,_xlfn.workday.intl(int(J874),1,"0000001",Holidays!A:A)+hour(J874+N$5-$B$1)/24+minute(J874)/1440),"")</f>
        <v/>
      </c>
      <c r="P874" s="6"/>
      <c r="Q874" s="22" t="str">
        <f t="shared" si="3"/>
        <v/>
      </c>
      <c r="R874" s="20" t="str">
        <f>if(N874,if(and(hour(N874+R$5)&gt;9,(hour(N874+R$5)&lt;18)),N874+R$5,_xlfn.workday.intl(int(N874),1,"0000001",Holidays!A:A)+hour(N874+R$5-$B$1)/24+minute(N874)/1440),"")</f>
        <v/>
      </c>
      <c r="T874" s="6"/>
      <c r="U874" s="22" t="str">
        <f t="shared" si="4"/>
        <v/>
      </c>
      <c r="V874" s="20" t="str">
        <f>if(R874,if(and(hour(R874+V$5)&gt;9,(hour(R874+V$5)&lt;18)),R874+V$5,_xlfn.workday.intl(int(R874),1,"0000001",Holidays!A:A)+hour(R874+V$5-$B$1)/24+minute(R874)/1440),"")</f>
        <v/>
      </c>
      <c r="X874" s="6"/>
      <c r="Y874" s="22" t="str">
        <f t="shared" si="5"/>
        <v/>
      </c>
      <c r="Z874" s="20" t="str">
        <f>if(V874,if(and(hour(V874+Z$5)&gt;9,(hour(V874+Z$5)&lt;18)),V874+Z$5,_xlfn.workday.intl(int(V874),1,"0000001",Holidays!A:A)+hour(V874+Z$5-$B$1)/24+minute(V874)/1440),"")</f>
        <v/>
      </c>
      <c r="AB874" s="6"/>
      <c r="AC874" s="22" t="str">
        <f t="shared" si="6"/>
        <v/>
      </c>
      <c r="AD874" s="20" t="str">
        <f>if(Z874,if(and(hour(Z874+AD$5)&gt;9,(hour(Z874+AD$5)&lt;18)),Z874+AD$5,_xlfn.workday.intl(int(Z874),1,"0000001",Holidays!A:A)+hour(Z874+AD$5-$B$1)/24+minute(Z874)/1440),"")</f>
        <v/>
      </c>
      <c r="AE874" s="26"/>
      <c r="AF874" s="22"/>
      <c r="AG874" s="22" t="str">
        <f t="shared" si="7"/>
        <v/>
      </c>
      <c r="AH874" s="20" t="str">
        <f>if(AD874,if(and(hour(AD874+AH$5)&gt;9,(hour(AD874+AH$5)&lt;18)),AD874+AH$5,_xlfn.workday.intl(int(AD874),1,"0000001",Holidays!A:A)+hour(AD874+AH$5-$B$1)/24+minute(AD874)/1440),"")</f>
        <v/>
      </c>
      <c r="AJ874" s="6"/>
      <c r="AK874" s="22" t="str">
        <f t="shared" si="8"/>
        <v/>
      </c>
      <c r="AL874" s="20" t="str">
        <f>if(AH874,if(and(hour(AH874+AL$5)&gt;9,(hour(AH874+AL$5)&lt;18)),AH874+AL$5,_xlfn.workday.intl(int(AH874),1,"0000001",Holidays!A:A)+hour(AH874+AL$5-$B$1)/24+minute(AH874)/1440),"")</f>
        <v/>
      </c>
      <c r="AN874" s="6"/>
      <c r="AO874" s="22" t="str">
        <f t="shared" si="9"/>
        <v/>
      </c>
      <c r="AP874" s="20" t="str">
        <f>if(AL874,if(and(hour(AL874+AP$5)&gt;9,(hour(AL874+AP$5)&lt;18)),AL874+AP$5,_xlfn.workday.intl(int(AL874),1,"0000001",Holidays!A:A)+hour(AL874+AP$5-$B$1)/24+minute(AL874)/1440),"")</f>
        <v/>
      </c>
      <c r="AR874" s="6"/>
      <c r="AS874" s="22" t="str">
        <f t="shared" si="10"/>
        <v/>
      </c>
      <c r="AT874" s="20" t="str">
        <f>if(AP874,if(and(hour(AP874+AT$5)&gt;9,(hour(AP874+AT$5)&lt;18)),AP874+AT$5,_xlfn.workday.intl(int(AP874),1,"0000001",Holidays!A:A)+hour(AP874+AT$5-$B$1)/24+minute(AP874)/1440),"")</f>
        <v/>
      </c>
      <c r="AV874" s="6"/>
      <c r="AW874" s="22" t="str">
        <f t="shared" si="11"/>
        <v/>
      </c>
      <c r="AX874" s="20" t="str">
        <f>if(AT874,if(and(hour(AT874+AX$5)&gt;9,(hour(AT874+AX$5)&lt;18)),AT874+AX$5,_xlfn.workday.intl(int(AT874),1,"0000001",Holidays!A:A)+hour(AT874+AX$5-$B$1)/24+minute(AT874)/1440),"")</f>
        <v/>
      </c>
      <c r="AZ874" s="6"/>
      <c r="BA874" s="22" t="str">
        <f t="shared" si="12"/>
        <v/>
      </c>
      <c r="BB874" s="20" t="str">
        <f>if(AX874,if(and(hour(AX874+BB$5)&gt;9,(hour(AX874+BB$5)&lt;18)),AX874+BB$5,_xlfn.workday.intl(int(AX874),1,"0000001",Holidays!A:A)+hour(AX874+BB$5-$B$1)/24+minute(AX874)/1440),"")</f>
        <v/>
      </c>
      <c r="BC874" s="27"/>
      <c r="BD874" s="25"/>
      <c r="BE874" s="25" t="str">
        <f t="shared" si="13"/>
        <v/>
      </c>
    </row>
    <row r="875">
      <c r="A875" s="5"/>
      <c r="B875" s="19"/>
      <c r="C875" s="5"/>
      <c r="D875" s="5"/>
      <c r="E875" s="5"/>
      <c r="F875" s="20" t="str">
        <f>if(A875,if(and(hour(A875+F$5)&gt;9,(hour(A875+F$5)&lt;18)),A875+F$5,_xlfn.workday.intl(int(A875),1,"0000001",Holidays!A:A)+hour(A875+F$5-$B$1)/24+minute(A875)/1440),"")</f>
        <v/>
      </c>
      <c r="H875" s="6"/>
      <c r="I875" s="22" t="str">
        <f t="shared" si="1"/>
        <v/>
      </c>
      <c r="J875" s="20" t="str">
        <f>if(F875,if(and(hour(F875+J$5)&gt;9,(hour(F875+J$5)&lt;18)),F875+J$5,_xlfn.workday.intl(int(F875),1,"0000001",Holidays!A:A)+hour(F875+J$5-$B$1)/24+minute(F875)/1440),"")</f>
        <v/>
      </c>
      <c r="L875" s="6"/>
      <c r="M875" s="22" t="str">
        <f t="shared" si="2"/>
        <v/>
      </c>
      <c r="N875" s="20" t="str">
        <f>if(J875,if(and(hour(J875+N$5)&gt;9,(hour(J875+N$5)&lt;18)),J875+N$5,_xlfn.workday.intl(int(J875),1,"0000001",Holidays!A:A)+hour(J875+N$5-$B$1)/24+minute(J875)/1440),"")</f>
        <v/>
      </c>
      <c r="P875" s="6"/>
      <c r="Q875" s="22" t="str">
        <f t="shared" si="3"/>
        <v/>
      </c>
      <c r="R875" s="20" t="str">
        <f>if(N875,if(and(hour(N875+R$5)&gt;9,(hour(N875+R$5)&lt;18)),N875+R$5,_xlfn.workday.intl(int(N875),1,"0000001",Holidays!A:A)+hour(N875+R$5-$B$1)/24+minute(N875)/1440),"")</f>
        <v/>
      </c>
      <c r="T875" s="6"/>
      <c r="U875" s="22" t="str">
        <f t="shared" si="4"/>
        <v/>
      </c>
      <c r="V875" s="20" t="str">
        <f>if(R875,if(and(hour(R875+V$5)&gt;9,(hour(R875+V$5)&lt;18)),R875+V$5,_xlfn.workday.intl(int(R875),1,"0000001",Holidays!A:A)+hour(R875+V$5-$B$1)/24+minute(R875)/1440),"")</f>
        <v/>
      </c>
      <c r="X875" s="6"/>
      <c r="Y875" s="22" t="str">
        <f t="shared" si="5"/>
        <v/>
      </c>
      <c r="Z875" s="20" t="str">
        <f>if(V875,if(and(hour(V875+Z$5)&gt;9,(hour(V875+Z$5)&lt;18)),V875+Z$5,_xlfn.workday.intl(int(V875),1,"0000001",Holidays!A:A)+hour(V875+Z$5-$B$1)/24+minute(V875)/1440),"")</f>
        <v/>
      </c>
      <c r="AB875" s="6"/>
      <c r="AC875" s="22" t="str">
        <f t="shared" si="6"/>
        <v/>
      </c>
      <c r="AD875" s="20" t="str">
        <f>if(Z875,if(and(hour(Z875+AD$5)&gt;9,(hour(Z875+AD$5)&lt;18)),Z875+AD$5,_xlfn.workday.intl(int(Z875),1,"0000001",Holidays!A:A)+hour(Z875+AD$5-$B$1)/24+minute(Z875)/1440),"")</f>
        <v/>
      </c>
      <c r="AE875" s="26"/>
      <c r="AF875" s="22"/>
      <c r="AG875" s="22" t="str">
        <f t="shared" si="7"/>
        <v/>
      </c>
      <c r="AH875" s="20" t="str">
        <f>if(AD875,if(and(hour(AD875+AH$5)&gt;9,(hour(AD875+AH$5)&lt;18)),AD875+AH$5,_xlfn.workday.intl(int(AD875),1,"0000001",Holidays!A:A)+hour(AD875+AH$5-$B$1)/24+minute(AD875)/1440),"")</f>
        <v/>
      </c>
      <c r="AJ875" s="6"/>
      <c r="AK875" s="22" t="str">
        <f t="shared" si="8"/>
        <v/>
      </c>
      <c r="AL875" s="20" t="str">
        <f>if(AH875,if(and(hour(AH875+AL$5)&gt;9,(hour(AH875+AL$5)&lt;18)),AH875+AL$5,_xlfn.workday.intl(int(AH875),1,"0000001",Holidays!A:A)+hour(AH875+AL$5-$B$1)/24+minute(AH875)/1440),"")</f>
        <v/>
      </c>
      <c r="AN875" s="6"/>
      <c r="AO875" s="22" t="str">
        <f t="shared" si="9"/>
        <v/>
      </c>
      <c r="AP875" s="20" t="str">
        <f>if(AL875,if(and(hour(AL875+AP$5)&gt;9,(hour(AL875+AP$5)&lt;18)),AL875+AP$5,_xlfn.workday.intl(int(AL875),1,"0000001",Holidays!A:A)+hour(AL875+AP$5-$B$1)/24+minute(AL875)/1440),"")</f>
        <v/>
      </c>
      <c r="AR875" s="6"/>
      <c r="AS875" s="22" t="str">
        <f t="shared" si="10"/>
        <v/>
      </c>
      <c r="AT875" s="20" t="str">
        <f>if(AP875,if(and(hour(AP875+AT$5)&gt;9,(hour(AP875+AT$5)&lt;18)),AP875+AT$5,_xlfn.workday.intl(int(AP875),1,"0000001",Holidays!A:A)+hour(AP875+AT$5-$B$1)/24+minute(AP875)/1440),"")</f>
        <v/>
      </c>
      <c r="AV875" s="6"/>
      <c r="AW875" s="22" t="str">
        <f t="shared" si="11"/>
        <v/>
      </c>
      <c r="AX875" s="20" t="str">
        <f>if(AT875,if(and(hour(AT875+AX$5)&gt;9,(hour(AT875+AX$5)&lt;18)),AT875+AX$5,_xlfn.workday.intl(int(AT875),1,"0000001",Holidays!A:A)+hour(AT875+AX$5-$B$1)/24+minute(AT875)/1440),"")</f>
        <v/>
      </c>
      <c r="AZ875" s="6"/>
      <c r="BA875" s="22" t="str">
        <f t="shared" si="12"/>
        <v/>
      </c>
      <c r="BB875" s="20" t="str">
        <f>if(AX875,if(and(hour(AX875+BB$5)&gt;9,(hour(AX875+BB$5)&lt;18)),AX875+BB$5,_xlfn.workday.intl(int(AX875),1,"0000001",Holidays!A:A)+hour(AX875+BB$5-$B$1)/24+minute(AX875)/1440),"")</f>
        <v/>
      </c>
      <c r="BC875" s="27"/>
      <c r="BD875" s="25"/>
      <c r="BE875" s="25" t="str">
        <f t="shared" si="13"/>
        <v/>
      </c>
    </row>
    <row r="876">
      <c r="A876" s="5"/>
      <c r="B876" s="19"/>
      <c r="C876" s="5"/>
      <c r="D876" s="5"/>
      <c r="E876" s="5"/>
      <c r="F876" s="20" t="str">
        <f>if(A876,if(and(hour(A876+F$5)&gt;9,(hour(A876+F$5)&lt;18)),A876+F$5,_xlfn.workday.intl(int(A876),1,"0000001",Holidays!A:A)+hour(A876+F$5-$B$1)/24+minute(A876)/1440),"")</f>
        <v/>
      </c>
      <c r="H876" s="6"/>
      <c r="I876" s="22" t="str">
        <f t="shared" si="1"/>
        <v/>
      </c>
      <c r="J876" s="20" t="str">
        <f>if(F876,if(and(hour(F876+J$5)&gt;9,(hour(F876+J$5)&lt;18)),F876+J$5,_xlfn.workday.intl(int(F876),1,"0000001",Holidays!A:A)+hour(F876+J$5-$B$1)/24+minute(F876)/1440),"")</f>
        <v/>
      </c>
      <c r="L876" s="6"/>
      <c r="M876" s="22" t="str">
        <f t="shared" si="2"/>
        <v/>
      </c>
      <c r="N876" s="20" t="str">
        <f>if(J876,if(and(hour(J876+N$5)&gt;9,(hour(J876+N$5)&lt;18)),J876+N$5,_xlfn.workday.intl(int(J876),1,"0000001",Holidays!A:A)+hour(J876+N$5-$B$1)/24+minute(J876)/1440),"")</f>
        <v/>
      </c>
      <c r="P876" s="6"/>
      <c r="Q876" s="22" t="str">
        <f t="shared" si="3"/>
        <v/>
      </c>
      <c r="R876" s="20" t="str">
        <f>if(N876,if(and(hour(N876+R$5)&gt;9,(hour(N876+R$5)&lt;18)),N876+R$5,_xlfn.workday.intl(int(N876),1,"0000001",Holidays!A:A)+hour(N876+R$5-$B$1)/24+minute(N876)/1440),"")</f>
        <v/>
      </c>
      <c r="T876" s="6"/>
      <c r="U876" s="22" t="str">
        <f t="shared" si="4"/>
        <v/>
      </c>
      <c r="V876" s="20" t="str">
        <f>if(R876,if(and(hour(R876+V$5)&gt;9,(hour(R876+V$5)&lt;18)),R876+V$5,_xlfn.workday.intl(int(R876),1,"0000001",Holidays!A:A)+hour(R876+V$5-$B$1)/24+minute(R876)/1440),"")</f>
        <v/>
      </c>
      <c r="X876" s="6"/>
      <c r="Y876" s="22" t="str">
        <f t="shared" si="5"/>
        <v/>
      </c>
      <c r="Z876" s="20" t="str">
        <f>if(V876,if(and(hour(V876+Z$5)&gt;9,(hour(V876+Z$5)&lt;18)),V876+Z$5,_xlfn.workday.intl(int(V876),1,"0000001",Holidays!A:A)+hour(V876+Z$5-$B$1)/24+minute(V876)/1440),"")</f>
        <v/>
      </c>
      <c r="AB876" s="6"/>
      <c r="AC876" s="22" t="str">
        <f t="shared" si="6"/>
        <v/>
      </c>
      <c r="AD876" s="20" t="str">
        <f>if(Z876,if(and(hour(Z876+AD$5)&gt;9,(hour(Z876+AD$5)&lt;18)),Z876+AD$5,_xlfn.workday.intl(int(Z876),1,"0000001",Holidays!A:A)+hour(Z876+AD$5-$B$1)/24+minute(Z876)/1440),"")</f>
        <v/>
      </c>
      <c r="AE876" s="26"/>
      <c r="AF876" s="22"/>
      <c r="AG876" s="22" t="str">
        <f t="shared" si="7"/>
        <v/>
      </c>
      <c r="AH876" s="20" t="str">
        <f>if(AD876,if(and(hour(AD876+AH$5)&gt;9,(hour(AD876+AH$5)&lt;18)),AD876+AH$5,_xlfn.workday.intl(int(AD876),1,"0000001",Holidays!A:A)+hour(AD876+AH$5-$B$1)/24+minute(AD876)/1440),"")</f>
        <v/>
      </c>
      <c r="AJ876" s="6"/>
      <c r="AK876" s="22" t="str">
        <f t="shared" si="8"/>
        <v/>
      </c>
      <c r="AL876" s="20" t="str">
        <f>if(AH876,if(and(hour(AH876+AL$5)&gt;9,(hour(AH876+AL$5)&lt;18)),AH876+AL$5,_xlfn.workday.intl(int(AH876),1,"0000001",Holidays!A:A)+hour(AH876+AL$5-$B$1)/24+minute(AH876)/1440),"")</f>
        <v/>
      </c>
      <c r="AN876" s="6"/>
      <c r="AO876" s="22" t="str">
        <f t="shared" si="9"/>
        <v/>
      </c>
      <c r="AP876" s="20" t="str">
        <f>if(AL876,if(and(hour(AL876+AP$5)&gt;9,(hour(AL876+AP$5)&lt;18)),AL876+AP$5,_xlfn.workday.intl(int(AL876),1,"0000001",Holidays!A:A)+hour(AL876+AP$5-$B$1)/24+minute(AL876)/1440),"")</f>
        <v/>
      </c>
      <c r="AR876" s="6"/>
      <c r="AS876" s="22" t="str">
        <f t="shared" si="10"/>
        <v/>
      </c>
      <c r="AT876" s="20" t="str">
        <f>if(AP876,if(and(hour(AP876+AT$5)&gt;9,(hour(AP876+AT$5)&lt;18)),AP876+AT$5,_xlfn.workday.intl(int(AP876),1,"0000001",Holidays!A:A)+hour(AP876+AT$5-$B$1)/24+minute(AP876)/1440),"")</f>
        <v/>
      </c>
      <c r="AV876" s="6"/>
      <c r="AW876" s="22" t="str">
        <f t="shared" si="11"/>
        <v/>
      </c>
      <c r="AX876" s="20" t="str">
        <f>if(AT876,if(and(hour(AT876+AX$5)&gt;9,(hour(AT876+AX$5)&lt;18)),AT876+AX$5,_xlfn.workday.intl(int(AT876),1,"0000001",Holidays!A:A)+hour(AT876+AX$5-$B$1)/24+minute(AT876)/1440),"")</f>
        <v/>
      </c>
      <c r="AZ876" s="6"/>
      <c r="BA876" s="22" t="str">
        <f t="shared" si="12"/>
        <v/>
      </c>
      <c r="BB876" s="20" t="str">
        <f>if(AX876,if(and(hour(AX876+BB$5)&gt;9,(hour(AX876+BB$5)&lt;18)),AX876+BB$5,_xlfn.workday.intl(int(AX876),1,"0000001",Holidays!A:A)+hour(AX876+BB$5-$B$1)/24+minute(AX876)/1440),"")</f>
        <v/>
      </c>
      <c r="BC876" s="27"/>
      <c r="BD876" s="25"/>
      <c r="BE876" s="25" t="str">
        <f t="shared" si="13"/>
        <v/>
      </c>
    </row>
    <row r="877">
      <c r="A877" s="5"/>
      <c r="B877" s="19"/>
      <c r="C877" s="5"/>
      <c r="D877" s="5"/>
      <c r="E877" s="5"/>
      <c r="F877" s="20" t="str">
        <f>if(A877,if(and(hour(A877+F$5)&gt;9,(hour(A877+F$5)&lt;18)),A877+F$5,_xlfn.workday.intl(int(A877),1,"0000001",Holidays!A:A)+hour(A877+F$5-$B$1)/24+minute(A877)/1440),"")</f>
        <v/>
      </c>
      <c r="H877" s="6"/>
      <c r="I877" s="22" t="str">
        <f t="shared" si="1"/>
        <v/>
      </c>
      <c r="J877" s="20" t="str">
        <f>if(F877,if(and(hour(F877+J$5)&gt;9,(hour(F877+J$5)&lt;18)),F877+J$5,_xlfn.workday.intl(int(F877),1,"0000001",Holidays!A:A)+hour(F877+J$5-$B$1)/24+minute(F877)/1440),"")</f>
        <v/>
      </c>
      <c r="L877" s="6"/>
      <c r="M877" s="22" t="str">
        <f t="shared" si="2"/>
        <v/>
      </c>
      <c r="N877" s="20" t="str">
        <f>if(J877,if(and(hour(J877+N$5)&gt;9,(hour(J877+N$5)&lt;18)),J877+N$5,_xlfn.workday.intl(int(J877),1,"0000001",Holidays!A:A)+hour(J877+N$5-$B$1)/24+minute(J877)/1440),"")</f>
        <v/>
      </c>
      <c r="P877" s="6"/>
      <c r="Q877" s="22" t="str">
        <f t="shared" si="3"/>
        <v/>
      </c>
      <c r="R877" s="20" t="str">
        <f>if(N877,if(and(hour(N877+R$5)&gt;9,(hour(N877+R$5)&lt;18)),N877+R$5,_xlfn.workday.intl(int(N877),1,"0000001",Holidays!A:A)+hour(N877+R$5-$B$1)/24+minute(N877)/1440),"")</f>
        <v/>
      </c>
      <c r="T877" s="6"/>
      <c r="U877" s="22" t="str">
        <f t="shared" si="4"/>
        <v/>
      </c>
      <c r="V877" s="20" t="str">
        <f>if(R877,if(and(hour(R877+V$5)&gt;9,(hour(R877+V$5)&lt;18)),R877+V$5,_xlfn.workday.intl(int(R877),1,"0000001",Holidays!A:A)+hour(R877+V$5-$B$1)/24+minute(R877)/1440),"")</f>
        <v/>
      </c>
      <c r="X877" s="6"/>
      <c r="Y877" s="22" t="str">
        <f t="shared" si="5"/>
        <v/>
      </c>
      <c r="Z877" s="20" t="str">
        <f>if(V877,if(and(hour(V877+Z$5)&gt;9,(hour(V877+Z$5)&lt;18)),V877+Z$5,_xlfn.workday.intl(int(V877),1,"0000001",Holidays!A:A)+hour(V877+Z$5-$B$1)/24+minute(V877)/1440),"")</f>
        <v/>
      </c>
      <c r="AB877" s="6"/>
      <c r="AC877" s="22" t="str">
        <f t="shared" si="6"/>
        <v/>
      </c>
      <c r="AD877" s="20" t="str">
        <f>if(Z877,if(and(hour(Z877+AD$5)&gt;9,(hour(Z877+AD$5)&lt;18)),Z877+AD$5,_xlfn.workday.intl(int(Z877),1,"0000001",Holidays!A:A)+hour(Z877+AD$5-$B$1)/24+minute(Z877)/1440),"")</f>
        <v/>
      </c>
      <c r="AE877" s="26"/>
      <c r="AF877" s="22"/>
      <c r="AG877" s="22" t="str">
        <f t="shared" si="7"/>
        <v/>
      </c>
      <c r="AH877" s="20" t="str">
        <f>if(AD877,if(and(hour(AD877+AH$5)&gt;9,(hour(AD877+AH$5)&lt;18)),AD877+AH$5,_xlfn.workday.intl(int(AD877),1,"0000001",Holidays!A:A)+hour(AD877+AH$5-$B$1)/24+minute(AD877)/1440),"")</f>
        <v/>
      </c>
      <c r="AJ877" s="6"/>
      <c r="AK877" s="22" t="str">
        <f t="shared" si="8"/>
        <v/>
      </c>
      <c r="AL877" s="20" t="str">
        <f>if(AH877,if(and(hour(AH877+AL$5)&gt;9,(hour(AH877+AL$5)&lt;18)),AH877+AL$5,_xlfn.workday.intl(int(AH877),1,"0000001",Holidays!A:A)+hour(AH877+AL$5-$B$1)/24+minute(AH877)/1440),"")</f>
        <v/>
      </c>
      <c r="AN877" s="6"/>
      <c r="AO877" s="22" t="str">
        <f t="shared" si="9"/>
        <v/>
      </c>
      <c r="AP877" s="20" t="str">
        <f>if(AL877,if(and(hour(AL877+AP$5)&gt;9,(hour(AL877+AP$5)&lt;18)),AL877+AP$5,_xlfn.workday.intl(int(AL877),1,"0000001",Holidays!A:A)+hour(AL877+AP$5-$B$1)/24+minute(AL877)/1440),"")</f>
        <v/>
      </c>
      <c r="AR877" s="6"/>
      <c r="AS877" s="22" t="str">
        <f t="shared" si="10"/>
        <v/>
      </c>
      <c r="AT877" s="20" t="str">
        <f>if(AP877,if(and(hour(AP877+AT$5)&gt;9,(hour(AP877+AT$5)&lt;18)),AP877+AT$5,_xlfn.workday.intl(int(AP877),1,"0000001",Holidays!A:A)+hour(AP877+AT$5-$B$1)/24+minute(AP877)/1440),"")</f>
        <v/>
      </c>
      <c r="AV877" s="6"/>
      <c r="AW877" s="22" t="str">
        <f t="shared" si="11"/>
        <v/>
      </c>
      <c r="AX877" s="20" t="str">
        <f>if(AT877,if(and(hour(AT877+AX$5)&gt;9,(hour(AT877+AX$5)&lt;18)),AT877+AX$5,_xlfn.workday.intl(int(AT877),1,"0000001",Holidays!A:A)+hour(AT877+AX$5-$B$1)/24+minute(AT877)/1440),"")</f>
        <v/>
      </c>
      <c r="AZ877" s="6"/>
      <c r="BA877" s="22" t="str">
        <f t="shared" si="12"/>
        <v/>
      </c>
      <c r="BB877" s="20" t="str">
        <f>if(AX877,if(and(hour(AX877+BB$5)&gt;9,(hour(AX877+BB$5)&lt;18)),AX877+BB$5,_xlfn.workday.intl(int(AX877),1,"0000001",Holidays!A:A)+hour(AX877+BB$5-$B$1)/24+minute(AX877)/1440),"")</f>
        <v/>
      </c>
      <c r="BC877" s="27"/>
      <c r="BD877" s="25"/>
      <c r="BE877" s="25" t="str">
        <f t="shared" si="13"/>
        <v/>
      </c>
    </row>
    <row r="878">
      <c r="A878" s="5"/>
      <c r="B878" s="19"/>
      <c r="C878" s="5"/>
      <c r="D878" s="5"/>
      <c r="E878" s="5"/>
      <c r="F878" s="20" t="str">
        <f>if(A878,if(and(hour(A878+F$5)&gt;9,(hour(A878+F$5)&lt;18)),A878+F$5,_xlfn.workday.intl(int(A878),1,"0000001",Holidays!A:A)+hour(A878+F$5-$B$1)/24+minute(A878)/1440),"")</f>
        <v/>
      </c>
      <c r="H878" s="6"/>
      <c r="I878" s="22" t="str">
        <f t="shared" si="1"/>
        <v/>
      </c>
      <c r="J878" s="20" t="str">
        <f>if(F878,if(and(hour(F878+J$5)&gt;9,(hour(F878+J$5)&lt;18)),F878+J$5,_xlfn.workday.intl(int(F878),1,"0000001",Holidays!A:A)+hour(F878+J$5-$B$1)/24+minute(F878)/1440),"")</f>
        <v/>
      </c>
      <c r="L878" s="6"/>
      <c r="M878" s="22" t="str">
        <f t="shared" si="2"/>
        <v/>
      </c>
      <c r="N878" s="20" t="str">
        <f>if(J878,if(and(hour(J878+N$5)&gt;9,(hour(J878+N$5)&lt;18)),J878+N$5,_xlfn.workday.intl(int(J878),1,"0000001",Holidays!A:A)+hour(J878+N$5-$B$1)/24+minute(J878)/1440),"")</f>
        <v/>
      </c>
      <c r="P878" s="6"/>
      <c r="Q878" s="22" t="str">
        <f t="shared" si="3"/>
        <v/>
      </c>
      <c r="R878" s="20" t="str">
        <f>if(N878,if(and(hour(N878+R$5)&gt;9,(hour(N878+R$5)&lt;18)),N878+R$5,_xlfn.workday.intl(int(N878),1,"0000001",Holidays!A:A)+hour(N878+R$5-$B$1)/24+minute(N878)/1440),"")</f>
        <v/>
      </c>
      <c r="T878" s="6"/>
      <c r="U878" s="22" t="str">
        <f t="shared" si="4"/>
        <v/>
      </c>
      <c r="V878" s="20" t="str">
        <f>if(R878,if(and(hour(R878+V$5)&gt;9,(hour(R878+V$5)&lt;18)),R878+V$5,_xlfn.workday.intl(int(R878),1,"0000001",Holidays!A:A)+hour(R878+V$5-$B$1)/24+minute(R878)/1440),"")</f>
        <v/>
      </c>
      <c r="X878" s="6"/>
      <c r="Y878" s="22" t="str">
        <f t="shared" si="5"/>
        <v/>
      </c>
      <c r="Z878" s="20" t="str">
        <f>if(V878,if(and(hour(V878+Z$5)&gt;9,(hour(V878+Z$5)&lt;18)),V878+Z$5,_xlfn.workday.intl(int(V878),1,"0000001",Holidays!A:A)+hour(V878+Z$5-$B$1)/24+minute(V878)/1440),"")</f>
        <v/>
      </c>
      <c r="AB878" s="6"/>
      <c r="AC878" s="22" t="str">
        <f t="shared" si="6"/>
        <v/>
      </c>
      <c r="AD878" s="20" t="str">
        <f>if(Z878,if(and(hour(Z878+AD$5)&gt;9,(hour(Z878+AD$5)&lt;18)),Z878+AD$5,_xlfn.workday.intl(int(Z878),1,"0000001",Holidays!A:A)+hour(Z878+AD$5-$B$1)/24+minute(Z878)/1440),"")</f>
        <v/>
      </c>
      <c r="AE878" s="26"/>
      <c r="AF878" s="22"/>
      <c r="AG878" s="22" t="str">
        <f t="shared" si="7"/>
        <v/>
      </c>
      <c r="AH878" s="20" t="str">
        <f>if(AD878,if(and(hour(AD878+AH$5)&gt;9,(hour(AD878+AH$5)&lt;18)),AD878+AH$5,_xlfn.workday.intl(int(AD878),1,"0000001",Holidays!A:A)+hour(AD878+AH$5-$B$1)/24+minute(AD878)/1440),"")</f>
        <v/>
      </c>
      <c r="AJ878" s="6"/>
      <c r="AK878" s="22" t="str">
        <f t="shared" si="8"/>
        <v/>
      </c>
      <c r="AL878" s="20" t="str">
        <f>if(AH878,if(and(hour(AH878+AL$5)&gt;9,(hour(AH878+AL$5)&lt;18)),AH878+AL$5,_xlfn.workday.intl(int(AH878),1,"0000001",Holidays!A:A)+hour(AH878+AL$5-$B$1)/24+minute(AH878)/1440),"")</f>
        <v/>
      </c>
      <c r="AN878" s="6"/>
      <c r="AO878" s="22" t="str">
        <f t="shared" si="9"/>
        <v/>
      </c>
      <c r="AP878" s="20" t="str">
        <f>if(AL878,if(and(hour(AL878+AP$5)&gt;9,(hour(AL878+AP$5)&lt;18)),AL878+AP$5,_xlfn.workday.intl(int(AL878),1,"0000001",Holidays!A:A)+hour(AL878+AP$5-$B$1)/24+minute(AL878)/1440),"")</f>
        <v/>
      </c>
      <c r="AR878" s="6"/>
      <c r="AS878" s="22" t="str">
        <f t="shared" si="10"/>
        <v/>
      </c>
      <c r="AT878" s="20" t="str">
        <f>if(AP878,if(and(hour(AP878+AT$5)&gt;9,(hour(AP878+AT$5)&lt;18)),AP878+AT$5,_xlfn.workday.intl(int(AP878),1,"0000001",Holidays!A:A)+hour(AP878+AT$5-$B$1)/24+minute(AP878)/1440),"")</f>
        <v/>
      </c>
      <c r="AV878" s="6"/>
      <c r="AW878" s="22" t="str">
        <f t="shared" si="11"/>
        <v/>
      </c>
      <c r="AX878" s="20" t="str">
        <f>if(AT878,if(and(hour(AT878+AX$5)&gt;9,(hour(AT878+AX$5)&lt;18)),AT878+AX$5,_xlfn.workday.intl(int(AT878),1,"0000001",Holidays!A:A)+hour(AT878+AX$5-$B$1)/24+minute(AT878)/1440),"")</f>
        <v/>
      </c>
      <c r="AZ878" s="6"/>
      <c r="BA878" s="22" t="str">
        <f t="shared" si="12"/>
        <v/>
      </c>
      <c r="BB878" s="20" t="str">
        <f>if(AX878,if(and(hour(AX878+BB$5)&gt;9,(hour(AX878+BB$5)&lt;18)),AX878+BB$5,_xlfn.workday.intl(int(AX878),1,"0000001",Holidays!A:A)+hour(AX878+BB$5-$B$1)/24+minute(AX878)/1440),"")</f>
        <v/>
      </c>
      <c r="BC878" s="27"/>
      <c r="BD878" s="25"/>
      <c r="BE878" s="25" t="str">
        <f t="shared" si="13"/>
        <v/>
      </c>
    </row>
    <row r="879">
      <c r="A879" s="5"/>
      <c r="B879" s="19"/>
      <c r="C879" s="5"/>
      <c r="D879" s="5"/>
      <c r="E879" s="5"/>
      <c r="F879" s="20" t="str">
        <f>if(A879,if(and(hour(A879+F$5)&gt;9,(hour(A879+F$5)&lt;18)),A879+F$5,_xlfn.workday.intl(int(A879),1,"0000001",Holidays!A:A)+hour(A879+F$5-$B$1)/24+minute(A879)/1440),"")</f>
        <v/>
      </c>
      <c r="H879" s="6"/>
      <c r="I879" s="22" t="str">
        <f t="shared" si="1"/>
        <v/>
      </c>
      <c r="J879" s="20" t="str">
        <f>if(F879,if(and(hour(F879+J$5)&gt;9,(hour(F879+J$5)&lt;18)),F879+J$5,_xlfn.workday.intl(int(F879),1,"0000001",Holidays!A:A)+hour(F879+J$5-$B$1)/24+minute(F879)/1440),"")</f>
        <v/>
      </c>
      <c r="L879" s="6"/>
      <c r="M879" s="22" t="str">
        <f t="shared" si="2"/>
        <v/>
      </c>
      <c r="N879" s="20" t="str">
        <f>if(J879,if(and(hour(J879+N$5)&gt;9,(hour(J879+N$5)&lt;18)),J879+N$5,_xlfn.workday.intl(int(J879),1,"0000001",Holidays!A:A)+hour(J879+N$5-$B$1)/24+minute(J879)/1440),"")</f>
        <v/>
      </c>
      <c r="P879" s="6"/>
      <c r="Q879" s="22" t="str">
        <f t="shared" si="3"/>
        <v/>
      </c>
      <c r="R879" s="20" t="str">
        <f>if(N879,if(and(hour(N879+R$5)&gt;9,(hour(N879+R$5)&lt;18)),N879+R$5,_xlfn.workday.intl(int(N879),1,"0000001",Holidays!A:A)+hour(N879+R$5-$B$1)/24+minute(N879)/1440),"")</f>
        <v/>
      </c>
      <c r="T879" s="6"/>
      <c r="U879" s="22" t="str">
        <f t="shared" si="4"/>
        <v/>
      </c>
      <c r="V879" s="20" t="str">
        <f>if(R879,if(and(hour(R879+V$5)&gt;9,(hour(R879+V$5)&lt;18)),R879+V$5,_xlfn.workday.intl(int(R879),1,"0000001",Holidays!A:A)+hour(R879+V$5-$B$1)/24+minute(R879)/1440),"")</f>
        <v/>
      </c>
      <c r="X879" s="6"/>
      <c r="Y879" s="22" t="str">
        <f t="shared" si="5"/>
        <v/>
      </c>
      <c r="Z879" s="20" t="str">
        <f>if(V879,if(and(hour(V879+Z$5)&gt;9,(hour(V879+Z$5)&lt;18)),V879+Z$5,_xlfn.workday.intl(int(V879),1,"0000001",Holidays!A:A)+hour(V879+Z$5-$B$1)/24+minute(V879)/1440),"")</f>
        <v/>
      </c>
      <c r="AB879" s="6"/>
      <c r="AC879" s="22" t="str">
        <f t="shared" si="6"/>
        <v/>
      </c>
      <c r="AD879" s="20" t="str">
        <f>if(Z879,if(and(hour(Z879+AD$5)&gt;9,(hour(Z879+AD$5)&lt;18)),Z879+AD$5,_xlfn.workday.intl(int(Z879),1,"0000001",Holidays!A:A)+hour(Z879+AD$5-$B$1)/24+minute(Z879)/1440),"")</f>
        <v/>
      </c>
      <c r="AE879" s="26"/>
      <c r="AF879" s="22"/>
      <c r="AG879" s="22" t="str">
        <f t="shared" si="7"/>
        <v/>
      </c>
      <c r="AH879" s="20" t="str">
        <f>if(AD879,if(and(hour(AD879+AH$5)&gt;9,(hour(AD879+AH$5)&lt;18)),AD879+AH$5,_xlfn.workday.intl(int(AD879),1,"0000001",Holidays!A:A)+hour(AD879+AH$5-$B$1)/24+minute(AD879)/1440),"")</f>
        <v/>
      </c>
      <c r="AJ879" s="6"/>
      <c r="AK879" s="22" t="str">
        <f t="shared" si="8"/>
        <v/>
      </c>
      <c r="AL879" s="20" t="str">
        <f>if(AH879,if(and(hour(AH879+AL$5)&gt;9,(hour(AH879+AL$5)&lt;18)),AH879+AL$5,_xlfn.workday.intl(int(AH879),1,"0000001",Holidays!A:A)+hour(AH879+AL$5-$B$1)/24+minute(AH879)/1440),"")</f>
        <v/>
      </c>
      <c r="AN879" s="6"/>
      <c r="AO879" s="22" t="str">
        <f t="shared" si="9"/>
        <v/>
      </c>
      <c r="AP879" s="20" t="str">
        <f>if(AL879,if(and(hour(AL879+AP$5)&gt;9,(hour(AL879+AP$5)&lt;18)),AL879+AP$5,_xlfn.workday.intl(int(AL879),1,"0000001",Holidays!A:A)+hour(AL879+AP$5-$B$1)/24+minute(AL879)/1440),"")</f>
        <v/>
      </c>
      <c r="AR879" s="6"/>
      <c r="AS879" s="22" t="str">
        <f t="shared" si="10"/>
        <v/>
      </c>
      <c r="AT879" s="20" t="str">
        <f>if(AP879,if(and(hour(AP879+AT$5)&gt;9,(hour(AP879+AT$5)&lt;18)),AP879+AT$5,_xlfn.workday.intl(int(AP879),1,"0000001",Holidays!A:A)+hour(AP879+AT$5-$B$1)/24+minute(AP879)/1440),"")</f>
        <v/>
      </c>
      <c r="AV879" s="6"/>
      <c r="AW879" s="22" t="str">
        <f t="shared" si="11"/>
        <v/>
      </c>
      <c r="AX879" s="20" t="str">
        <f>if(AT879,if(and(hour(AT879+AX$5)&gt;9,(hour(AT879+AX$5)&lt;18)),AT879+AX$5,_xlfn.workday.intl(int(AT879),1,"0000001",Holidays!A:A)+hour(AT879+AX$5-$B$1)/24+minute(AT879)/1440),"")</f>
        <v/>
      </c>
      <c r="AZ879" s="6"/>
      <c r="BA879" s="22" t="str">
        <f t="shared" si="12"/>
        <v/>
      </c>
      <c r="BB879" s="20" t="str">
        <f>if(AX879,if(and(hour(AX879+BB$5)&gt;9,(hour(AX879+BB$5)&lt;18)),AX879+BB$5,_xlfn.workday.intl(int(AX879),1,"0000001",Holidays!A:A)+hour(AX879+BB$5-$B$1)/24+minute(AX879)/1440),"")</f>
        <v/>
      </c>
      <c r="BC879" s="27"/>
      <c r="BD879" s="25"/>
      <c r="BE879" s="25" t="str">
        <f t="shared" si="13"/>
        <v/>
      </c>
    </row>
    <row r="880">
      <c r="A880" s="5"/>
      <c r="B880" s="19"/>
      <c r="C880" s="5"/>
      <c r="D880" s="5"/>
      <c r="E880" s="5"/>
      <c r="F880" s="20" t="str">
        <f>if(A880,if(and(hour(A880+F$5)&gt;9,(hour(A880+F$5)&lt;18)),A880+F$5,_xlfn.workday.intl(int(A880),1,"0000001",Holidays!A:A)+hour(A880+F$5-$B$1)/24+minute(A880)/1440),"")</f>
        <v/>
      </c>
      <c r="H880" s="6"/>
      <c r="I880" s="22" t="str">
        <f t="shared" si="1"/>
        <v/>
      </c>
      <c r="J880" s="20" t="str">
        <f>if(F880,if(and(hour(F880+J$5)&gt;9,(hour(F880+J$5)&lt;18)),F880+J$5,_xlfn.workday.intl(int(F880),1,"0000001",Holidays!A:A)+hour(F880+J$5-$B$1)/24+minute(F880)/1440),"")</f>
        <v/>
      </c>
      <c r="L880" s="6"/>
      <c r="M880" s="22" t="str">
        <f t="shared" si="2"/>
        <v/>
      </c>
      <c r="N880" s="20" t="str">
        <f>if(J880,if(and(hour(J880+N$5)&gt;9,(hour(J880+N$5)&lt;18)),J880+N$5,_xlfn.workday.intl(int(J880),1,"0000001",Holidays!A:A)+hour(J880+N$5-$B$1)/24+minute(J880)/1440),"")</f>
        <v/>
      </c>
      <c r="P880" s="6"/>
      <c r="Q880" s="22" t="str">
        <f t="shared" si="3"/>
        <v/>
      </c>
      <c r="R880" s="20" t="str">
        <f>if(N880,if(and(hour(N880+R$5)&gt;9,(hour(N880+R$5)&lt;18)),N880+R$5,_xlfn.workday.intl(int(N880),1,"0000001",Holidays!A:A)+hour(N880+R$5-$B$1)/24+minute(N880)/1440),"")</f>
        <v/>
      </c>
      <c r="T880" s="6"/>
      <c r="U880" s="22" t="str">
        <f t="shared" si="4"/>
        <v/>
      </c>
      <c r="V880" s="20" t="str">
        <f>if(R880,if(and(hour(R880+V$5)&gt;9,(hour(R880+V$5)&lt;18)),R880+V$5,_xlfn.workday.intl(int(R880),1,"0000001",Holidays!A:A)+hour(R880+V$5-$B$1)/24+minute(R880)/1440),"")</f>
        <v/>
      </c>
      <c r="X880" s="6"/>
      <c r="Y880" s="22" t="str">
        <f t="shared" si="5"/>
        <v/>
      </c>
      <c r="Z880" s="20" t="str">
        <f>if(V880,if(and(hour(V880+Z$5)&gt;9,(hour(V880+Z$5)&lt;18)),V880+Z$5,_xlfn.workday.intl(int(V880),1,"0000001",Holidays!A:A)+hour(V880+Z$5-$B$1)/24+minute(V880)/1440),"")</f>
        <v/>
      </c>
      <c r="AB880" s="6"/>
      <c r="AC880" s="22" t="str">
        <f t="shared" si="6"/>
        <v/>
      </c>
      <c r="AD880" s="20" t="str">
        <f>if(Z880,if(and(hour(Z880+AD$5)&gt;9,(hour(Z880+AD$5)&lt;18)),Z880+AD$5,_xlfn.workday.intl(int(Z880),1,"0000001",Holidays!A:A)+hour(Z880+AD$5-$B$1)/24+minute(Z880)/1440),"")</f>
        <v/>
      </c>
      <c r="AE880" s="26"/>
      <c r="AF880" s="22"/>
      <c r="AG880" s="22" t="str">
        <f t="shared" si="7"/>
        <v/>
      </c>
      <c r="AH880" s="20" t="str">
        <f>if(AD880,if(and(hour(AD880+AH$5)&gt;9,(hour(AD880+AH$5)&lt;18)),AD880+AH$5,_xlfn.workday.intl(int(AD880),1,"0000001",Holidays!A:A)+hour(AD880+AH$5-$B$1)/24+minute(AD880)/1440),"")</f>
        <v/>
      </c>
      <c r="AJ880" s="6"/>
      <c r="AK880" s="22" t="str">
        <f t="shared" si="8"/>
        <v/>
      </c>
      <c r="AL880" s="20" t="str">
        <f>if(AH880,if(and(hour(AH880+AL$5)&gt;9,(hour(AH880+AL$5)&lt;18)),AH880+AL$5,_xlfn.workday.intl(int(AH880),1,"0000001",Holidays!A:A)+hour(AH880+AL$5-$B$1)/24+minute(AH880)/1440),"")</f>
        <v/>
      </c>
      <c r="AN880" s="6"/>
      <c r="AO880" s="22" t="str">
        <f t="shared" si="9"/>
        <v/>
      </c>
      <c r="AP880" s="20" t="str">
        <f>if(AL880,if(and(hour(AL880+AP$5)&gt;9,(hour(AL880+AP$5)&lt;18)),AL880+AP$5,_xlfn.workday.intl(int(AL880),1,"0000001",Holidays!A:A)+hour(AL880+AP$5-$B$1)/24+minute(AL880)/1440),"")</f>
        <v/>
      </c>
      <c r="AR880" s="6"/>
      <c r="AS880" s="22" t="str">
        <f t="shared" si="10"/>
        <v/>
      </c>
      <c r="AT880" s="20" t="str">
        <f>if(AP880,if(and(hour(AP880+AT$5)&gt;9,(hour(AP880+AT$5)&lt;18)),AP880+AT$5,_xlfn.workday.intl(int(AP880),1,"0000001",Holidays!A:A)+hour(AP880+AT$5-$B$1)/24+minute(AP880)/1440),"")</f>
        <v/>
      </c>
      <c r="AV880" s="6"/>
      <c r="AW880" s="22" t="str">
        <f t="shared" si="11"/>
        <v/>
      </c>
      <c r="AX880" s="20" t="str">
        <f>if(AT880,if(and(hour(AT880+AX$5)&gt;9,(hour(AT880+AX$5)&lt;18)),AT880+AX$5,_xlfn.workday.intl(int(AT880),1,"0000001",Holidays!A:A)+hour(AT880+AX$5-$B$1)/24+minute(AT880)/1440),"")</f>
        <v/>
      </c>
      <c r="AZ880" s="6"/>
      <c r="BA880" s="22" t="str">
        <f t="shared" si="12"/>
        <v/>
      </c>
      <c r="BB880" s="20" t="str">
        <f>if(AX880,if(and(hour(AX880+BB$5)&gt;9,(hour(AX880+BB$5)&lt;18)),AX880+BB$5,_xlfn.workday.intl(int(AX880),1,"0000001",Holidays!A:A)+hour(AX880+BB$5-$B$1)/24+minute(AX880)/1440),"")</f>
        <v/>
      </c>
      <c r="BC880" s="27"/>
      <c r="BD880" s="25"/>
      <c r="BE880" s="25" t="str">
        <f t="shared" si="13"/>
        <v/>
      </c>
    </row>
    <row r="881">
      <c r="A881" s="5"/>
      <c r="B881" s="19"/>
      <c r="C881" s="5"/>
      <c r="D881" s="5"/>
      <c r="E881" s="5"/>
      <c r="F881" s="20" t="str">
        <f>if(A881,if(and(hour(A881+F$5)&gt;9,(hour(A881+F$5)&lt;18)),A881+F$5,_xlfn.workday.intl(int(A881),1,"0000001",Holidays!A:A)+hour(A881+F$5-$B$1)/24+minute(A881)/1440),"")</f>
        <v/>
      </c>
      <c r="H881" s="6"/>
      <c r="I881" s="22" t="str">
        <f t="shared" si="1"/>
        <v/>
      </c>
      <c r="J881" s="20" t="str">
        <f>if(F881,if(and(hour(F881+J$5)&gt;9,(hour(F881+J$5)&lt;18)),F881+J$5,_xlfn.workday.intl(int(F881),1,"0000001",Holidays!A:A)+hour(F881+J$5-$B$1)/24+minute(F881)/1440),"")</f>
        <v/>
      </c>
      <c r="L881" s="6"/>
      <c r="M881" s="22" t="str">
        <f t="shared" si="2"/>
        <v/>
      </c>
      <c r="N881" s="20" t="str">
        <f>if(J881,if(and(hour(J881+N$5)&gt;9,(hour(J881+N$5)&lt;18)),J881+N$5,_xlfn.workday.intl(int(J881),1,"0000001",Holidays!A:A)+hour(J881+N$5-$B$1)/24+minute(J881)/1440),"")</f>
        <v/>
      </c>
      <c r="P881" s="6"/>
      <c r="Q881" s="22" t="str">
        <f t="shared" si="3"/>
        <v/>
      </c>
      <c r="R881" s="20" t="str">
        <f>if(N881,if(and(hour(N881+R$5)&gt;9,(hour(N881+R$5)&lt;18)),N881+R$5,_xlfn.workday.intl(int(N881),1,"0000001",Holidays!A:A)+hour(N881+R$5-$B$1)/24+minute(N881)/1440),"")</f>
        <v/>
      </c>
      <c r="T881" s="6"/>
      <c r="U881" s="22" t="str">
        <f t="shared" si="4"/>
        <v/>
      </c>
      <c r="V881" s="20" t="str">
        <f>if(R881,if(and(hour(R881+V$5)&gt;9,(hour(R881+V$5)&lt;18)),R881+V$5,_xlfn.workday.intl(int(R881),1,"0000001",Holidays!A:A)+hour(R881+V$5-$B$1)/24+minute(R881)/1440),"")</f>
        <v/>
      </c>
      <c r="X881" s="6"/>
      <c r="Y881" s="22" t="str">
        <f t="shared" si="5"/>
        <v/>
      </c>
      <c r="Z881" s="20" t="str">
        <f>if(V881,if(and(hour(V881+Z$5)&gt;9,(hour(V881+Z$5)&lt;18)),V881+Z$5,_xlfn.workday.intl(int(V881),1,"0000001",Holidays!A:A)+hour(V881+Z$5-$B$1)/24+minute(V881)/1440),"")</f>
        <v/>
      </c>
      <c r="AB881" s="6"/>
      <c r="AC881" s="22" t="str">
        <f t="shared" si="6"/>
        <v/>
      </c>
      <c r="AD881" s="20" t="str">
        <f>if(Z881,if(and(hour(Z881+AD$5)&gt;9,(hour(Z881+AD$5)&lt;18)),Z881+AD$5,_xlfn.workday.intl(int(Z881),1,"0000001",Holidays!A:A)+hour(Z881+AD$5-$B$1)/24+minute(Z881)/1440),"")</f>
        <v/>
      </c>
      <c r="AE881" s="26"/>
      <c r="AF881" s="22"/>
      <c r="AG881" s="22" t="str">
        <f t="shared" si="7"/>
        <v/>
      </c>
      <c r="AH881" s="20" t="str">
        <f>if(AD881,if(and(hour(AD881+AH$5)&gt;9,(hour(AD881+AH$5)&lt;18)),AD881+AH$5,_xlfn.workday.intl(int(AD881),1,"0000001",Holidays!A:A)+hour(AD881+AH$5-$B$1)/24+minute(AD881)/1440),"")</f>
        <v/>
      </c>
      <c r="AJ881" s="6"/>
      <c r="AK881" s="22" t="str">
        <f t="shared" si="8"/>
        <v/>
      </c>
      <c r="AL881" s="20" t="str">
        <f>if(AH881,if(and(hour(AH881+AL$5)&gt;9,(hour(AH881+AL$5)&lt;18)),AH881+AL$5,_xlfn.workday.intl(int(AH881),1,"0000001",Holidays!A:A)+hour(AH881+AL$5-$B$1)/24+minute(AH881)/1440),"")</f>
        <v/>
      </c>
      <c r="AN881" s="6"/>
      <c r="AO881" s="22" t="str">
        <f t="shared" si="9"/>
        <v/>
      </c>
      <c r="AP881" s="20" t="str">
        <f>if(AL881,if(and(hour(AL881+AP$5)&gt;9,(hour(AL881+AP$5)&lt;18)),AL881+AP$5,_xlfn.workday.intl(int(AL881),1,"0000001",Holidays!A:A)+hour(AL881+AP$5-$B$1)/24+minute(AL881)/1440),"")</f>
        <v/>
      </c>
      <c r="AR881" s="6"/>
      <c r="AS881" s="22" t="str">
        <f t="shared" si="10"/>
        <v/>
      </c>
      <c r="AT881" s="20" t="str">
        <f>if(AP881,if(and(hour(AP881+AT$5)&gt;9,(hour(AP881+AT$5)&lt;18)),AP881+AT$5,_xlfn.workday.intl(int(AP881),1,"0000001",Holidays!A:A)+hour(AP881+AT$5-$B$1)/24+minute(AP881)/1440),"")</f>
        <v/>
      </c>
      <c r="AV881" s="6"/>
      <c r="AW881" s="22" t="str">
        <f t="shared" si="11"/>
        <v/>
      </c>
      <c r="AX881" s="20" t="str">
        <f>if(AT881,if(and(hour(AT881+AX$5)&gt;9,(hour(AT881+AX$5)&lt;18)),AT881+AX$5,_xlfn.workday.intl(int(AT881),1,"0000001",Holidays!A:A)+hour(AT881+AX$5-$B$1)/24+minute(AT881)/1440),"")</f>
        <v/>
      </c>
      <c r="AZ881" s="6"/>
      <c r="BA881" s="22" t="str">
        <f t="shared" si="12"/>
        <v/>
      </c>
      <c r="BB881" s="20" t="str">
        <f>if(AX881,if(and(hour(AX881+BB$5)&gt;9,(hour(AX881+BB$5)&lt;18)),AX881+BB$5,_xlfn.workday.intl(int(AX881),1,"0000001",Holidays!A:A)+hour(AX881+BB$5-$B$1)/24+minute(AX881)/1440),"")</f>
        <v/>
      </c>
      <c r="BC881" s="27"/>
      <c r="BD881" s="25"/>
      <c r="BE881" s="25" t="str">
        <f t="shared" si="13"/>
        <v/>
      </c>
    </row>
    <row r="882">
      <c r="A882" s="5"/>
      <c r="B882" s="19"/>
      <c r="C882" s="5"/>
      <c r="D882" s="5"/>
      <c r="E882" s="5"/>
      <c r="F882" s="20" t="str">
        <f>if(A882,if(and(hour(A882+F$5)&gt;9,(hour(A882+F$5)&lt;18)),A882+F$5,_xlfn.workday.intl(int(A882),1,"0000001",Holidays!A:A)+hour(A882+F$5-$B$1)/24+minute(A882)/1440),"")</f>
        <v/>
      </c>
      <c r="H882" s="6"/>
      <c r="I882" s="22" t="str">
        <f t="shared" si="1"/>
        <v/>
      </c>
      <c r="J882" s="20" t="str">
        <f>if(F882,if(and(hour(F882+J$5)&gt;9,(hour(F882+J$5)&lt;18)),F882+J$5,_xlfn.workday.intl(int(F882),1,"0000001",Holidays!A:A)+hour(F882+J$5-$B$1)/24+minute(F882)/1440),"")</f>
        <v/>
      </c>
      <c r="L882" s="6"/>
      <c r="M882" s="22" t="str">
        <f t="shared" si="2"/>
        <v/>
      </c>
      <c r="N882" s="20" t="str">
        <f>if(J882,if(and(hour(J882+N$5)&gt;9,(hour(J882+N$5)&lt;18)),J882+N$5,_xlfn.workday.intl(int(J882),1,"0000001",Holidays!A:A)+hour(J882+N$5-$B$1)/24+minute(J882)/1440),"")</f>
        <v/>
      </c>
      <c r="P882" s="6"/>
      <c r="Q882" s="22" t="str">
        <f t="shared" si="3"/>
        <v/>
      </c>
      <c r="R882" s="20" t="str">
        <f>if(N882,if(and(hour(N882+R$5)&gt;9,(hour(N882+R$5)&lt;18)),N882+R$5,_xlfn.workday.intl(int(N882),1,"0000001",Holidays!A:A)+hour(N882+R$5-$B$1)/24+minute(N882)/1440),"")</f>
        <v/>
      </c>
      <c r="T882" s="6"/>
      <c r="U882" s="22" t="str">
        <f t="shared" si="4"/>
        <v/>
      </c>
      <c r="V882" s="20" t="str">
        <f>if(R882,if(and(hour(R882+V$5)&gt;9,(hour(R882+V$5)&lt;18)),R882+V$5,_xlfn.workday.intl(int(R882),1,"0000001",Holidays!A:A)+hour(R882+V$5-$B$1)/24+minute(R882)/1440),"")</f>
        <v/>
      </c>
      <c r="X882" s="6"/>
      <c r="Y882" s="22" t="str">
        <f t="shared" si="5"/>
        <v/>
      </c>
      <c r="Z882" s="20" t="str">
        <f>if(V882,if(and(hour(V882+Z$5)&gt;9,(hour(V882+Z$5)&lt;18)),V882+Z$5,_xlfn.workday.intl(int(V882),1,"0000001",Holidays!A:A)+hour(V882+Z$5-$B$1)/24+minute(V882)/1440),"")</f>
        <v/>
      </c>
      <c r="AB882" s="6"/>
      <c r="AC882" s="22" t="str">
        <f t="shared" si="6"/>
        <v/>
      </c>
      <c r="AD882" s="20" t="str">
        <f>if(Z882,if(and(hour(Z882+AD$5)&gt;9,(hour(Z882+AD$5)&lt;18)),Z882+AD$5,_xlfn.workday.intl(int(Z882),1,"0000001",Holidays!A:A)+hour(Z882+AD$5-$B$1)/24+minute(Z882)/1440),"")</f>
        <v/>
      </c>
      <c r="AE882" s="26"/>
      <c r="AF882" s="22"/>
      <c r="AG882" s="22" t="str">
        <f t="shared" si="7"/>
        <v/>
      </c>
      <c r="AH882" s="20" t="str">
        <f>if(AD882,if(and(hour(AD882+AH$5)&gt;9,(hour(AD882+AH$5)&lt;18)),AD882+AH$5,_xlfn.workday.intl(int(AD882),1,"0000001",Holidays!A:A)+hour(AD882+AH$5-$B$1)/24+minute(AD882)/1440),"")</f>
        <v/>
      </c>
      <c r="AJ882" s="6"/>
      <c r="AK882" s="22" t="str">
        <f t="shared" si="8"/>
        <v/>
      </c>
      <c r="AL882" s="20" t="str">
        <f>if(AH882,if(and(hour(AH882+AL$5)&gt;9,(hour(AH882+AL$5)&lt;18)),AH882+AL$5,_xlfn.workday.intl(int(AH882),1,"0000001",Holidays!A:A)+hour(AH882+AL$5-$B$1)/24+minute(AH882)/1440),"")</f>
        <v/>
      </c>
      <c r="AN882" s="6"/>
      <c r="AO882" s="22" t="str">
        <f t="shared" si="9"/>
        <v/>
      </c>
      <c r="AP882" s="20" t="str">
        <f>if(AL882,if(and(hour(AL882+AP$5)&gt;9,(hour(AL882+AP$5)&lt;18)),AL882+AP$5,_xlfn.workday.intl(int(AL882),1,"0000001",Holidays!A:A)+hour(AL882+AP$5-$B$1)/24+minute(AL882)/1440),"")</f>
        <v/>
      </c>
      <c r="AR882" s="6"/>
      <c r="AS882" s="22" t="str">
        <f t="shared" si="10"/>
        <v/>
      </c>
      <c r="AT882" s="20" t="str">
        <f>if(AP882,if(and(hour(AP882+AT$5)&gt;9,(hour(AP882+AT$5)&lt;18)),AP882+AT$5,_xlfn.workday.intl(int(AP882),1,"0000001",Holidays!A:A)+hour(AP882+AT$5-$B$1)/24+minute(AP882)/1440),"")</f>
        <v/>
      </c>
      <c r="AV882" s="6"/>
      <c r="AW882" s="22" t="str">
        <f t="shared" si="11"/>
        <v/>
      </c>
      <c r="AX882" s="20" t="str">
        <f>if(AT882,if(and(hour(AT882+AX$5)&gt;9,(hour(AT882+AX$5)&lt;18)),AT882+AX$5,_xlfn.workday.intl(int(AT882),1,"0000001",Holidays!A:A)+hour(AT882+AX$5-$B$1)/24+minute(AT882)/1440),"")</f>
        <v/>
      </c>
      <c r="AZ882" s="6"/>
      <c r="BA882" s="22" t="str">
        <f t="shared" si="12"/>
        <v/>
      </c>
      <c r="BB882" s="20" t="str">
        <f>if(AX882,if(and(hour(AX882+BB$5)&gt;9,(hour(AX882+BB$5)&lt;18)),AX882+BB$5,_xlfn.workday.intl(int(AX882),1,"0000001",Holidays!A:A)+hour(AX882+BB$5-$B$1)/24+minute(AX882)/1440),"")</f>
        <v/>
      </c>
      <c r="BC882" s="27"/>
      <c r="BD882" s="25"/>
      <c r="BE882" s="25" t="str">
        <f t="shared" si="13"/>
        <v/>
      </c>
    </row>
    <row r="883">
      <c r="A883" s="5"/>
      <c r="B883" s="19"/>
      <c r="C883" s="5"/>
      <c r="D883" s="5"/>
      <c r="E883" s="5"/>
      <c r="F883" s="20" t="str">
        <f>if(A883,if(and(hour(A883+F$5)&gt;9,(hour(A883+F$5)&lt;18)),A883+F$5,_xlfn.workday.intl(int(A883),1,"0000001",Holidays!A:A)+hour(A883+F$5-$B$1)/24+minute(A883)/1440),"")</f>
        <v/>
      </c>
      <c r="H883" s="6"/>
      <c r="I883" s="22" t="str">
        <f t="shared" si="1"/>
        <v/>
      </c>
      <c r="J883" s="20" t="str">
        <f>if(F883,if(and(hour(F883+J$5)&gt;9,(hour(F883+J$5)&lt;18)),F883+J$5,_xlfn.workday.intl(int(F883),1,"0000001",Holidays!A:A)+hour(F883+J$5-$B$1)/24+minute(F883)/1440),"")</f>
        <v/>
      </c>
      <c r="L883" s="6"/>
      <c r="M883" s="22" t="str">
        <f t="shared" si="2"/>
        <v/>
      </c>
      <c r="N883" s="20" t="str">
        <f>if(J883,if(and(hour(J883+N$5)&gt;9,(hour(J883+N$5)&lt;18)),J883+N$5,_xlfn.workday.intl(int(J883),1,"0000001",Holidays!A:A)+hour(J883+N$5-$B$1)/24+minute(J883)/1440),"")</f>
        <v/>
      </c>
      <c r="P883" s="6"/>
      <c r="Q883" s="22" t="str">
        <f t="shared" si="3"/>
        <v/>
      </c>
      <c r="R883" s="20" t="str">
        <f>if(N883,if(and(hour(N883+R$5)&gt;9,(hour(N883+R$5)&lt;18)),N883+R$5,_xlfn.workday.intl(int(N883),1,"0000001",Holidays!A:A)+hour(N883+R$5-$B$1)/24+minute(N883)/1440),"")</f>
        <v/>
      </c>
      <c r="T883" s="6"/>
      <c r="U883" s="22" t="str">
        <f t="shared" si="4"/>
        <v/>
      </c>
      <c r="V883" s="20" t="str">
        <f>if(R883,if(and(hour(R883+V$5)&gt;9,(hour(R883+V$5)&lt;18)),R883+V$5,_xlfn.workday.intl(int(R883),1,"0000001",Holidays!A:A)+hour(R883+V$5-$B$1)/24+minute(R883)/1440),"")</f>
        <v/>
      </c>
      <c r="X883" s="6"/>
      <c r="Y883" s="22" t="str">
        <f t="shared" si="5"/>
        <v/>
      </c>
      <c r="Z883" s="20" t="str">
        <f>if(V883,if(and(hour(V883+Z$5)&gt;9,(hour(V883+Z$5)&lt;18)),V883+Z$5,_xlfn.workday.intl(int(V883),1,"0000001",Holidays!A:A)+hour(V883+Z$5-$B$1)/24+minute(V883)/1440),"")</f>
        <v/>
      </c>
      <c r="AB883" s="6"/>
      <c r="AC883" s="22" t="str">
        <f t="shared" si="6"/>
        <v/>
      </c>
      <c r="AD883" s="20" t="str">
        <f>if(Z883,if(and(hour(Z883+AD$5)&gt;9,(hour(Z883+AD$5)&lt;18)),Z883+AD$5,_xlfn.workday.intl(int(Z883),1,"0000001",Holidays!A:A)+hour(Z883+AD$5-$B$1)/24+minute(Z883)/1440),"")</f>
        <v/>
      </c>
      <c r="AE883" s="26"/>
      <c r="AF883" s="22"/>
      <c r="AG883" s="22" t="str">
        <f t="shared" si="7"/>
        <v/>
      </c>
      <c r="AH883" s="20" t="str">
        <f>if(AD883,if(and(hour(AD883+AH$5)&gt;9,(hour(AD883+AH$5)&lt;18)),AD883+AH$5,_xlfn.workday.intl(int(AD883),1,"0000001",Holidays!A:A)+hour(AD883+AH$5-$B$1)/24+minute(AD883)/1440),"")</f>
        <v/>
      </c>
      <c r="AJ883" s="6"/>
      <c r="AK883" s="22" t="str">
        <f t="shared" si="8"/>
        <v/>
      </c>
      <c r="AL883" s="20" t="str">
        <f>if(AH883,if(and(hour(AH883+AL$5)&gt;9,(hour(AH883+AL$5)&lt;18)),AH883+AL$5,_xlfn.workday.intl(int(AH883),1,"0000001",Holidays!A:A)+hour(AH883+AL$5-$B$1)/24+minute(AH883)/1440),"")</f>
        <v/>
      </c>
      <c r="AN883" s="6"/>
      <c r="AO883" s="22" t="str">
        <f t="shared" si="9"/>
        <v/>
      </c>
      <c r="AP883" s="20" t="str">
        <f>if(AL883,if(and(hour(AL883+AP$5)&gt;9,(hour(AL883+AP$5)&lt;18)),AL883+AP$5,_xlfn.workday.intl(int(AL883),1,"0000001",Holidays!A:A)+hour(AL883+AP$5-$B$1)/24+minute(AL883)/1440),"")</f>
        <v/>
      </c>
      <c r="AR883" s="6"/>
      <c r="AS883" s="22" t="str">
        <f t="shared" si="10"/>
        <v/>
      </c>
      <c r="AT883" s="20" t="str">
        <f>if(AP883,if(and(hour(AP883+AT$5)&gt;9,(hour(AP883+AT$5)&lt;18)),AP883+AT$5,_xlfn.workday.intl(int(AP883),1,"0000001",Holidays!A:A)+hour(AP883+AT$5-$B$1)/24+minute(AP883)/1440),"")</f>
        <v/>
      </c>
      <c r="AV883" s="6"/>
      <c r="AW883" s="22" t="str">
        <f t="shared" si="11"/>
        <v/>
      </c>
      <c r="AX883" s="20" t="str">
        <f>if(AT883,if(and(hour(AT883+AX$5)&gt;9,(hour(AT883+AX$5)&lt;18)),AT883+AX$5,_xlfn.workday.intl(int(AT883),1,"0000001",Holidays!A:A)+hour(AT883+AX$5-$B$1)/24+minute(AT883)/1440),"")</f>
        <v/>
      </c>
      <c r="AZ883" s="6"/>
      <c r="BA883" s="22" t="str">
        <f t="shared" si="12"/>
        <v/>
      </c>
      <c r="BB883" s="20" t="str">
        <f>if(AX883,if(and(hour(AX883+BB$5)&gt;9,(hour(AX883+BB$5)&lt;18)),AX883+BB$5,_xlfn.workday.intl(int(AX883),1,"0000001",Holidays!A:A)+hour(AX883+BB$5-$B$1)/24+minute(AX883)/1440),"")</f>
        <v/>
      </c>
      <c r="BC883" s="27"/>
      <c r="BD883" s="25"/>
      <c r="BE883" s="25" t="str">
        <f t="shared" si="13"/>
        <v/>
      </c>
    </row>
    <row r="884">
      <c r="A884" s="5"/>
      <c r="B884" s="19"/>
      <c r="C884" s="5"/>
      <c r="D884" s="5"/>
      <c r="E884" s="5"/>
      <c r="F884" s="20" t="str">
        <f>if(A884,if(and(hour(A884+F$5)&gt;9,(hour(A884+F$5)&lt;18)),A884+F$5,_xlfn.workday.intl(int(A884),1,"0000001",Holidays!A:A)+hour(A884+F$5-$B$1)/24+minute(A884)/1440),"")</f>
        <v/>
      </c>
      <c r="H884" s="6"/>
      <c r="I884" s="22" t="str">
        <f t="shared" si="1"/>
        <v/>
      </c>
      <c r="J884" s="20" t="str">
        <f>if(F884,if(and(hour(F884+J$5)&gt;9,(hour(F884+J$5)&lt;18)),F884+J$5,_xlfn.workday.intl(int(F884),1,"0000001",Holidays!A:A)+hour(F884+J$5-$B$1)/24+minute(F884)/1440),"")</f>
        <v/>
      </c>
      <c r="L884" s="6"/>
      <c r="M884" s="22" t="str">
        <f t="shared" si="2"/>
        <v/>
      </c>
      <c r="N884" s="20" t="str">
        <f>if(J884,if(and(hour(J884+N$5)&gt;9,(hour(J884+N$5)&lt;18)),J884+N$5,_xlfn.workday.intl(int(J884),1,"0000001",Holidays!A:A)+hour(J884+N$5-$B$1)/24+minute(J884)/1440),"")</f>
        <v/>
      </c>
      <c r="P884" s="6"/>
      <c r="Q884" s="22" t="str">
        <f t="shared" si="3"/>
        <v/>
      </c>
      <c r="R884" s="20" t="str">
        <f>if(N884,if(and(hour(N884+R$5)&gt;9,(hour(N884+R$5)&lt;18)),N884+R$5,_xlfn.workday.intl(int(N884),1,"0000001",Holidays!A:A)+hour(N884+R$5-$B$1)/24+minute(N884)/1440),"")</f>
        <v/>
      </c>
      <c r="T884" s="6"/>
      <c r="U884" s="22" t="str">
        <f t="shared" si="4"/>
        <v/>
      </c>
      <c r="V884" s="20" t="str">
        <f>if(R884,if(and(hour(R884+V$5)&gt;9,(hour(R884+V$5)&lt;18)),R884+V$5,_xlfn.workday.intl(int(R884),1,"0000001",Holidays!A:A)+hour(R884+V$5-$B$1)/24+minute(R884)/1440),"")</f>
        <v/>
      </c>
      <c r="X884" s="6"/>
      <c r="Y884" s="22" t="str">
        <f t="shared" si="5"/>
        <v/>
      </c>
      <c r="Z884" s="20" t="str">
        <f>if(V884,if(and(hour(V884+Z$5)&gt;9,(hour(V884+Z$5)&lt;18)),V884+Z$5,_xlfn.workday.intl(int(V884),1,"0000001",Holidays!A:A)+hour(V884+Z$5-$B$1)/24+minute(V884)/1440),"")</f>
        <v/>
      </c>
      <c r="AB884" s="6"/>
      <c r="AC884" s="22" t="str">
        <f t="shared" si="6"/>
        <v/>
      </c>
      <c r="AD884" s="20" t="str">
        <f>if(Z884,if(and(hour(Z884+AD$5)&gt;9,(hour(Z884+AD$5)&lt;18)),Z884+AD$5,_xlfn.workday.intl(int(Z884),1,"0000001",Holidays!A:A)+hour(Z884+AD$5-$B$1)/24+minute(Z884)/1440),"")</f>
        <v/>
      </c>
      <c r="AE884" s="26"/>
      <c r="AF884" s="22"/>
      <c r="AG884" s="22" t="str">
        <f t="shared" si="7"/>
        <v/>
      </c>
      <c r="AH884" s="20" t="str">
        <f>if(AD884,if(and(hour(AD884+AH$5)&gt;9,(hour(AD884+AH$5)&lt;18)),AD884+AH$5,_xlfn.workday.intl(int(AD884),1,"0000001",Holidays!A:A)+hour(AD884+AH$5-$B$1)/24+minute(AD884)/1440),"")</f>
        <v/>
      </c>
      <c r="AJ884" s="6"/>
      <c r="AK884" s="22" t="str">
        <f t="shared" si="8"/>
        <v/>
      </c>
      <c r="AL884" s="20" t="str">
        <f>if(AH884,if(and(hour(AH884+AL$5)&gt;9,(hour(AH884+AL$5)&lt;18)),AH884+AL$5,_xlfn.workday.intl(int(AH884),1,"0000001",Holidays!A:A)+hour(AH884+AL$5-$B$1)/24+minute(AH884)/1440),"")</f>
        <v/>
      </c>
      <c r="AN884" s="6"/>
      <c r="AO884" s="22" t="str">
        <f t="shared" si="9"/>
        <v/>
      </c>
      <c r="AP884" s="20" t="str">
        <f>if(AL884,if(and(hour(AL884+AP$5)&gt;9,(hour(AL884+AP$5)&lt;18)),AL884+AP$5,_xlfn.workday.intl(int(AL884),1,"0000001",Holidays!A:A)+hour(AL884+AP$5-$B$1)/24+minute(AL884)/1440),"")</f>
        <v/>
      </c>
      <c r="AR884" s="6"/>
      <c r="AS884" s="22" t="str">
        <f t="shared" si="10"/>
        <v/>
      </c>
      <c r="AT884" s="20" t="str">
        <f>if(AP884,if(and(hour(AP884+AT$5)&gt;9,(hour(AP884+AT$5)&lt;18)),AP884+AT$5,_xlfn.workday.intl(int(AP884),1,"0000001",Holidays!A:A)+hour(AP884+AT$5-$B$1)/24+minute(AP884)/1440),"")</f>
        <v/>
      </c>
      <c r="AV884" s="6"/>
      <c r="AW884" s="22" t="str">
        <f t="shared" si="11"/>
        <v/>
      </c>
      <c r="AX884" s="20" t="str">
        <f>if(AT884,if(and(hour(AT884+AX$5)&gt;9,(hour(AT884+AX$5)&lt;18)),AT884+AX$5,_xlfn.workday.intl(int(AT884),1,"0000001",Holidays!A:A)+hour(AT884+AX$5-$B$1)/24+minute(AT884)/1440),"")</f>
        <v/>
      </c>
      <c r="AZ884" s="6"/>
      <c r="BA884" s="22" t="str">
        <f t="shared" si="12"/>
        <v/>
      </c>
      <c r="BB884" s="20" t="str">
        <f>if(AX884,if(and(hour(AX884+BB$5)&gt;9,(hour(AX884+BB$5)&lt;18)),AX884+BB$5,_xlfn.workday.intl(int(AX884),1,"0000001",Holidays!A:A)+hour(AX884+BB$5-$B$1)/24+minute(AX884)/1440),"")</f>
        <v/>
      </c>
      <c r="BC884" s="27"/>
      <c r="BD884" s="25"/>
      <c r="BE884" s="25" t="str">
        <f t="shared" si="13"/>
        <v/>
      </c>
    </row>
    <row r="885">
      <c r="A885" s="5"/>
      <c r="B885" s="19"/>
      <c r="C885" s="5"/>
      <c r="D885" s="5"/>
      <c r="E885" s="5"/>
      <c r="F885" s="20" t="str">
        <f>if(A885,if(and(hour(A885+F$5)&gt;9,(hour(A885+F$5)&lt;18)),A885+F$5,_xlfn.workday.intl(int(A885),1,"0000001",Holidays!A:A)+hour(A885+F$5-$B$1)/24+minute(A885)/1440),"")</f>
        <v/>
      </c>
      <c r="H885" s="6"/>
      <c r="I885" s="22" t="str">
        <f t="shared" si="1"/>
        <v/>
      </c>
      <c r="J885" s="20" t="str">
        <f>if(F885,if(and(hour(F885+J$5)&gt;9,(hour(F885+J$5)&lt;18)),F885+J$5,_xlfn.workday.intl(int(F885),1,"0000001",Holidays!A:A)+hour(F885+J$5-$B$1)/24+minute(F885)/1440),"")</f>
        <v/>
      </c>
      <c r="L885" s="6"/>
      <c r="M885" s="22" t="str">
        <f t="shared" si="2"/>
        <v/>
      </c>
      <c r="N885" s="20" t="str">
        <f>if(J885,if(and(hour(J885+N$5)&gt;9,(hour(J885+N$5)&lt;18)),J885+N$5,_xlfn.workday.intl(int(J885),1,"0000001",Holidays!A:A)+hour(J885+N$5-$B$1)/24+minute(J885)/1440),"")</f>
        <v/>
      </c>
      <c r="P885" s="6"/>
      <c r="Q885" s="22" t="str">
        <f t="shared" si="3"/>
        <v/>
      </c>
      <c r="R885" s="20" t="str">
        <f>if(N885,if(and(hour(N885+R$5)&gt;9,(hour(N885+R$5)&lt;18)),N885+R$5,_xlfn.workday.intl(int(N885),1,"0000001",Holidays!A:A)+hour(N885+R$5-$B$1)/24+minute(N885)/1440),"")</f>
        <v/>
      </c>
      <c r="T885" s="6"/>
      <c r="U885" s="22" t="str">
        <f t="shared" si="4"/>
        <v/>
      </c>
      <c r="V885" s="20" t="str">
        <f>if(R885,if(and(hour(R885+V$5)&gt;9,(hour(R885+V$5)&lt;18)),R885+V$5,_xlfn.workday.intl(int(R885),1,"0000001",Holidays!A:A)+hour(R885+V$5-$B$1)/24+minute(R885)/1440),"")</f>
        <v/>
      </c>
      <c r="X885" s="6"/>
      <c r="Y885" s="22" t="str">
        <f t="shared" si="5"/>
        <v/>
      </c>
      <c r="Z885" s="20" t="str">
        <f>if(V885,if(and(hour(V885+Z$5)&gt;9,(hour(V885+Z$5)&lt;18)),V885+Z$5,_xlfn.workday.intl(int(V885),1,"0000001",Holidays!A:A)+hour(V885+Z$5-$B$1)/24+minute(V885)/1440),"")</f>
        <v/>
      </c>
      <c r="AB885" s="6"/>
      <c r="AC885" s="22" t="str">
        <f t="shared" si="6"/>
        <v/>
      </c>
      <c r="AD885" s="20" t="str">
        <f>if(Z885,if(and(hour(Z885+AD$5)&gt;9,(hour(Z885+AD$5)&lt;18)),Z885+AD$5,_xlfn.workday.intl(int(Z885),1,"0000001",Holidays!A:A)+hour(Z885+AD$5-$B$1)/24+minute(Z885)/1440),"")</f>
        <v/>
      </c>
      <c r="AE885" s="26"/>
      <c r="AF885" s="22"/>
      <c r="AG885" s="22" t="str">
        <f t="shared" si="7"/>
        <v/>
      </c>
      <c r="AH885" s="20" t="str">
        <f>if(AD885,if(and(hour(AD885+AH$5)&gt;9,(hour(AD885+AH$5)&lt;18)),AD885+AH$5,_xlfn.workday.intl(int(AD885),1,"0000001",Holidays!A:A)+hour(AD885+AH$5-$B$1)/24+minute(AD885)/1440),"")</f>
        <v/>
      </c>
      <c r="AJ885" s="6"/>
      <c r="AK885" s="22" t="str">
        <f t="shared" si="8"/>
        <v/>
      </c>
      <c r="AL885" s="20" t="str">
        <f>if(AH885,if(and(hour(AH885+AL$5)&gt;9,(hour(AH885+AL$5)&lt;18)),AH885+AL$5,_xlfn.workday.intl(int(AH885),1,"0000001",Holidays!A:A)+hour(AH885+AL$5-$B$1)/24+minute(AH885)/1440),"")</f>
        <v/>
      </c>
      <c r="AN885" s="6"/>
      <c r="AO885" s="22" t="str">
        <f t="shared" si="9"/>
        <v/>
      </c>
      <c r="AP885" s="20" t="str">
        <f>if(AL885,if(and(hour(AL885+AP$5)&gt;9,(hour(AL885+AP$5)&lt;18)),AL885+AP$5,_xlfn.workday.intl(int(AL885),1,"0000001",Holidays!A:A)+hour(AL885+AP$5-$B$1)/24+minute(AL885)/1440),"")</f>
        <v/>
      </c>
      <c r="AR885" s="6"/>
      <c r="AS885" s="22" t="str">
        <f t="shared" si="10"/>
        <v/>
      </c>
      <c r="AT885" s="20" t="str">
        <f>if(AP885,if(and(hour(AP885+AT$5)&gt;9,(hour(AP885+AT$5)&lt;18)),AP885+AT$5,_xlfn.workday.intl(int(AP885),1,"0000001",Holidays!A:A)+hour(AP885+AT$5-$B$1)/24+minute(AP885)/1440),"")</f>
        <v/>
      </c>
      <c r="AV885" s="6"/>
      <c r="AW885" s="22" t="str">
        <f t="shared" si="11"/>
        <v/>
      </c>
      <c r="AX885" s="20" t="str">
        <f>if(AT885,if(and(hour(AT885+AX$5)&gt;9,(hour(AT885+AX$5)&lt;18)),AT885+AX$5,_xlfn.workday.intl(int(AT885),1,"0000001",Holidays!A:A)+hour(AT885+AX$5-$B$1)/24+minute(AT885)/1440),"")</f>
        <v/>
      </c>
      <c r="AZ885" s="6"/>
      <c r="BA885" s="22" t="str">
        <f t="shared" si="12"/>
        <v/>
      </c>
      <c r="BB885" s="20" t="str">
        <f>if(AX885,if(and(hour(AX885+BB$5)&gt;9,(hour(AX885+BB$5)&lt;18)),AX885+BB$5,_xlfn.workday.intl(int(AX885),1,"0000001",Holidays!A:A)+hour(AX885+BB$5-$B$1)/24+minute(AX885)/1440),"")</f>
        <v/>
      </c>
      <c r="BC885" s="27"/>
      <c r="BD885" s="25"/>
      <c r="BE885" s="25" t="str">
        <f t="shared" si="13"/>
        <v/>
      </c>
    </row>
    <row r="886">
      <c r="A886" s="5"/>
      <c r="B886" s="19"/>
      <c r="C886" s="5"/>
      <c r="D886" s="5"/>
      <c r="E886" s="5"/>
      <c r="F886" s="20" t="str">
        <f>if(A886,if(and(hour(A886+F$5)&gt;9,(hour(A886+F$5)&lt;18)),A886+F$5,_xlfn.workday.intl(int(A886),1,"0000001",Holidays!A:A)+hour(A886+F$5-$B$1)/24+minute(A886)/1440),"")</f>
        <v/>
      </c>
      <c r="H886" s="6"/>
      <c r="I886" s="22" t="str">
        <f t="shared" si="1"/>
        <v/>
      </c>
      <c r="J886" s="20" t="str">
        <f>if(F886,if(and(hour(F886+J$5)&gt;9,(hour(F886+J$5)&lt;18)),F886+J$5,_xlfn.workday.intl(int(F886),1,"0000001",Holidays!A:A)+hour(F886+J$5-$B$1)/24+minute(F886)/1440),"")</f>
        <v/>
      </c>
      <c r="L886" s="6"/>
      <c r="M886" s="22" t="str">
        <f t="shared" si="2"/>
        <v/>
      </c>
      <c r="N886" s="20" t="str">
        <f>if(J886,if(and(hour(J886+N$5)&gt;9,(hour(J886+N$5)&lt;18)),J886+N$5,_xlfn.workday.intl(int(J886),1,"0000001",Holidays!A:A)+hour(J886+N$5-$B$1)/24+minute(J886)/1440),"")</f>
        <v/>
      </c>
      <c r="P886" s="6"/>
      <c r="Q886" s="22" t="str">
        <f t="shared" si="3"/>
        <v/>
      </c>
      <c r="R886" s="20" t="str">
        <f>if(N886,if(and(hour(N886+R$5)&gt;9,(hour(N886+R$5)&lt;18)),N886+R$5,_xlfn.workday.intl(int(N886),1,"0000001",Holidays!A:A)+hour(N886+R$5-$B$1)/24+minute(N886)/1440),"")</f>
        <v/>
      </c>
      <c r="T886" s="6"/>
      <c r="U886" s="22" t="str">
        <f t="shared" si="4"/>
        <v/>
      </c>
      <c r="V886" s="20" t="str">
        <f>if(R886,if(and(hour(R886+V$5)&gt;9,(hour(R886+V$5)&lt;18)),R886+V$5,_xlfn.workday.intl(int(R886),1,"0000001",Holidays!A:A)+hour(R886+V$5-$B$1)/24+minute(R886)/1440),"")</f>
        <v/>
      </c>
      <c r="X886" s="6"/>
      <c r="Y886" s="22" t="str">
        <f t="shared" si="5"/>
        <v/>
      </c>
      <c r="Z886" s="20" t="str">
        <f>if(V886,if(and(hour(V886+Z$5)&gt;9,(hour(V886+Z$5)&lt;18)),V886+Z$5,_xlfn.workday.intl(int(V886),1,"0000001",Holidays!A:A)+hour(V886+Z$5-$B$1)/24+minute(V886)/1440),"")</f>
        <v/>
      </c>
      <c r="AB886" s="6"/>
      <c r="AC886" s="22" t="str">
        <f t="shared" si="6"/>
        <v/>
      </c>
      <c r="AD886" s="20" t="str">
        <f>if(Z886,if(and(hour(Z886+AD$5)&gt;9,(hour(Z886+AD$5)&lt;18)),Z886+AD$5,_xlfn.workday.intl(int(Z886),1,"0000001",Holidays!A:A)+hour(Z886+AD$5-$B$1)/24+minute(Z886)/1440),"")</f>
        <v/>
      </c>
      <c r="AE886" s="26"/>
      <c r="AF886" s="22"/>
      <c r="AG886" s="22" t="str">
        <f t="shared" si="7"/>
        <v/>
      </c>
      <c r="AH886" s="20" t="str">
        <f>if(AD886,if(and(hour(AD886+AH$5)&gt;9,(hour(AD886+AH$5)&lt;18)),AD886+AH$5,_xlfn.workday.intl(int(AD886),1,"0000001",Holidays!A:A)+hour(AD886+AH$5-$B$1)/24+minute(AD886)/1440),"")</f>
        <v/>
      </c>
      <c r="AJ886" s="6"/>
      <c r="AK886" s="22" t="str">
        <f t="shared" si="8"/>
        <v/>
      </c>
      <c r="AL886" s="20" t="str">
        <f>if(AH886,if(and(hour(AH886+AL$5)&gt;9,(hour(AH886+AL$5)&lt;18)),AH886+AL$5,_xlfn.workday.intl(int(AH886),1,"0000001",Holidays!A:A)+hour(AH886+AL$5-$B$1)/24+minute(AH886)/1440),"")</f>
        <v/>
      </c>
      <c r="AN886" s="6"/>
      <c r="AO886" s="22" t="str">
        <f t="shared" si="9"/>
        <v/>
      </c>
      <c r="AP886" s="20" t="str">
        <f>if(AL886,if(and(hour(AL886+AP$5)&gt;9,(hour(AL886+AP$5)&lt;18)),AL886+AP$5,_xlfn.workday.intl(int(AL886),1,"0000001",Holidays!A:A)+hour(AL886+AP$5-$B$1)/24+minute(AL886)/1440),"")</f>
        <v/>
      </c>
      <c r="AR886" s="6"/>
      <c r="AS886" s="22" t="str">
        <f t="shared" si="10"/>
        <v/>
      </c>
      <c r="AT886" s="20" t="str">
        <f>if(AP886,if(and(hour(AP886+AT$5)&gt;9,(hour(AP886+AT$5)&lt;18)),AP886+AT$5,_xlfn.workday.intl(int(AP886),1,"0000001",Holidays!A:A)+hour(AP886+AT$5-$B$1)/24+minute(AP886)/1440),"")</f>
        <v/>
      </c>
      <c r="AV886" s="6"/>
      <c r="AW886" s="22" t="str">
        <f t="shared" si="11"/>
        <v/>
      </c>
      <c r="AX886" s="20" t="str">
        <f>if(AT886,if(and(hour(AT886+AX$5)&gt;9,(hour(AT886+AX$5)&lt;18)),AT886+AX$5,_xlfn.workday.intl(int(AT886),1,"0000001",Holidays!A:A)+hour(AT886+AX$5-$B$1)/24+minute(AT886)/1440),"")</f>
        <v/>
      </c>
      <c r="AZ886" s="6"/>
      <c r="BA886" s="22" t="str">
        <f t="shared" si="12"/>
        <v/>
      </c>
      <c r="BB886" s="20" t="str">
        <f>if(AX886,if(and(hour(AX886+BB$5)&gt;9,(hour(AX886+BB$5)&lt;18)),AX886+BB$5,_xlfn.workday.intl(int(AX886),1,"0000001",Holidays!A:A)+hour(AX886+BB$5-$B$1)/24+minute(AX886)/1440),"")</f>
        <v/>
      </c>
      <c r="BC886" s="27"/>
      <c r="BD886" s="25"/>
      <c r="BE886" s="25" t="str">
        <f t="shared" si="13"/>
        <v/>
      </c>
    </row>
    <row r="887">
      <c r="A887" s="5"/>
      <c r="B887" s="19"/>
      <c r="C887" s="5"/>
      <c r="D887" s="5"/>
      <c r="E887" s="5"/>
      <c r="F887" s="20" t="str">
        <f>if(A887,if(and(hour(A887+F$5)&gt;9,(hour(A887+F$5)&lt;18)),A887+F$5,_xlfn.workday.intl(int(A887),1,"0000001",Holidays!A:A)+hour(A887+F$5-$B$1)/24+minute(A887)/1440),"")</f>
        <v/>
      </c>
      <c r="H887" s="6"/>
      <c r="I887" s="22" t="str">
        <f t="shared" si="1"/>
        <v/>
      </c>
      <c r="J887" s="20" t="str">
        <f>if(F887,if(and(hour(F887+J$5)&gt;9,(hour(F887+J$5)&lt;18)),F887+J$5,_xlfn.workday.intl(int(F887),1,"0000001",Holidays!A:A)+hour(F887+J$5-$B$1)/24+minute(F887)/1440),"")</f>
        <v/>
      </c>
      <c r="L887" s="6"/>
      <c r="M887" s="22" t="str">
        <f t="shared" si="2"/>
        <v/>
      </c>
      <c r="N887" s="20" t="str">
        <f>if(J887,if(and(hour(J887+N$5)&gt;9,(hour(J887+N$5)&lt;18)),J887+N$5,_xlfn.workday.intl(int(J887),1,"0000001",Holidays!A:A)+hour(J887+N$5-$B$1)/24+minute(J887)/1440),"")</f>
        <v/>
      </c>
      <c r="P887" s="6"/>
      <c r="Q887" s="22" t="str">
        <f t="shared" si="3"/>
        <v/>
      </c>
      <c r="R887" s="20" t="str">
        <f>if(N887,if(and(hour(N887+R$5)&gt;9,(hour(N887+R$5)&lt;18)),N887+R$5,_xlfn.workday.intl(int(N887),1,"0000001",Holidays!A:A)+hour(N887+R$5-$B$1)/24+minute(N887)/1440),"")</f>
        <v/>
      </c>
      <c r="T887" s="6"/>
      <c r="U887" s="22" t="str">
        <f t="shared" si="4"/>
        <v/>
      </c>
      <c r="V887" s="20" t="str">
        <f>if(R887,if(and(hour(R887+V$5)&gt;9,(hour(R887+V$5)&lt;18)),R887+V$5,_xlfn.workday.intl(int(R887),1,"0000001",Holidays!A:A)+hour(R887+V$5-$B$1)/24+minute(R887)/1440),"")</f>
        <v/>
      </c>
      <c r="X887" s="6"/>
      <c r="Y887" s="22" t="str">
        <f t="shared" si="5"/>
        <v/>
      </c>
      <c r="Z887" s="20" t="str">
        <f>if(V887,if(and(hour(V887+Z$5)&gt;9,(hour(V887+Z$5)&lt;18)),V887+Z$5,_xlfn.workday.intl(int(V887),1,"0000001",Holidays!A:A)+hour(V887+Z$5-$B$1)/24+minute(V887)/1440),"")</f>
        <v/>
      </c>
      <c r="AB887" s="6"/>
      <c r="AC887" s="22" t="str">
        <f t="shared" si="6"/>
        <v/>
      </c>
      <c r="AD887" s="20" t="str">
        <f>if(Z887,if(and(hour(Z887+AD$5)&gt;9,(hour(Z887+AD$5)&lt;18)),Z887+AD$5,_xlfn.workday.intl(int(Z887),1,"0000001",Holidays!A:A)+hour(Z887+AD$5-$B$1)/24+minute(Z887)/1440),"")</f>
        <v/>
      </c>
      <c r="AE887" s="26"/>
      <c r="AF887" s="22"/>
      <c r="AG887" s="22" t="str">
        <f t="shared" si="7"/>
        <v/>
      </c>
      <c r="AH887" s="20" t="str">
        <f>if(AD887,if(and(hour(AD887+AH$5)&gt;9,(hour(AD887+AH$5)&lt;18)),AD887+AH$5,_xlfn.workday.intl(int(AD887),1,"0000001",Holidays!A:A)+hour(AD887+AH$5-$B$1)/24+minute(AD887)/1440),"")</f>
        <v/>
      </c>
      <c r="AJ887" s="6"/>
      <c r="AK887" s="22" t="str">
        <f t="shared" si="8"/>
        <v/>
      </c>
      <c r="AL887" s="20" t="str">
        <f>if(AH887,if(and(hour(AH887+AL$5)&gt;9,(hour(AH887+AL$5)&lt;18)),AH887+AL$5,_xlfn.workday.intl(int(AH887),1,"0000001",Holidays!A:A)+hour(AH887+AL$5-$B$1)/24+minute(AH887)/1440),"")</f>
        <v/>
      </c>
      <c r="AN887" s="6"/>
      <c r="AO887" s="22" t="str">
        <f t="shared" si="9"/>
        <v/>
      </c>
      <c r="AP887" s="20" t="str">
        <f>if(AL887,if(and(hour(AL887+AP$5)&gt;9,(hour(AL887+AP$5)&lt;18)),AL887+AP$5,_xlfn.workday.intl(int(AL887),1,"0000001",Holidays!A:A)+hour(AL887+AP$5-$B$1)/24+minute(AL887)/1440),"")</f>
        <v/>
      </c>
      <c r="AR887" s="6"/>
      <c r="AS887" s="22" t="str">
        <f t="shared" si="10"/>
        <v/>
      </c>
      <c r="AT887" s="20" t="str">
        <f>if(AP887,if(and(hour(AP887+AT$5)&gt;9,(hour(AP887+AT$5)&lt;18)),AP887+AT$5,_xlfn.workday.intl(int(AP887),1,"0000001",Holidays!A:A)+hour(AP887+AT$5-$B$1)/24+minute(AP887)/1440),"")</f>
        <v/>
      </c>
      <c r="AV887" s="6"/>
      <c r="AW887" s="22" t="str">
        <f t="shared" si="11"/>
        <v/>
      </c>
      <c r="AX887" s="20" t="str">
        <f>if(AT887,if(and(hour(AT887+AX$5)&gt;9,(hour(AT887+AX$5)&lt;18)),AT887+AX$5,_xlfn.workday.intl(int(AT887),1,"0000001",Holidays!A:A)+hour(AT887+AX$5-$B$1)/24+minute(AT887)/1440),"")</f>
        <v/>
      </c>
      <c r="AZ887" s="6"/>
      <c r="BA887" s="22" t="str">
        <f t="shared" si="12"/>
        <v/>
      </c>
      <c r="BB887" s="20" t="str">
        <f>if(AX887,if(and(hour(AX887+BB$5)&gt;9,(hour(AX887+BB$5)&lt;18)),AX887+BB$5,_xlfn.workday.intl(int(AX887),1,"0000001",Holidays!A:A)+hour(AX887+BB$5-$B$1)/24+minute(AX887)/1440),"")</f>
        <v/>
      </c>
      <c r="BC887" s="27"/>
      <c r="BD887" s="25"/>
      <c r="BE887" s="25" t="str">
        <f t="shared" si="13"/>
        <v/>
      </c>
    </row>
    <row r="888">
      <c r="A888" s="5"/>
      <c r="B888" s="19"/>
      <c r="C888" s="5"/>
      <c r="D888" s="5"/>
      <c r="E888" s="5"/>
      <c r="F888" s="20" t="str">
        <f>if(A888,if(and(hour(A888+F$5)&gt;9,(hour(A888+F$5)&lt;18)),A888+F$5,_xlfn.workday.intl(int(A888),1,"0000001",Holidays!A:A)+hour(A888+F$5-$B$1)/24+minute(A888)/1440),"")</f>
        <v/>
      </c>
      <c r="H888" s="6"/>
      <c r="I888" s="22" t="str">
        <f t="shared" si="1"/>
        <v/>
      </c>
      <c r="J888" s="20" t="str">
        <f>if(F888,if(and(hour(F888+J$5)&gt;9,(hour(F888+J$5)&lt;18)),F888+J$5,_xlfn.workday.intl(int(F888),1,"0000001",Holidays!A:A)+hour(F888+J$5-$B$1)/24+minute(F888)/1440),"")</f>
        <v/>
      </c>
      <c r="L888" s="6"/>
      <c r="M888" s="22" t="str">
        <f t="shared" si="2"/>
        <v/>
      </c>
      <c r="N888" s="20" t="str">
        <f>if(J888,if(and(hour(J888+N$5)&gt;9,(hour(J888+N$5)&lt;18)),J888+N$5,_xlfn.workday.intl(int(J888),1,"0000001",Holidays!A:A)+hour(J888+N$5-$B$1)/24+minute(J888)/1440),"")</f>
        <v/>
      </c>
      <c r="P888" s="6"/>
      <c r="Q888" s="22" t="str">
        <f t="shared" si="3"/>
        <v/>
      </c>
      <c r="R888" s="20" t="str">
        <f>if(N888,if(and(hour(N888+R$5)&gt;9,(hour(N888+R$5)&lt;18)),N888+R$5,_xlfn.workday.intl(int(N888),1,"0000001",Holidays!A:A)+hour(N888+R$5-$B$1)/24+minute(N888)/1440),"")</f>
        <v/>
      </c>
      <c r="T888" s="6"/>
      <c r="U888" s="22" t="str">
        <f t="shared" si="4"/>
        <v/>
      </c>
      <c r="V888" s="20" t="str">
        <f>if(R888,if(and(hour(R888+V$5)&gt;9,(hour(R888+V$5)&lt;18)),R888+V$5,_xlfn.workday.intl(int(R888),1,"0000001",Holidays!A:A)+hour(R888+V$5-$B$1)/24+minute(R888)/1440),"")</f>
        <v/>
      </c>
      <c r="X888" s="6"/>
      <c r="Y888" s="22" t="str">
        <f t="shared" si="5"/>
        <v/>
      </c>
      <c r="Z888" s="20" t="str">
        <f>if(V888,if(and(hour(V888+Z$5)&gt;9,(hour(V888+Z$5)&lt;18)),V888+Z$5,_xlfn.workday.intl(int(V888),1,"0000001",Holidays!A:A)+hour(V888+Z$5-$B$1)/24+minute(V888)/1440),"")</f>
        <v/>
      </c>
      <c r="AB888" s="6"/>
      <c r="AC888" s="22" t="str">
        <f t="shared" si="6"/>
        <v/>
      </c>
      <c r="AD888" s="20" t="str">
        <f>if(Z888,if(and(hour(Z888+AD$5)&gt;9,(hour(Z888+AD$5)&lt;18)),Z888+AD$5,_xlfn.workday.intl(int(Z888),1,"0000001",Holidays!A:A)+hour(Z888+AD$5-$B$1)/24+minute(Z888)/1440),"")</f>
        <v/>
      </c>
      <c r="AE888" s="26"/>
      <c r="AF888" s="22"/>
      <c r="AG888" s="22" t="str">
        <f t="shared" si="7"/>
        <v/>
      </c>
      <c r="AH888" s="20" t="str">
        <f>if(AD888,if(and(hour(AD888+AH$5)&gt;9,(hour(AD888+AH$5)&lt;18)),AD888+AH$5,_xlfn.workday.intl(int(AD888),1,"0000001",Holidays!A:A)+hour(AD888+AH$5-$B$1)/24+minute(AD888)/1440),"")</f>
        <v/>
      </c>
      <c r="AJ888" s="6"/>
      <c r="AK888" s="22" t="str">
        <f t="shared" si="8"/>
        <v/>
      </c>
      <c r="AL888" s="20" t="str">
        <f>if(AH888,if(and(hour(AH888+AL$5)&gt;9,(hour(AH888+AL$5)&lt;18)),AH888+AL$5,_xlfn.workday.intl(int(AH888),1,"0000001",Holidays!A:A)+hour(AH888+AL$5-$B$1)/24+minute(AH888)/1440),"")</f>
        <v/>
      </c>
      <c r="AN888" s="6"/>
      <c r="AO888" s="22" t="str">
        <f t="shared" si="9"/>
        <v/>
      </c>
      <c r="AP888" s="20" t="str">
        <f>if(AL888,if(and(hour(AL888+AP$5)&gt;9,(hour(AL888+AP$5)&lt;18)),AL888+AP$5,_xlfn.workday.intl(int(AL888),1,"0000001",Holidays!A:A)+hour(AL888+AP$5-$B$1)/24+minute(AL888)/1440),"")</f>
        <v/>
      </c>
      <c r="AR888" s="6"/>
      <c r="AS888" s="22" t="str">
        <f t="shared" si="10"/>
        <v/>
      </c>
      <c r="AT888" s="20" t="str">
        <f>if(AP888,if(and(hour(AP888+AT$5)&gt;9,(hour(AP888+AT$5)&lt;18)),AP888+AT$5,_xlfn.workday.intl(int(AP888),1,"0000001",Holidays!A:A)+hour(AP888+AT$5-$B$1)/24+minute(AP888)/1440),"")</f>
        <v/>
      </c>
      <c r="AV888" s="6"/>
      <c r="AW888" s="22" t="str">
        <f t="shared" si="11"/>
        <v/>
      </c>
      <c r="AX888" s="20" t="str">
        <f>if(AT888,if(and(hour(AT888+AX$5)&gt;9,(hour(AT888+AX$5)&lt;18)),AT888+AX$5,_xlfn.workday.intl(int(AT888),1,"0000001",Holidays!A:A)+hour(AT888+AX$5-$B$1)/24+minute(AT888)/1440),"")</f>
        <v/>
      </c>
      <c r="AZ888" s="6"/>
      <c r="BA888" s="22" t="str">
        <f t="shared" si="12"/>
        <v/>
      </c>
      <c r="BB888" s="20" t="str">
        <f>if(AX888,if(and(hour(AX888+BB$5)&gt;9,(hour(AX888+BB$5)&lt;18)),AX888+BB$5,_xlfn.workday.intl(int(AX888),1,"0000001",Holidays!A:A)+hour(AX888+BB$5-$B$1)/24+minute(AX888)/1440),"")</f>
        <v/>
      </c>
      <c r="BC888" s="27"/>
      <c r="BD888" s="25"/>
      <c r="BE888" s="25" t="str">
        <f t="shared" si="13"/>
        <v/>
      </c>
    </row>
    <row r="889">
      <c r="A889" s="5"/>
      <c r="B889" s="19"/>
      <c r="C889" s="5"/>
      <c r="D889" s="5"/>
      <c r="E889" s="5"/>
      <c r="F889" s="20" t="str">
        <f>if(A889,if(and(hour(A889+F$5)&gt;9,(hour(A889+F$5)&lt;18)),A889+F$5,_xlfn.workday.intl(int(A889),1,"0000001",Holidays!A:A)+hour(A889+F$5-$B$1)/24+minute(A889)/1440),"")</f>
        <v/>
      </c>
      <c r="H889" s="6"/>
      <c r="I889" s="22" t="str">
        <f t="shared" si="1"/>
        <v/>
      </c>
      <c r="J889" s="20" t="str">
        <f>if(F889,if(and(hour(F889+J$5)&gt;9,(hour(F889+J$5)&lt;18)),F889+J$5,_xlfn.workday.intl(int(F889),1,"0000001",Holidays!A:A)+hour(F889+J$5-$B$1)/24+minute(F889)/1440),"")</f>
        <v/>
      </c>
      <c r="L889" s="6"/>
      <c r="M889" s="22" t="str">
        <f t="shared" si="2"/>
        <v/>
      </c>
      <c r="N889" s="20" t="str">
        <f>if(J889,if(and(hour(J889+N$5)&gt;9,(hour(J889+N$5)&lt;18)),J889+N$5,_xlfn.workday.intl(int(J889),1,"0000001",Holidays!A:A)+hour(J889+N$5-$B$1)/24+minute(J889)/1440),"")</f>
        <v/>
      </c>
      <c r="P889" s="6"/>
      <c r="Q889" s="22" t="str">
        <f t="shared" si="3"/>
        <v/>
      </c>
      <c r="R889" s="20" t="str">
        <f>if(N889,if(and(hour(N889+R$5)&gt;9,(hour(N889+R$5)&lt;18)),N889+R$5,_xlfn.workday.intl(int(N889),1,"0000001",Holidays!A:A)+hour(N889+R$5-$B$1)/24+minute(N889)/1440),"")</f>
        <v/>
      </c>
      <c r="T889" s="6"/>
      <c r="U889" s="22" t="str">
        <f t="shared" si="4"/>
        <v/>
      </c>
      <c r="V889" s="20" t="str">
        <f>if(R889,if(and(hour(R889+V$5)&gt;9,(hour(R889+V$5)&lt;18)),R889+V$5,_xlfn.workday.intl(int(R889),1,"0000001",Holidays!A:A)+hour(R889+V$5-$B$1)/24+minute(R889)/1440),"")</f>
        <v/>
      </c>
      <c r="X889" s="6"/>
      <c r="Y889" s="22" t="str">
        <f t="shared" si="5"/>
        <v/>
      </c>
      <c r="Z889" s="20" t="str">
        <f>if(V889,if(and(hour(V889+Z$5)&gt;9,(hour(V889+Z$5)&lt;18)),V889+Z$5,_xlfn.workday.intl(int(V889),1,"0000001",Holidays!A:A)+hour(V889+Z$5-$B$1)/24+minute(V889)/1440),"")</f>
        <v/>
      </c>
      <c r="AB889" s="6"/>
      <c r="AC889" s="22" t="str">
        <f t="shared" si="6"/>
        <v/>
      </c>
      <c r="AD889" s="20" t="str">
        <f>if(Z889,if(and(hour(Z889+AD$5)&gt;9,(hour(Z889+AD$5)&lt;18)),Z889+AD$5,_xlfn.workday.intl(int(Z889),1,"0000001",Holidays!A:A)+hour(Z889+AD$5-$B$1)/24+minute(Z889)/1440),"")</f>
        <v/>
      </c>
      <c r="AE889" s="26"/>
      <c r="AF889" s="22"/>
      <c r="AG889" s="22" t="str">
        <f t="shared" si="7"/>
        <v/>
      </c>
      <c r="AH889" s="20" t="str">
        <f>if(AD889,if(and(hour(AD889+AH$5)&gt;9,(hour(AD889+AH$5)&lt;18)),AD889+AH$5,_xlfn.workday.intl(int(AD889),1,"0000001",Holidays!A:A)+hour(AD889+AH$5-$B$1)/24+minute(AD889)/1440),"")</f>
        <v/>
      </c>
      <c r="AJ889" s="6"/>
      <c r="AK889" s="22" t="str">
        <f t="shared" si="8"/>
        <v/>
      </c>
      <c r="AL889" s="20" t="str">
        <f>if(AH889,if(and(hour(AH889+AL$5)&gt;9,(hour(AH889+AL$5)&lt;18)),AH889+AL$5,_xlfn.workday.intl(int(AH889),1,"0000001",Holidays!A:A)+hour(AH889+AL$5-$B$1)/24+minute(AH889)/1440),"")</f>
        <v/>
      </c>
      <c r="AN889" s="6"/>
      <c r="AO889" s="22" t="str">
        <f t="shared" si="9"/>
        <v/>
      </c>
      <c r="AP889" s="20" t="str">
        <f>if(AL889,if(and(hour(AL889+AP$5)&gt;9,(hour(AL889+AP$5)&lt;18)),AL889+AP$5,_xlfn.workday.intl(int(AL889),1,"0000001",Holidays!A:A)+hour(AL889+AP$5-$B$1)/24+minute(AL889)/1440),"")</f>
        <v/>
      </c>
      <c r="AR889" s="6"/>
      <c r="AS889" s="22" t="str">
        <f t="shared" si="10"/>
        <v/>
      </c>
      <c r="AT889" s="20" t="str">
        <f>if(AP889,if(and(hour(AP889+AT$5)&gt;9,(hour(AP889+AT$5)&lt;18)),AP889+AT$5,_xlfn.workday.intl(int(AP889),1,"0000001",Holidays!A:A)+hour(AP889+AT$5-$B$1)/24+minute(AP889)/1440),"")</f>
        <v/>
      </c>
      <c r="AV889" s="6"/>
      <c r="AW889" s="22" t="str">
        <f t="shared" si="11"/>
        <v/>
      </c>
      <c r="AX889" s="20" t="str">
        <f>if(AT889,if(and(hour(AT889+AX$5)&gt;9,(hour(AT889+AX$5)&lt;18)),AT889+AX$5,_xlfn.workday.intl(int(AT889),1,"0000001",Holidays!A:A)+hour(AT889+AX$5-$B$1)/24+minute(AT889)/1440),"")</f>
        <v/>
      </c>
      <c r="AZ889" s="6"/>
      <c r="BA889" s="22" t="str">
        <f t="shared" si="12"/>
        <v/>
      </c>
      <c r="BB889" s="20" t="str">
        <f>if(AX889,if(and(hour(AX889+BB$5)&gt;9,(hour(AX889+BB$5)&lt;18)),AX889+BB$5,_xlfn.workday.intl(int(AX889),1,"0000001",Holidays!A:A)+hour(AX889+BB$5-$B$1)/24+minute(AX889)/1440),"")</f>
        <v/>
      </c>
      <c r="BC889" s="27"/>
      <c r="BD889" s="25"/>
      <c r="BE889" s="25" t="str">
        <f t="shared" si="13"/>
        <v/>
      </c>
    </row>
    <row r="890">
      <c r="A890" s="5"/>
      <c r="B890" s="19"/>
      <c r="C890" s="5"/>
      <c r="D890" s="5"/>
      <c r="E890" s="5"/>
      <c r="F890" s="20" t="str">
        <f>if(A890,if(and(hour(A890+F$5)&gt;9,(hour(A890+F$5)&lt;18)),A890+F$5,_xlfn.workday.intl(int(A890),1,"0000001",Holidays!A:A)+hour(A890+F$5-$B$1)/24+minute(A890)/1440),"")</f>
        <v/>
      </c>
      <c r="H890" s="6"/>
      <c r="I890" s="22" t="str">
        <f t="shared" si="1"/>
        <v/>
      </c>
      <c r="J890" s="20" t="str">
        <f>if(F890,if(and(hour(F890+J$5)&gt;9,(hour(F890+J$5)&lt;18)),F890+J$5,_xlfn.workday.intl(int(F890),1,"0000001",Holidays!A:A)+hour(F890+J$5-$B$1)/24+minute(F890)/1440),"")</f>
        <v/>
      </c>
      <c r="L890" s="6"/>
      <c r="M890" s="22" t="str">
        <f t="shared" si="2"/>
        <v/>
      </c>
      <c r="N890" s="20" t="str">
        <f>if(J890,if(and(hour(J890+N$5)&gt;9,(hour(J890+N$5)&lt;18)),J890+N$5,_xlfn.workday.intl(int(J890),1,"0000001",Holidays!A:A)+hour(J890+N$5-$B$1)/24+minute(J890)/1440),"")</f>
        <v/>
      </c>
      <c r="P890" s="6"/>
      <c r="Q890" s="22" t="str">
        <f t="shared" si="3"/>
        <v/>
      </c>
      <c r="R890" s="20" t="str">
        <f>if(N890,if(and(hour(N890+R$5)&gt;9,(hour(N890+R$5)&lt;18)),N890+R$5,_xlfn.workday.intl(int(N890),1,"0000001",Holidays!A:A)+hour(N890+R$5-$B$1)/24+minute(N890)/1440),"")</f>
        <v/>
      </c>
      <c r="T890" s="6"/>
      <c r="U890" s="22" t="str">
        <f t="shared" si="4"/>
        <v/>
      </c>
      <c r="V890" s="20" t="str">
        <f>if(R890,if(and(hour(R890+V$5)&gt;9,(hour(R890+V$5)&lt;18)),R890+V$5,_xlfn.workday.intl(int(R890),1,"0000001",Holidays!A:A)+hour(R890+V$5-$B$1)/24+minute(R890)/1440),"")</f>
        <v/>
      </c>
      <c r="X890" s="6"/>
      <c r="Y890" s="22" t="str">
        <f t="shared" si="5"/>
        <v/>
      </c>
      <c r="Z890" s="20" t="str">
        <f>if(V890,if(and(hour(V890+Z$5)&gt;9,(hour(V890+Z$5)&lt;18)),V890+Z$5,_xlfn.workday.intl(int(V890),1,"0000001",Holidays!A:A)+hour(V890+Z$5-$B$1)/24+minute(V890)/1440),"")</f>
        <v/>
      </c>
      <c r="AB890" s="6"/>
      <c r="AC890" s="22" t="str">
        <f t="shared" si="6"/>
        <v/>
      </c>
      <c r="AD890" s="20" t="str">
        <f>if(Z890,if(and(hour(Z890+AD$5)&gt;9,(hour(Z890+AD$5)&lt;18)),Z890+AD$5,_xlfn.workday.intl(int(Z890),1,"0000001",Holidays!A:A)+hour(Z890+AD$5-$B$1)/24+minute(Z890)/1440),"")</f>
        <v/>
      </c>
      <c r="AE890" s="26"/>
      <c r="AF890" s="22"/>
      <c r="AG890" s="22" t="str">
        <f t="shared" si="7"/>
        <v/>
      </c>
      <c r="AH890" s="20" t="str">
        <f>if(AD890,if(and(hour(AD890+AH$5)&gt;9,(hour(AD890+AH$5)&lt;18)),AD890+AH$5,_xlfn.workday.intl(int(AD890),1,"0000001",Holidays!A:A)+hour(AD890+AH$5-$B$1)/24+minute(AD890)/1440),"")</f>
        <v/>
      </c>
      <c r="AJ890" s="6"/>
      <c r="AK890" s="22" t="str">
        <f t="shared" si="8"/>
        <v/>
      </c>
      <c r="AL890" s="20" t="str">
        <f>if(AH890,if(and(hour(AH890+AL$5)&gt;9,(hour(AH890+AL$5)&lt;18)),AH890+AL$5,_xlfn.workday.intl(int(AH890),1,"0000001",Holidays!A:A)+hour(AH890+AL$5-$B$1)/24+minute(AH890)/1440),"")</f>
        <v/>
      </c>
      <c r="AN890" s="6"/>
      <c r="AO890" s="22" t="str">
        <f t="shared" si="9"/>
        <v/>
      </c>
      <c r="AP890" s="20" t="str">
        <f>if(AL890,if(and(hour(AL890+AP$5)&gt;9,(hour(AL890+AP$5)&lt;18)),AL890+AP$5,_xlfn.workday.intl(int(AL890),1,"0000001",Holidays!A:A)+hour(AL890+AP$5-$B$1)/24+minute(AL890)/1440),"")</f>
        <v/>
      </c>
      <c r="AR890" s="6"/>
      <c r="AS890" s="22" t="str">
        <f t="shared" si="10"/>
        <v/>
      </c>
      <c r="AT890" s="20" t="str">
        <f>if(AP890,if(and(hour(AP890+AT$5)&gt;9,(hour(AP890+AT$5)&lt;18)),AP890+AT$5,_xlfn.workday.intl(int(AP890),1,"0000001",Holidays!A:A)+hour(AP890+AT$5-$B$1)/24+minute(AP890)/1440),"")</f>
        <v/>
      </c>
      <c r="AV890" s="6"/>
      <c r="AW890" s="22" t="str">
        <f t="shared" si="11"/>
        <v/>
      </c>
      <c r="AX890" s="20" t="str">
        <f>if(AT890,if(and(hour(AT890+AX$5)&gt;9,(hour(AT890+AX$5)&lt;18)),AT890+AX$5,_xlfn.workday.intl(int(AT890),1,"0000001",Holidays!A:A)+hour(AT890+AX$5-$B$1)/24+minute(AT890)/1440),"")</f>
        <v/>
      </c>
      <c r="AZ890" s="6"/>
      <c r="BA890" s="22" t="str">
        <f t="shared" si="12"/>
        <v/>
      </c>
      <c r="BB890" s="20" t="str">
        <f>if(AX890,if(and(hour(AX890+BB$5)&gt;9,(hour(AX890+BB$5)&lt;18)),AX890+BB$5,_xlfn.workday.intl(int(AX890),1,"0000001",Holidays!A:A)+hour(AX890+BB$5-$B$1)/24+minute(AX890)/1440),"")</f>
        <v/>
      </c>
      <c r="BC890" s="27"/>
      <c r="BD890" s="25"/>
      <c r="BE890" s="25" t="str">
        <f t="shared" si="13"/>
        <v/>
      </c>
    </row>
    <row r="891">
      <c r="A891" s="5"/>
      <c r="B891" s="19"/>
      <c r="C891" s="5"/>
      <c r="D891" s="5"/>
      <c r="E891" s="5"/>
      <c r="F891" s="20" t="str">
        <f>if(A891,if(and(hour(A891+F$5)&gt;9,(hour(A891+F$5)&lt;18)),A891+F$5,_xlfn.workday.intl(int(A891),1,"0000001",Holidays!A:A)+hour(A891+F$5-$B$1)/24+minute(A891)/1440),"")</f>
        <v/>
      </c>
      <c r="H891" s="6"/>
      <c r="I891" s="22" t="str">
        <f t="shared" si="1"/>
        <v/>
      </c>
      <c r="J891" s="20" t="str">
        <f>if(F891,if(and(hour(F891+J$5)&gt;9,(hour(F891+J$5)&lt;18)),F891+J$5,_xlfn.workday.intl(int(F891),1,"0000001",Holidays!A:A)+hour(F891+J$5-$B$1)/24+minute(F891)/1440),"")</f>
        <v/>
      </c>
      <c r="L891" s="6"/>
      <c r="M891" s="22" t="str">
        <f t="shared" si="2"/>
        <v/>
      </c>
      <c r="N891" s="20" t="str">
        <f>if(J891,if(and(hour(J891+N$5)&gt;9,(hour(J891+N$5)&lt;18)),J891+N$5,_xlfn.workday.intl(int(J891),1,"0000001",Holidays!A:A)+hour(J891+N$5-$B$1)/24+minute(J891)/1440),"")</f>
        <v/>
      </c>
      <c r="P891" s="6"/>
      <c r="Q891" s="22" t="str">
        <f t="shared" si="3"/>
        <v/>
      </c>
      <c r="R891" s="20" t="str">
        <f>if(N891,if(and(hour(N891+R$5)&gt;9,(hour(N891+R$5)&lt;18)),N891+R$5,_xlfn.workday.intl(int(N891),1,"0000001",Holidays!A:A)+hour(N891+R$5-$B$1)/24+minute(N891)/1440),"")</f>
        <v/>
      </c>
      <c r="T891" s="6"/>
      <c r="U891" s="22" t="str">
        <f t="shared" si="4"/>
        <v/>
      </c>
      <c r="V891" s="20" t="str">
        <f>if(R891,if(and(hour(R891+V$5)&gt;9,(hour(R891+V$5)&lt;18)),R891+V$5,_xlfn.workday.intl(int(R891),1,"0000001",Holidays!A:A)+hour(R891+V$5-$B$1)/24+minute(R891)/1440),"")</f>
        <v/>
      </c>
      <c r="X891" s="6"/>
      <c r="Y891" s="22" t="str">
        <f t="shared" si="5"/>
        <v/>
      </c>
      <c r="Z891" s="20" t="str">
        <f>if(V891,if(and(hour(V891+Z$5)&gt;9,(hour(V891+Z$5)&lt;18)),V891+Z$5,_xlfn.workday.intl(int(V891),1,"0000001",Holidays!A:A)+hour(V891+Z$5-$B$1)/24+minute(V891)/1440),"")</f>
        <v/>
      </c>
      <c r="AB891" s="6"/>
      <c r="AC891" s="22" t="str">
        <f t="shared" si="6"/>
        <v/>
      </c>
      <c r="AD891" s="20" t="str">
        <f>if(Z891,if(and(hour(Z891+AD$5)&gt;9,(hour(Z891+AD$5)&lt;18)),Z891+AD$5,_xlfn.workday.intl(int(Z891),1,"0000001",Holidays!A:A)+hour(Z891+AD$5-$B$1)/24+minute(Z891)/1440),"")</f>
        <v/>
      </c>
      <c r="AE891" s="26"/>
      <c r="AF891" s="22"/>
      <c r="AG891" s="22" t="str">
        <f t="shared" si="7"/>
        <v/>
      </c>
      <c r="AH891" s="20" t="str">
        <f>if(AD891,if(and(hour(AD891+AH$5)&gt;9,(hour(AD891+AH$5)&lt;18)),AD891+AH$5,_xlfn.workday.intl(int(AD891),1,"0000001",Holidays!A:A)+hour(AD891+AH$5-$B$1)/24+minute(AD891)/1440),"")</f>
        <v/>
      </c>
      <c r="AJ891" s="6"/>
      <c r="AK891" s="22" t="str">
        <f t="shared" si="8"/>
        <v/>
      </c>
      <c r="AL891" s="20" t="str">
        <f>if(AH891,if(and(hour(AH891+AL$5)&gt;9,(hour(AH891+AL$5)&lt;18)),AH891+AL$5,_xlfn.workday.intl(int(AH891),1,"0000001",Holidays!A:A)+hour(AH891+AL$5-$B$1)/24+minute(AH891)/1440),"")</f>
        <v/>
      </c>
      <c r="AN891" s="6"/>
      <c r="AO891" s="22" t="str">
        <f t="shared" si="9"/>
        <v/>
      </c>
      <c r="AP891" s="20" t="str">
        <f>if(AL891,if(and(hour(AL891+AP$5)&gt;9,(hour(AL891+AP$5)&lt;18)),AL891+AP$5,_xlfn.workday.intl(int(AL891),1,"0000001",Holidays!A:A)+hour(AL891+AP$5-$B$1)/24+minute(AL891)/1440),"")</f>
        <v/>
      </c>
      <c r="AR891" s="6"/>
      <c r="AS891" s="22" t="str">
        <f t="shared" si="10"/>
        <v/>
      </c>
      <c r="AT891" s="20" t="str">
        <f>if(AP891,if(and(hour(AP891+AT$5)&gt;9,(hour(AP891+AT$5)&lt;18)),AP891+AT$5,_xlfn.workday.intl(int(AP891),1,"0000001",Holidays!A:A)+hour(AP891+AT$5-$B$1)/24+minute(AP891)/1440),"")</f>
        <v/>
      </c>
      <c r="AV891" s="6"/>
      <c r="AW891" s="22" t="str">
        <f t="shared" si="11"/>
        <v/>
      </c>
      <c r="AX891" s="20" t="str">
        <f>if(AT891,if(and(hour(AT891+AX$5)&gt;9,(hour(AT891+AX$5)&lt;18)),AT891+AX$5,_xlfn.workday.intl(int(AT891),1,"0000001",Holidays!A:A)+hour(AT891+AX$5-$B$1)/24+minute(AT891)/1440),"")</f>
        <v/>
      </c>
      <c r="AZ891" s="6"/>
      <c r="BA891" s="22" t="str">
        <f t="shared" si="12"/>
        <v/>
      </c>
      <c r="BB891" s="20" t="str">
        <f>if(AX891,if(and(hour(AX891+BB$5)&gt;9,(hour(AX891+BB$5)&lt;18)),AX891+BB$5,_xlfn.workday.intl(int(AX891),1,"0000001",Holidays!A:A)+hour(AX891+BB$5-$B$1)/24+minute(AX891)/1440),"")</f>
        <v/>
      </c>
      <c r="BC891" s="27"/>
      <c r="BD891" s="25"/>
      <c r="BE891" s="25" t="str">
        <f t="shared" si="13"/>
        <v/>
      </c>
    </row>
    <row r="892">
      <c r="A892" s="5"/>
      <c r="B892" s="19"/>
      <c r="C892" s="5"/>
      <c r="D892" s="5"/>
      <c r="E892" s="5"/>
      <c r="F892" s="20" t="str">
        <f>if(A892,if(and(hour(A892+F$5)&gt;9,(hour(A892+F$5)&lt;18)),A892+F$5,_xlfn.workday.intl(int(A892),1,"0000001",Holidays!A:A)+hour(A892+F$5-$B$1)/24+minute(A892)/1440),"")</f>
        <v/>
      </c>
      <c r="H892" s="6"/>
      <c r="I892" s="22" t="str">
        <f t="shared" si="1"/>
        <v/>
      </c>
      <c r="J892" s="20" t="str">
        <f>if(F892,if(and(hour(F892+J$5)&gt;9,(hour(F892+J$5)&lt;18)),F892+J$5,_xlfn.workday.intl(int(F892),1,"0000001",Holidays!A:A)+hour(F892+J$5-$B$1)/24+minute(F892)/1440),"")</f>
        <v/>
      </c>
      <c r="L892" s="6"/>
      <c r="M892" s="22" t="str">
        <f t="shared" si="2"/>
        <v/>
      </c>
      <c r="N892" s="20" t="str">
        <f>if(J892,if(and(hour(J892+N$5)&gt;9,(hour(J892+N$5)&lt;18)),J892+N$5,_xlfn.workday.intl(int(J892),1,"0000001",Holidays!A:A)+hour(J892+N$5-$B$1)/24+minute(J892)/1440),"")</f>
        <v/>
      </c>
      <c r="P892" s="6"/>
      <c r="Q892" s="22" t="str">
        <f t="shared" si="3"/>
        <v/>
      </c>
      <c r="R892" s="20" t="str">
        <f>if(N892,if(and(hour(N892+R$5)&gt;9,(hour(N892+R$5)&lt;18)),N892+R$5,_xlfn.workday.intl(int(N892),1,"0000001",Holidays!A:A)+hour(N892+R$5-$B$1)/24+minute(N892)/1440),"")</f>
        <v/>
      </c>
      <c r="T892" s="6"/>
      <c r="U892" s="22" t="str">
        <f t="shared" si="4"/>
        <v/>
      </c>
      <c r="V892" s="20" t="str">
        <f>if(R892,if(and(hour(R892+V$5)&gt;9,(hour(R892+V$5)&lt;18)),R892+V$5,_xlfn.workday.intl(int(R892),1,"0000001",Holidays!A:A)+hour(R892+V$5-$B$1)/24+minute(R892)/1440),"")</f>
        <v/>
      </c>
      <c r="X892" s="6"/>
      <c r="Y892" s="22" t="str">
        <f t="shared" si="5"/>
        <v/>
      </c>
      <c r="Z892" s="20" t="str">
        <f>if(V892,if(and(hour(V892+Z$5)&gt;9,(hour(V892+Z$5)&lt;18)),V892+Z$5,_xlfn.workday.intl(int(V892),1,"0000001",Holidays!A:A)+hour(V892+Z$5-$B$1)/24+minute(V892)/1440),"")</f>
        <v/>
      </c>
      <c r="AB892" s="6"/>
      <c r="AC892" s="22" t="str">
        <f t="shared" si="6"/>
        <v/>
      </c>
      <c r="AD892" s="20" t="str">
        <f>if(Z892,if(and(hour(Z892+AD$5)&gt;9,(hour(Z892+AD$5)&lt;18)),Z892+AD$5,_xlfn.workday.intl(int(Z892),1,"0000001",Holidays!A:A)+hour(Z892+AD$5-$B$1)/24+minute(Z892)/1440),"")</f>
        <v/>
      </c>
      <c r="AE892" s="26"/>
      <c r="AF892" s="22"/>
      <c r="AG892" s="22" t="str">
        <f t="shared" si="7"/>
        <v/>
      </c>
      <c r="AH892" s="20" t="str">
        <f>if(AD892,if(and(hour(AD892+AH$5)&gt;9,(hour(AD892+AH$5)&lt;18)),AD892+AH$5,_xlfn.workday.intl(int(AD892),1,"0000001",Holidays!A:A)+hour(AD892+AH$5-$B$1)/24+minute(AD892)/1440),"")</f>
        <v/>
      </c>
      <c r="AJ892" s="6"/>
      <c r="AK892" s="22" t="str">
        <f t="shared" si="8"/>
        <v/>
      </c>
      <c r="AL892" s="20" t="str">
        <f>if(AH892,if(and(hour(AH892+AL$5)&gt;9,(hour(AH892+AL$5)&lt;18)),AH892+AL$5,_xlfn.workday.intl(int(AH892),1,"0000001",Holidays!A:A)+hour(AH892+AL$5-$B$1)/24+minute(AH892)/1440),"")</f>
        <v/>
      </c>
      <c r="AN892" s="6"/>
      <c r="AO892" s="22" t="str">
        <f t="shared" si="9"/>
        <v/>
      </c>
      <c r="AP892" s="20" t="str">
        <f>if(AL892,if(and(hour(AL892+AP$5)&gt;9,(hour(AL892+AP$5)&lt;18)),AL892+AP$5,_xlfn.workday.intl(int(AL892),1,"0000001",Holidays!A:A)+hour(AL892+AP$5-$B$1)/24+minute(AL892)/1440),"")</f>
        <v/>
      </c>
      <c r="AR892" s="6"/>
      <c r="AS892" s="22" t="str">
        <f t="shared" si="10"/>
        <v/>
      </c>
      <c r="AT892" s="20" t="str">
        <f>if(AP892,if(and(hour(AP892+AT$5)&gt;9,(hour(AP892+AT$5)&lt;18)),AP892+AT$5,_xlfn.workday.intl(int(AP892),1,"0000001",Holidays!A:A)+hour(AP892+AT$5-$B$1)/24+minute(AP892)/1440),"")</f>
        <v/>
      </c>
      <c r="AV892" s="6"/>
      <c r="AW892" s="22" t="str">
        <f t="shared" si="11"/>
        <v/>
      </c>
      <c r="AX892" s="20" t="str">
        <f>if(AT892,if(and(hour(AT892+AX$5)&gt;9,(hour(AT892+AX$5)&lt;18)),AT892+AX$5,_xlfn.workday.intl(int(AT892),1,"0000001",Holidays!A:A)+hour(AT892+AX$5-$B$1)/24+minute(AT892)/1440),"")</f>
        <v/>
      </c>
      <c r="AZ892" s="6"/>
      <c r="BA892" s="22" t="str">
        <f t="shared" si="12"/>
        <v/>
      </c>
      <c r="BB892" s="20" t="str">
        <f>if(AX892,if(and(hour(AX892+BB$5)&gt;9,(hour(AX892+BB$5)&lt;18)),AX892+BB$5,_xlfn.workday.intl(int(AX892),1,"0000001",Holidays!A:A)+hour(AX892+BB$5-$B$1)/24+minute(AX892)/1440),"")</f>
        <v/>
      </c>
      <c r="BC892" s="27"/>
      <c r="BD892" s="25"/>
      <c r="BE892" s="25" t="str">
        <f t="shared" si="13"/>
        <v/>
      </c>
    </row>
    <row r="893">
      <c r="A893" s="5"/>
      <c r="B893" s="19"/>
      <c r="C893" s="5"/>
      <c r="D893" s="5"/>
      <c r="E893" s="5"/>
      <c r="F893" s="20" t="str">
        <f>if(A893,if(and(hour(A893+F$5)&gt;9,(hour(A893+F$5)&lt;18)),A893+F$5,_xlfn.workday.intl(int(A893),1,"0000001",Holidays!A:A)+hour(A893+F$5-$B$1)/24+minute(A893)/1440),"")</f>
        <v/>
      </c>
      <c r="H893" s="6"/>
      <c r="I893" s="22" t="str">
        <f t="shared" si="1"/>
        <v/>
      </c>
      <c r="J893" s="20" t="str">
        <f>if(F893,if(and(hour(F893+J$5)&gt;9,(hour(F893+J$5)&lt;18)),F893+J$5,_xlfn.workday.intl(int(F893),1,"0000001",Holidays!A:A)+hour(F893+J$5-$B$1)/24+minute(F893)/1440),"")</f>
        <v/>
      </c>
      <c r="L893" s="6"/>
      <c r="M893" s="22" t="str">
        <f t="shared" si="2"/>
        <v/>
      </c>
      <c r="N893" s="20" t="str">
        <f>if(J893,if(and(hour(J893+N$5)&gt;9,(hour(J893+N$5)&lt;18)),J893+N$5,_xlfn.workday.intl(int(J893),1,"0000001",Holidays!A:A)+hour(J893+N$5-$B$1)/24+minute(J893)/1440),"")</f>
        <v/>
      </c>
      <c r="P893" s="6"/>
      <c r="Q893" s="22" t="str">
        <f t="shared" si="3"/>
        <v/>
      </c>
      <c r="R893" s="20" t="str">
        <f>if(N893,if(and(hour(N893+R$5)&gt;9,(hour(N893+R$5)&lt;18)),N893+R$5,_xlfn.workday.intl(int(N893),1,"0000001",Holidays!A:A)+hour(N893+R$5-$B$1)/24+minute(N893)/1440),"")</f>
        <v/>
      </c>
      <c r="T893" s="6"/>
      <c r="U893" s="22" t="str">
        <f t="shared" si="4"/>
        <v/>
      </c>
      <c r="V893" s="20" t="str">
        <f>if(R893,if(and(hour(R893+V$5)&gt;9,(hour(R893+V$5)&lt;18)),R893+V$5,_xlfn.workday.intl(int(R893),1,"0000001",Holidays!A:A)+hour(R893+V$5-$B$1)/24+minute(R893)/1440),"")</f>
        <v/>
      </c>
      <c r="X893" s="6"/>
      <c r="Y893" s="22" t="str">
        <f t="shared" si="5"/>
        <v/>
      </c>
      <c r="Z893" s="20" t="str">
        <f>if(V893,if(and(hour(V893+Z$5)&gt;9,(hour(V893+Z$5)&lt;18)),V893+Z$5,_xlfn.workday.intl(int(V893),1,"0000001",Holidays!A:A)+hour(V893+Z$5-$B$1)/24+minute(V893)/1440),"")</f>
        <v/>
      </c>
      <c r="AB893" s="6"/>
      <c r="AC893" s="22" t="str">
        <f t="shared" si="6"/>
        <v/>
      </c>
      <c r="AD893" s="20" t="str">
        <f>if(Z893,if(and(hour(Z893+AD$5)&gt;9,(hour(Z893+AD$5)&lt;18)),Z893+AD$5,_xlfn.workday.intl(int(Z893),1,"0000001",Holidays!A:A)+hour(Z893+AD$5-$B$1)/24+minute(Z893)/1440),"")</f>
        <v/>
      </c>
      <c r="AE893" s="26"/>
      <c r="AF893" s="22"/>
      <c r="AG893" s="22" t="str">
        <f t="shared" si="7"/>
        <v/>
      </c>
      <c r="AH893" s="20" t="str">
        <f>if(AD893,if(and(hour(AD893+AH$5)&gt;9,(hour(AD893+AH$5)&lt;18)),AD893+AH$5,_xlfn.workday.intl(int(AD893),1,"0000001",Holidays!A:A)+hour(AD893+AH$5-$B$1)/24+minute(AD893)/1440),"")</f>
        <v/>
      </c>
      <c r="AJ893" s="6"/>
      <c r="AK893" s="22" t="str">
        <f t="shared" si="8"/>
        <v/>
      </c>
      <c r="AL893" s="20" t="str">
        <f>if(AH893,if(and(hour(AH893+AL$5)&gt;9,(hour(AH893+AL$5)&lt;18)),AH893+AL$5,_xlfn.workday.intl(int(AH893),1,"0000001",Holidays!A:A)+hour(AH893+AL$5-$B$1)/24+minute(AH893)/1440),"")</f>
        <v/>
      </c>
      <c r="AN893" s="6"/>
      <c r="AO893" s="22" t="str">
        <f t="shared" si="9"/>
        <v/>
      </c>
      <c r="AP893" s="20" t="str">
        <f>if(AL893,if(and(hour(AL893+AP$5)&gt;9,(hour(AL893+AP$5)&lt;18)),AL893+AP$5,_xlfn.workday.intl(int(AL893),1,"0000001",Holidays!A:A)+hour(AL893+AP$5-$B$1)/24+minute(AL893)/1440),"")</f>
        <v/>
      </c>
      <c r="AR893" s="6"/>
      <c r="AS893" s="22" t="str">
        <f t="shared" si="10"/>
        <v/>
      </c>
      <c r="AT893" s="20" t="str">
        <f>if(AP893,if(and(hour(AP893+AT$5)&gt;9,(hour(AP893+AT$5)&lt;18)),AP893+AT$5,_xlfn.workday.intl(int(AP893),1,"0000001",Holidays!A:A)+hour(AP893+AT$5-$B$1)/24+minute(AP893)/1440),"")</f>
        <v/>
      </c>
      <c r="AV893" s="6"/>
      <c r="AW893" s="22" t="str">
        <f t="shared" si="11"/>
        <v/>
      </c>
      <c r="AX893" s="20" t="str">
        <f>if(AT893,if(and(hour(AT893+AX$5)&gt;9,(hour(AT893+AX$5)&lt;18)),AT893+AX$5,_xlfn.workday.intl(int(AT893),1,"0000001",Holidays!A:A)+hour(AT893+AX$5-$B$1)/24+minute(AT893)/1440),"")</f>
        <v/>
      </c>
      <c r="AZ893" s="6"/>
      <c r="BA893" s="22" t="str">
        <f t="shared" si="12"/>
        <v/>
      </c>
      <c r="BB893" s="20" t="str">
        <f>if(AX893,if(and(hour(AX893+BB$5)&gt;9,(hour(AX893+BB$5)&lt;18)),AX893+BB$5,_xlfn.workday.intl(int(AX893),1,"0000001",Holidays!A:A)+hour(AX893+BB$5-$B$1)/24+minute(AX893)/1440),"")</f>
        <v/>
      </c>
      <c r="BC893" s="27"/>
      <c r="BD893" s="25"/>
      <c r="BE893" s="25" t="str">
        <f t="shared" si="13"/>
        <v/>
      </c>
    </row>
    <row r="894">
      <c r="A894" s="5"/>
      <c r="B894" s="19"/>
      <c r="C894" s="5"/>
      <c r="D894" s="5"/>
      <c r="E894" s="5"/>
      <c r="F894" s="20" t="str">
        <f>if(A894,if(and(hour(A894+F$5)&gt;9,(hour(A894+F$5)&lt;18)),A894+F$5,_xlfn.workday.intl(int(A894),1,"0000001",Holidays!A:A)+hour(A894+F$5-$B$1)/24+minute(A894)/1440),"")</f>
        <v/>
      </c>
      <c r="H894" s="6"/>
      <c r="I894" s="22" t="str">
        <f t="shared" si="1"/>
        <v/>
      </c>
      <c r="J894" s="20" t="str">
        <f>if(F894,if(and(hour(F894+J$5)&gt;9,(hour(F894+J$5)&lt;18)),F894+J$5,_xlfn.workday.intl(int(F894),1,"0000001",Holidays!A:A)+hour(F894+J$5-$B$1)/24+minute(F894)/1440),"")</f>
        <v/>
      </c>
      <c r="L894" s="6"/>
      <c r="M894" s="22" t="str">
        <f t="shared" si="2"/>
        <v/>
      </c>
      <c r="N894" s="20" t="str">
        <f>if(J894,if(and(hour(J894+N$5)&gt;9,(hour(J894+N$5)&lt;18)),J894+N$5,_xlfn.workday.intl(int(J894),1,"0000001",Holidays!A:A)+hour(J894+N$5-$B$1)/24+minute(J894)/1440),"")</f>
        <v/>
      </c>
      <c r="P894" s="6"/>
      <c r="Q894" s="22" t="str">
        <f t="shared" si="3"/>
        <v/>
      </c>
      <c r="R894" s="20" t="str">
        <f>if(N894,if(and(hour(N894+R$5)&gt;9,(hour(N894+R$5)&lt;18)),N894+R$5,_xlfn.workday.intl(int(N894),1,"0000001",Holidays!A:A)+hour(N894+R$5-$B$1)/24+minute(N894)/1440),"")</f>
        <v/>
      </c>
      <c r="T894" s="6"/>
      <c r="U894" s="22" t="str">
        <f t="shared" si="4"/>
        <v/>
      </c>
      <c r="V894" s="20" t="str">
        <f>if(R894,if(and(hour(R894+V$5)&gt;9,(hour(R894+V$5)&lt;18)),R894+V$5,_xlfn.workday.intl(int(R894),1,"0000001",Holidays!A:A)+hour(R894+V$5-$B$1)/24+minute(R894)/1440),"")</f>
        <v/>
      </c>
      <c r="X894" s="6"/>
      <c r="Y894" s="22" t="str">
        <f t="shared" si="5"/>
        <v/>
      </c>
      <c r="Z894" s="20" t="str">
        <f>if(V894,if(and(hour(V894+Z$5)&gt;9,(hour(V894+Z$5)&lt;18)),V894+Z$5,_xlfn.workday.intl(int(V894),1,"0000001",Holidays!A:A)+hour(V894+Z$5-$B$1)/24+minute(V894)/1440),"")</f>
        <v/>
      </c>
      <c r="AB894" s="6"/>
      <c r="AC894" s="22" t="str">
        <f t="shared" si="6"/>
        <v/>
      </c>
      <c r="AD894" s="20" t="str">
        <f>if(Z894,if(and(hour(Z894+AD$5)&gt;9,(hour(Z894+AD$5)&lt;18)),Z894+AD$5,_xlfn.workday.intl(int(Z894),1,"0000001",Holidays!A:A)+hour(Z894+AD$5-$B$1)/24+minute(Z894)/1440),"")</f>
        <v/>
      </c>
      <c r="AE894" s="26"/>
      <c r="AF894" s="22"/>
      <c r="AG894" s="22" t="str">
        <f t="shared" si="7"/>
        <v/>
      </c>
      <c r="AH894" s="20" t="str">
        <f>if(AD894,if(and(hour(AD894+AH$5)&gt;9,(hour(AD894+AH$5)&lt;18)),AD894+AH$5,_xlfn.workday.intl(int(AD894),1,"0000001",Holidays!A:A)+hour(AD894+AH$5-$B$1)/24+minute(AD894)/1440),"")</f>
        <v/>
      </c>
      <c r="AJ894" s="6"/>
      <c r="AK894" s="22" t="str">
        <f t="shared" si="8"/>
        <v/>
      </c>
      <c r="AL894" s="20" t="str">
        <f>if(AH894,if(and(hour(AH894+AL$5)&gt;9,(hour(AH894+AL$5)&lt;18)),AH894+AL$5,_xlfn.workday.intl(int(AH894),1,"0000001",Holidays!A:A)+hour(AH894+AL$5-$B$1)/24+minute(AH894)/1440),"")</f>
        <v/>
      </c>
      <c r="AN894" s="6"/>
      <c r="AO894" s="22" t="str">
        <f t="shared" si="9"/>
        <v/>
      </c>
      <c r="AP894" s="20" t="str">
        <f>if(AL894,if(and(hour(AL894+AP$5)&gt;9,(hour(AL894+AP$5)&lt;18)),AL894+AP$5,_xlfn.workday.intl(int(AL894),1,"0000001",Holidays!A:A)+hour(AL894+AP$5-$B$1)/24+minute(AL894)/1440),"")</f>
        <v/>
      </c>
      <c r="AR894" s="6"/>
      <c r="AS894" s="22" t="str">
        <f t="shared" si="10"/>
        <v/>
      </c>
      <c r="AT894" s="20" t="str">
        <f>if(AP894,if(and(hour(AP894+AT$5)&gt;9,(hour(AP894+AT$5)&lt;18)),AP894+AT$5,_xlfn.workday.intl(int(AP894),1,"0000001",Holidays!A:A)+hour(AP894+AT$5-$B$1)/24+minute(AP894)/1440),"")</f>
        <v/>
      </c>
      <c r="AV894" s="6"/>
      <c r="AW894" s="22" t="str">
        <f t="shared" si="11"/>
        <v/>
      </c>
      <c r="AX894" s="20" t="str">
        <f>if(AT894,if(and(hour(AT894+AX$5)&gt;9,(hour(AT894+AX$5)&lt;18)),AT894+AX$5,_xlfn.workday.intl(int(AT894),1,"0000001",Holidays!A:A)+hour(AT894+AX$5-$B$1)/24+minute(AT894)/1440),"")</f>
        <v/>
      </c>
      <c r="AZ894" s="6"/>
      <c r="BA894" s="22" t="str">
        <f t="shared" si="12"/>
        <v/>
      </c>
      <c r="BB894" s="20" t="str">
        <f>if(AX894,if(and(hour(AX894+BB$5)&gt;9,(hour(AX894+BB$5)&lt;18)),AX894+BB$5,_xlfn.workday.intl(int(AX894),1,"0000001",Holidays!A:A)+hour(AX894+BB$5-$B$1)/24+minute(AX894)/1440),"")</f>
        <v/>
      </c>
      <c r="BC894" s="27"/>
      <c r="BD894" s="25"/>
      <c r="BE894" s="25" t="str">
        <f t="shared" si="13"/>
        <v/>
      </c>
    </row>
    <row r="895">
      <c r="A895" s="5"/>
      <c r="B895" s="19"/>
      <c r="C895" s="5"/>
      <c r="D895" s="5"/>
      <c r="E895" s="5"/>
      <c r="F895" s="20" t="str">
        <f>if(A895,if(and(hour(A895+F$5)&gt;9,(hour(A895+F$5)&lt;18)),A895+F$5,_xlfn.workday.intl(int(A895),1,"0000001",Holidays!A:A)+hour(A895+F$5-$B$1)/24+minute(A895)/1440),"")</f>
        <v/>
      </c>
      <c r="H895" s="6"/>
      <c r="I895" s="22" t="str">
        <f t="shared" si="1"/>
        <v/>
      </c>
      <c r="J895" s="20" t="str">
        <f>if(F895,if(and(hour(F895+J$5)&gt;9,(hour(F895+J$5)&lt;18)),F895+J$5,_xlfn.workday.intl(int(F895),1,"0000001",Holidays!A:A)+hour(F895+J$5-$B$1)/24+minute(F895)/1440),"")</f>
        <v/>
      </c>
      <c r="L895" s="6"/>
      <c r="M895" s="22" t="str">
        <f t="shared" si="2"/>
        <v/>
      </c>
      <c r="N895" s="20" t="str">
        <f>if(J895,if(and(hour(J895+N$5)&gt;9,(hour(J895+N$5)&lt;18)),J895+N$5,_xlfn.workday.intl(int(J895),1,"0000001",Holidays!A:A)+hour(J895+N$5-$B$1)/24+minute(J895)/1440),"")</f>
        <v/>
      </c>
      <c r="P895" s="6"/>
      <c r="Q895" s="22" t="str">
        <f t="shared" si="3"/>
        <v/>
      </c>
      <c r="R895" s="20" t="str">
        <f>if(N895,if(and(hour(N895+R$5)&gt;9,(hour(N895+R$5)&lt;18)),N895+R$5,_xlfn.workday.intl(int(N895),1,"0000001",Holidays!A:A)+hour(N895+R$5-$B$1)/24+minute(N895)/1440),"")</f>
        <v/>
      </c>
      <c r="T895" s="6"/>
      <c r="U895" s="22" t="str">
        <f t="shared" si="4"/>
        <v/>
      </c>
      <c r="V895" s="20" t="str">
        <f>if(R895,if(and(hour(R895+V$5)&gt;9,(hour(R895+V$5)&lt;18)),R895+V$5,_xlfn.workday.intl(int(R895),1,"0000001",Holidays!A:A)+hour(R895+V$5-$B$1)/24+minute(R895)/1440),"")</f>
        <v/>
      </c>
      <c r="X895" s="6"/>
      <c r="Y895" s="22" t="str">
        <f t="shared" si="5"/>
        <v/>
      </c>
      <c r="Z895" s="20" t="str">
        <f>if(V895,if(and(hour(V895+Z$5)&gt;9,(hour(V895+Z$5)&lt;18)),V895+Z$5,_xlfn.workday.intl(int(V895),1,"0000001",Holidays!A:A)+hour(V895+Z$5-$B$1)/24+minute(V895)/1440),"")</f>
        <v/>
      </c>
      <c r="AB895" s="6"/>
      <c r="AC895" s="22" t="str">
        <f t="shared" si="6"/>
        <v/>
      </c>
      <c r="AD895" s="20" t="str">
        <f>if(Z895,if(and(hour(Z895+AD$5)&gt;9,(hour(Z895+AD$5)&lt;18)),Z895+AD$5,_xlfn.workday.intl(int(Z895),1,"0000001",Holidays!A:A)+hour(Z895+AD$5-$B$1)/24+minute(Z895)/1440),"")</f>
        <v/>
      </c>
      <c r="AE895" s="26"/>
      <c r="AF895" s="22"/>
      <c r="AG895" s="22" t="str">
        <f t="shared" si="7"/>
        <v/>
      </c>
      <c r="AH895" s="20" t="str">
        <f>if(AD895,if(and(hour(AD895+AH$5)&gt;9,(hour(AD895+AH$5)&lt;18)),AD895+AH$5,_xlfn.workday.intl(int(AD895),1,"0000001",Holidays!A:A)+hour(AD895+AH$5-$B$1)/24+minute(AD895)/1440),"")</f>
        <v/>
      </c>
      <c r="AJ895" s="6"/>
      <c r="AK895" s="22" t="str">
        <f t="shared" si="8"/>
        <v/>
      </c>
      <c r="AL895" s="20" t="str">
        <f>if(AH895,if(and(hour(AH895+AL$5)&gt;9,(hour(AH895+AL$5)&lt;18)),AH895+AL$5,_xlfn.workday.intl(int(AH895),1,"0000001",Holidays!A:A)+hour(AH895+AL$5-$B$1)/24+minute(AH895)/1440),"")</f>
        <v/>
      </c>
      <c r="AN895" s="6"/>
      <c r="AO895" s="22" t="str">
        <f t="shared" si="9"/>
        <v/>
      </c>
      <c r="AP895" s="20" t="str">
        <f>if(AL895,if(and(hour(AL895+AP$5)&gt;9,(hour(AL895+AP$5)&lt;18)),AL895+AP$5,_xlfn.workday.intl(int(AL895),1,"0000001",Holidays!A:A)+hour(AL895+AP$5-$B$1)/24+minute(AL895)/1440),"")</f>
        <v/>
      </c>
      <c r="AR895" s="6"/>
      <c r="AS895" s="22" t="str">
        <f t="shared" si="10"/>
        <v/>
      </c>
      <c r="AT895" s="20" t="str">
        <f>if(AP895,if(and(hour(AP895+AT$5)&gt;9,(hour(AP895+AT$5)&lt;18)),AP895+AT$5,_xlfn.workday.intl(int(AP895),1,"0000001",Holidays!A:A)+hour(AP895+AT$5-$B$1)/24+minute(AP895)/1440),"")</f>
        <v/>
      </c>
      <c r="AV895" s="6"/>
      <c r="AW895" s="22" t="str">
        <f t="shared" si="11"/>
        <v/>
      </c>
      <c r="AX895" s="20" t="str">
        <f>if(AT895,if(and(hour(AT895+AX$5)&gt;9,(hour(AT895+AX$5)&lt;18)),AT895+AX$5,_xlfn.workday.intl(int(AT895),1,"0000001",Holidays!A:A)+hour(AT895+AX$5-$B$1)/24+minute(AT895)/1440),"")</f>
        <v/>
      </c>
      <c r="AZ895" s="6"/>
      <c r="BA895" s="22" t="str">
        <f t="shared" si="12"/>
        <v/>
      </c>
      <c r="BB895" s="20" t="str">
        <f>if(AX895,if(and(hour(AX895+BB$5)&gt;9,(hour(AX895+BB$5)&lt;18)),AX895+BB$5,_xlfn.workday.intl(int(AX895),1,"0000001",Holidays!A:A)+hour(AX895+BB$5-$B$1)/24+minute(AX895)/1440),"")</f>
        <v/>
      </c>
      <c r="BC895" s="27"/>
      <c r="BD895" s="25"/>
      <c r="BE895" s="25" t="str">
        <f t="shared" si="13"/>
        <v/>
      </c>
    </row>
    <row r="896">
      <c r="A896" s="5"/>
      <c r="B896" s="19"/>
      <c r="C896" s="5"/>
      <c r="D896" s="5"/>
      <c r="E896" s="5"/>
      <c r="F896" s="20" t="str">
        <f>if(A896,if(and(hour(A896+F$5)&gt;9,(hour(A896+F$5)&lt;18)),A896+F$5,_xlfn.workday.intl(int(A896),1,"0000001",Holidays!A:A)+hour(A896+F$5-$B$1)/24+minute(A896)/1440),"")</f>
        <v/>
      </c>
      <c r="H896" s="6"/>
      <c r="I896" s="22" t="str">
        <f t="shared" si="1"/>
        <v/>
      </c>
      <c r="J896" s="20" t="str">
        <f>if(F896,if(and(hour(F896+J$5)&gt;9,(hour(F896+J$5)&lt;18)),F896+J$5,_xlfn.workday.intl(int(F896),1,"0000001",Holidays!A:A)+hour(F896+J$5-$B$1)/24+minute(F896)/1440),"")</f>
        <v/>
      </c>
      <c r="L896" s="6"/>
      <c r="M896" s="22" t="str">
        <f t="shared" si="2"/>
        <v/>
      </c>
      <c r="N896" s="20" t="str">
        <f>if(J896,if(and(hour(J896+N$5)&gt;9,(hour(J896+N$5)&lt;18)),J896+N$5,_xlfn.workday.intl(int(J896),1,"0000001",Holidays!A:A)+hour(J896+N$5-$B$1)/24+minute(J896)/1440),"")</f>
        <v/>
      </c>
      <c r="P896" s="6"/>
      <c r="Q896" s="22" t="str">
        <f t="shared" si="3"/>
        <v/>
      </c>
      <c r="R896" s="20" t="str">
        <f>if(N896,if(and(hour(N896+R$5)&gt;9,(hour(N896+R$5)&lt;18)),N896+R$5,_xlfn.workday.intl(int(N896),1,"0000001",Holidays!A:A)+hour(N896+R$5-$B$1)/24+minute(N896)/1440),"")</f>
        <v/>
      </c>
      <c r="T896" s="6"/>
      <c r="U896" s="22" t="str">
        <f t="shared" si="4"/>
        <v/>
      </c>
      <c r="V896" s="20" t="str">
        <f>if(R896,if(and(hour(R896+V$5)&gt;9,(hour(R896+V$5)&lt;18)),R896+V$5,_xlfn.workday.intl(int(R896),1,"0000001",Holidays!A:A)+hour(R896+V$5-$B$1)/24+minute(R896)/1440),"")</f>
        <v/>
      </c>
      <c r="X896" s="6"/>
      <c r="Y896" s="22" t="str">
        <f t="shared" si="5"/>
        <v/>
      </c>
      <c r="Z896" s="20" t="str">
        <f>if(V896,if(and(hour(V896+Z$5)&gt;9,(hour(V896+Z$5)&lt;18)),V896+Z$5,_xlfn.workday.intl(int(V896),1,"0000001",Holidays!A:A)+hour(V896+Z$5-$B$1)/24+minute(V896)/1440),"")</f>
        <v/>
      </c>
      <c r="AB896" s="6"/>
      <c r="AC896" s="22" t="str">
        <f t="shared" si="6"/>
        <v/>
      </c>
      <c r="AD896" s="20" t="str">
        <f>if(Z896,if(and(hour(Z896+AD$5)&gt;9,(hour(Z896+AD$5)&lt;18)),Z896+AD$5,_xlfn.workday.intl(int(Z896),1,"0000001",Holidays!A:A)+hour(Z896+AD$5-$B$1)/24+minute(Z896)/1440),"")</f>
        <v/>
      </c>
      <c r="AE896" s="26"/>
      <c r="AF896" s="22"/>
      <c r="AG896" s="22" t="str">
        <f t="shared" si="7"/>
        <v/>
      </c>
      <c r="AH896" s="20" t="str">
        <f>if(AD896,if(and(hour(AD896+AH$5)&gt;9,(hour(AD896+AH$5)&lt;18)),AD896+AH$5,_xlfn.workday.intl(int(AD896),1,"0000001",Holidays!A:A)+hour(AD896+AH$5-$B$1)/24+minute(AD896)/1440),"")</f>
        <v/>
      </c>
      <c r="AJ896" s="6"/>
      <c r="AK896" s="22" t="str">
        <f t="shared" si="8"/>
        <v/>
      </c>
      <c r="AL896" s="20" t="str">
        <f>if(AH896,if(and(hour(AH896+AL$5)&gt;9,(hour(AH896+AL$5)&lt;18)),AH896+AL$5,_xlfn.workday.intl(int(AH896),1,"0000001",Holidays!A:A)+hour(AH896+AL$5-$B$1)/24+minute(AH896)/1440),"")</f>
        <v/>
      </c>
      <c r="AN896" s="6"/>
      <c r="AO896" s="22" t="str">
        <f t="shared" si="9"/>
        <v/>
      </c>
      <c r="AP896" s="20" t="str">
        <f>if(AL896,if(and(hour(AL896+AP$5)&gt;9,(hour(AL896+AP$5)&lt;18)),AL896+AP$5,_xlfn.workday.intl(int(AL896),1,"0000001",Holidays!A:A)+hour(AL896+AP$5-$B$1)/24+minute(AL896)/1440),"")</f>
        <v/>
      </c>
      <c r="AR896" s="6"/>
      <c r="AS896" s="22" t="str">
        <f t="shared" si="10"/>
        <v/>
      </c>
      <c r="AT896" s="20" t="str">
        <f>if(AP896,if(and(hour(AP896+AT$5)&gt;9,(hour(AP896+AT$5)&lt;18)),AP896+AT$5,_xlfn.workday.intl(int(AP896),1,"0000001",Holidays!A:A)+hour(AP896+AT$5-$B$1)/24+minute(AP896)/1440),"")</f>
        <v/>
      </c>
      <c r="AV896" s="6"/>
      <c r="AW896" s="22" t="str">
        <f t="shared" si="11"/>
        <v/>
      </c>
      <c r="AX896" s="20" t="str">
        <f>if(AT896,if(and(hour(AT896+AX$5)&gt;9,(hour(AT896+AX$5)&lt;18)),AT896+AX$5,_xlfn.workday.intl(int(AT896),1,"0000001",Holidays!A:A)+hour(AT896+AX$5-$B$1)/24+minute(AT896)/1440),"")</f>
        <v/>
      </c>
      <c r="AZ896" s="6"/>
      <c r="BA896" s="22" t="str">
        <f t="shared" si="12"/>
        <v/>
      </c>
      <c r="BB896" s="20" t="str">
        <f>if(AX896,if(and(hour(AX896+BB$5)&gt;9,(hour(AX896+BB$5)&lt;18)),AX896+BB$5,_xlfn.workday.intl(int(AX896),1,"0000001",Holidays!A:A)+hour(AX896+BB$5-$B$1)/24+minute(AX896)/1440),"")</f>
        <v/>
      </c>
      <c r="BC896" s="27"/>
      <c r="BD896" s="25"/>
      <c r="BE896" s="25" t="str">
        <f t="shared" si="13"/>
        <v/>
      </c>
    </row>
    <row r="897">
      <c r="A897" s="5"/>
      <c r="B897" s="19"/>
      <c r="C897" s="5"/>
      <c r="D897" s="5"/>
      <c r="E897" s="5"/>
      <c r="F897" s="20" t="str">
        <f>if(A897,if(and(hour(A897+F$5)&gt;9,(hour(A897+F$5)&lt;18)),A897+F$5,_xlfn.workday.intl(int(A897),1,"0000001",Holidays!A:A)+hour(A897+F$5-$B$1)/24+minute(A897)/1440),"")</f>
        <v/>
      </c>
      <c r="H897" s="6"/>
      <c r="I897" s="22" t="str">
        <f t="shared" si="1"/>
        <v/>
      </c>
      <c r="J897" s="20" t="str">
        <f>if(F897,if(and(hour(F897+J$5)&gt;9,(hour(F897+J$5)&lt;18)),F897+J$5,_xlfn.workday.intl(int(F897),1,"0000001",Holidays!A:A)+hour(F897+J$5-$B$1)/24+minute(F897)/1440),"")</f>
        <v/>
      </c>
      <c r="L897" s="6"/>
      <c r="M897" s="22" t="str">
        <f t="shared" si="2"/>
        <v/>
      </c>
      <c r="N897" s="20" t="str">
        <f>if(J897,if(and(hour(J897+N$5)&gt;9,(hour(J897+N$5)&lt;18)),J897+N$5,_xlfn.workday.intl(int(J897),1,"0000001",Holidays!A:A)+hour(J897+N$5-$B$1)/24+minute(J897)/1440),"")</f>
        <v/>
      </c>
      <c r="P897" s="6"/>
      <c r="Q897" s="22" t="str">
        <f t="shared" si="3"/>
        <v/>
      </c>
      <c r="R897" s="20" t="str">
        <f>if(N897,if(and(hour(N897+R$5)&gt;9,(hour(N897+R$5)&lt;18)),N897+R$5,_xlfn.workday.intl(int(N897),1,"0000001",Holidays!A:A)+hour(N897+R$5-$B$1)/24+minute(N897)/1440),"")</f>
        <v/>
      </c>
      <c r="T897" s="6"/>
      <c r="U897" s="22" t="str">
        <f t="shared" si="4"/>
        <v/>
      </c>
      <c r="V897" s="20" t="str">
        <f>if(R897,if(and(hour(R897+V$5)&gt;9,(hour(R897+V$5)&lt;18)),R897+V$5,_xlfn.workday.intl(int(R897),1,"0000001",Holidays!A:A)+hour(R897+V$5-$B$1)/24+minute(R897)/1440),"")</f>
        <v/>
      </c>
      <c r="X897" s="6"/>
      <c r="Y897" s="22" t="str">
        <f t="shared" si="5"/>
        <v/>
      </c>
      <c r="Z897" s="20" t="str">
        <f>if(V897,if(and(hour(V897+Z$5)&gt;9,(hour(V897+Z$5)&lt;18)),V897+Z$5,_xlfn.workday.intl(int(V897),1,"0000001",Holidays!A:A)+hour(V897+Z$5-$B$1)/24+minute(V897)/1440),"")</f>
        <v/>
      </c>
      <c r="AB897" s="6"/>
      <c r="AC897" s="22" t="str">
        <f t="shared" si="6"/>
        <v/>
      </c>
      <c r="AD897" s="20" t="str">
        <f>if(Z897,if(and(hour(Z897+AD$5)&gt;9,(hour(Z897+AD$5)&lt;18)),Z897+AD$5,_xlfn.workday.intl(int(Z897),1,"0000001",Holidays!A:A)+hour(Z897+AD$5-$B$1)/24+minute(Z897)/1440),"")</f>
        <v/>
      </c>
      <c r="AE897" s="26"/>
      <c r="AF897" s="22"/>
      <c r="AG897" s="22" t="str">
        <f t="shared" si="7"/>
        <v/>
      </c>
      <c r="AH897" s="20" t="str">
        <f>if(AD897,if(and(hour(AD897+AH$5)&gt;9,(hour(AD897+AH$5)&lt;18)),AD897+AH$5,_xlfn.workday.intl(int(AD897),1,"0000001",Holidays!A:A)+hour(AD897+AH$5-$B$1)/24+minute(AD897)/1440),"")</f>
        <v/>
      </c>
      <c r="AJ897" s="6"/>
      <c r="AK897" s="22" t="str">
        <f t="shared" si="8"/>
        <v/>
      </c>
      <c r="AL897" s="20" t="str">
        <f>if(AH897,if(and(hour(AH897+AL$5)&gt;9,(hour(AH897+AL$5)&lt;18)),AH897+AL$5,_xlfn.workday.intl(int(AH897),1,"0000001",Holidays!A:A)+hour(AH897+AL$5-$B$1)/24+minute(AH897)/1440),"")</f>
        <v/>
      </c>
      <c r="AN897" s="6"/>
      <c r="AO897" s="22" t="str">
        <f t="shared" si="9"/>
        <v/>
      </c>
      <c r="AP897" s="20" t="str">
        <f>if(AL897,if(and(hour(AL897+AP$5)&gt;9,(hour(AL897+AP$5)&lt;18)),AL897+AP$5,_xlfn.workday.intl(int(AL897),1,"0000001",Holidays!A:A)+hour(AL897+AP$5-$B$1)/24+minute(AL897)/1440),"")</f>
        <v/>
      </c>
      <c r="AR897" s="6"/>
      <c r="AS897" s="22" t="str">
        <f t="shared" si="10"/>
        <v/>
      </c>
      <c r="AT897" s="20" t="str">
        <f>if(AP897,if(and(hour(AP897+AT$5)&gt;9,(hour(AP897+AT$5)&lt;18)),AP897+AT$5,_xlfn.workday.intl(int(AP897),1,"0000001",Holidays!A:A)+hour(AP897+AT$5-$B$1)/24+minute(AP897)/1440),"")</f>
        <v/>
      </c>
      <c r="AV897" s="6"/>
      <c r="AW897" s="22" t="str">
        <f t="shared" si="11"/>
        <v/>
      </c>
      <c r="AX897" s="20" t="str">
        <f>if(AT897,if(and(hour(AT897+AX$5)&gt;9,(hour(AT897+AX$5)&lt;18)),AT897+AX$5,_xlfn.workday.intl(int(AT897),1,"0000001",Holidays!A:A)+hour(AT897+AX$5-$B$1)/24+minute(AT897)/1440),"")</f>
        <v/>
      </c>
      <c r="AZ897" s="6"/>
      <c r="BA897" s="22" t="str">
        <f t="shared" si="12"/>
        <v/>
      </c>
      <c r="BB897" s="20" t="str">
        <f>if(AX897,if(and(hour(AX897+BB$5)&gt;9,(hour(AX897+BB$5)&lt;18)),AX897+BB$5,_xlfn.workday.intl(int(AX897),1,"0000001",Holidays!A:A)+hour(AX897+BB$5-$B$1)/24+minute(AX897)/1440),"")</f>
        <v/>
      </c>
      <c r="BC897" s="27"/>
      <c r="BD897" s="25"/>
      <c r="BE897" s="25" t="str">
        <f t="shared" si="13"/>
        <v/>
      </c>
    </row>
    <row r="898">
      <c r="A898" s="5"/>
      <c r="B898" s="19"/>
      <c r="C898" s="5"/>
      <c r="D898" s="5"/>
      <c r="E898" s="5"/>
      <c r="F898" s="20" t="str">
        <f>if(A898,if(and(hour(A898+F$5)&gt;9,(hour(A898+F$5)&lt;18)),A898+F$5,_xlfn.workday.intl(int(A898),1,"0000001",Holidays!A:A)+hour(A898+F$5-$B$1)/24+minute(A898)/1440),"")</f>
        <v/>
      </c>
      <c r="H898" s="6"/>
      <c r="I898" s="22" t="str">
        <f t="shared" si="1"/>
        <v/>
      </c>
      <c r="J898" s="20" t="str">
        <f>if(F898,if(and(hour(F898+J$5)&gt;9,(hour(F898+J$5)&lt;18)),F898+J$5,_xlfn.workday.intl(int(F898),1,"0000001",Holidays!A:A)+hour(F898+J$5-$B$1)/24+minute(F898)/1440),"")</f>
        <v/>
      </c>
      <c r="L898" s="6"/>
      <c r="M898" s="22" t="str">
        <f t="shared" si="2"/>
        <v/>
      </c>
      <c r="N898" s="20" t="str">
        <f>if(J898,if(and(hour(J898+N$5)&gt;9,(hour(J898+N$5)&lt;18)),J898+N$5,_xlfn.workday.intl(int(J898),1,"0000001",Holidays!A:A)+hour(J898+N$5-$B$1)/24+minute(J898)/1440),"")</f>
        <v/>
      </c>
      <c r="P898" s="6"/>
      <c r="Q898" s="22" t="str">
        <f t="shared" si="3"/>
        <v/>
      </c>
      <c r="R898" s="20" t="str">
        <f>if(N898,if(and(hour(N898+R$5)&gt;9,(hour(N898+R$5)&lt;18)),N898+R$5,_xlfn.workday.intl(int(N898),1,"0000001",Holidays!A:A)+hour(N898+R$5-$B$1)/24+minute(N898)/1440),"")</f>
        <v/>
      </c>
      <c r="T898" s="6"/>
      <c r="U898" s="22" t="str">
        <f t="shared" si="4"/>
        <v/>
      </c>
      <c r="V898" s="20" t="str">
        <f>if(R898,if(and(hour(R898+V$5)&gt;9,(hour(R898+V$5)&lt;18)),R898+V$5,_xlfn.workday.intl(int(R898),1,"0000001",Holidays!A:A)+hour(R898+V$5-$B$1)/24+minute(R898)/1440),"")</f>
        <v/>
      </c>
      <c r="X898" s="6"/>
      <c r="Y898" s="22" t="str">
        <f t="shared" si="5"/>
        <v/>
      </c>
      <c r="Z898" s="20" t="str">
        <f>if(V898,if(and(hour(V898+Z$5)&gt;9,(hour(V898+Z$5)&lt;18)),V898+Z$5,_xlfn.workday.intl(int(V898),1,"0000001",Holidays!A:A)+hour(V898+Z$5-$B$1)/24+minute(V898)/1440),"")</f>
        <v/>
      </c>
      <c r="AB898" s="6"/>
      <c r="AC898" s="22" t="str">
        <f t="shared" si="6"/>
        <v/>
      </c>
      <c r="AD898" s="20" t="str">
        <f>if(Z898,if(and(hour(Z898+AD$5)&gt;9,(hour(Z898+AD$5)&lt;18)),Z898+AD$5,_xlfn.workday.intl(int(Z898),1,"0000001",Holidays!A:A)+hour(Z898+AD$5-$B$1)/24+minute(Z898)/1440),"")</f>
        <v/>
      </c>
      <c r="AE898" s="26"/>
      <c r="AF898" s="22"/>
      <c r="AG898" s="22" t="str">
        <f t="shared" si="7"/>
        <v/>
      </c>
      <c r="AH898" s="20" t="str">
        <f>if(AD898,if(and(hour(AD898+AH$5)&gt;9,(hour(AD898+AH$5)&lt;18)),AD898+AH$5,_xlfn.workday.intl(int(AD898),1,"0000001",Holidays!A:A)+hour(AD898+AH$5-$B$1)/24+minute(AD898)/1440),"")</f>
        <v/>
      </c>
      <c r="AJ898" s="6"/>
      <c r="AK898" s="22" t="str">
        <f t="shared" si="8"/>
        <v/>
      </c>
      <c r="AL898" s="20" t="str">
        <f>if(AH898,if(and(hour(AH898+AL$5)&gt;9,(hour(AH898+AL$5)&lt;18)),AH898+AL$5,_xlfn.workday.intl(int(AH898),1,"0000001",Holidays!A:A)+hour(AH898+AL$5-$B$1)/24+minute(AH898)/1440),"")</f>
        <v/>
      </c>
      <c r="AN898" s="6"/>
      <c r="AO898" s="22" t="str">
        <f t="shared" si="9"/>
        <v/>
      </c>
      <c r="AP898" s="20" t="str">
        <f>if(AL898,if(and(hour(AL898+AP$5)&gt;9,(hour(AL898+AP$5)&lt;18)),AL898+AP$5,_xlfn.workday.intl(int(AL898),1,"0000001",Holidays!A:A)+hour(AL898+AP$5-$B$1)/24+minute(AL898)/1440),"")</f>
        <v/>
      </c>
      <c r="AR898" s="6"/>
      <c r="AS898" s="22" t="str">
        <f t="shared" si="10"/>
        <v/>
      </c>
      <c r="AT898" s="20" t="str">
        <f>if(AP898,if(and(hour(AP898+AT$5)&gt;9,(hour(AP898+AT$5)&lt;18)),AP898+AT$5,_xlfn.workday.intl(int(AP898),1,"0000001",Holidays!A:A)+hour(AP898+AT$5-$B$1)/24+minute(AP898)/1440),"")</f>
        <v/>
      </c>
      <c r="AV898" s="6"/>
      <c r="AW898" s="22" t="str">
        <f t="shared" si="11"/>
        <v/>
      </c>
      <c r="AX898" s="20" t="str">
        <f>if(AT898,if(and(hour(AT898+AX$5)&gt;9,(hour(AT898+AX$5)&lt;18)),AT898+AX$5,_xlfn.workday.intl(int(AT898),1,"0000001",Holidays!A:A)+hour(AT898+AX$5-$B$1)/24+minute(AT898)/1440),"")</f>
        <v/>
      </c>
      <c r="AZ898" s="6"/>
      <c r="BA898" s="22" t="str">
        <f t="shared" si="12"/>
        <v/>
      </c>
      <c r="BB898" s="20" t="str">
        <f>if(AX898,if(and(hour(AX898+BB$5)&gt;9,(hour(AX898+BB$5)&lt;18)),AX898+BB$5,_xlfn.workday.intl(int(AX898),1,"0000001",Holidays!A:A)+hour(AX898+BB$5-$B$1)/24+minute(AX898)/1440),"")</f>
        <v/>
      </c>
      <c r="BC898" s="27"/>
      <c r="BD898" s="25"/>
      <c r="BE898" s="25" t="str">
        <f t="shared" si="13"/>
        <v/>
      </c>
    </row>
    <row r="899">
      <c r="A899" s="5"/>
      <c r="B899" s="19"/>
      <c r="C899" s="5"/>
      <c r="D899" s="5"/>
      <c r="E899" s="5"/>
      <c r="F899" s="20" t="str">
        <f>if(A899,if(and(hour(A899+F$5)&gt;9,(hour(A899+F$5)&lt;18)),A899+F$5,_xlfn.workday.intl(int(A899),1,"0000001",Holidays!A:A)+hour(A899+F$5-$B$1)/24+minute(A899)/1440),"")</f>
        <v/>
      </c>
      <c r="H899" s="6"/>
      <c r="I899" s="22" t="str">
        <f t="shared" si="1"/>
        <v/>
      </c>
      <c r="J899" s="20" t="str">
        <f>if(F899,if(and(hour(F899+J$5)&gt;9,(hour(F899+J$5)&lt;18)),F899+J$5,_xlfn.workday.intl(int(F899),1,"0000001",Holidays!A:A)+hour(F899+J$5-$B$1)/24+minute(F899)/1440),"")</f>
        <v/>
      </c>
      <c r="L899" s="6"/>
      <c r="M899" s="22" t="str">
        <f t="shared" si="2"/>
        <v/>
      </c>
      <c r="N899" s="20" t="str">
        <f>if(J899,if(and(hour(J899+N$5)&gt;9,(hour(J899+N$5)&lt;18)),J899+N$5,_xlfn.workday.intl(int(J899),1,"0000001",Holidays!A:A)+hour(J899+N$5-$B$1)/24+minute(J899)/1440),"")</f>
        <v/>
      </c>
      <c r="P899" s="6"/>
      <c r="Q899" s="22" t="str">
        <f t="shared" si="3"/>
        <v/>
      </c>
      <c r="R899" s="20" t="str">
        <f>if(N899,if(and(hour(N899+R$5)&gt;9,(hour(N899+R$5)&lt;18)),N899+R$5,_xlfn.workday.intl(int(N899),1,"0000001",Holidays!A:A)+hour(N899+R$5-$B$1)/24+minute(N899)/1440),"")</f>
        <v/>
      </c>
      <c r="T899" s="6"/>
      <c r="U899" s="22" t="str">
        <f t="shared" si="4"/>
        <v/>
      </c>
      <c r="V899" s="20" t="str">
        <f>if(R899,if(and(hour(R899+V$5)&gt;9,(hour(R899+V$5)&lt;18)),R899+V$5,_xlfn.workday.intl(int(R899),1,"0000001",Holidays!A:A)+hour(R899+V$5-$B$1)/24+minute(R899)/1440),"")</f>
        <v/>
      </c>
      <c r="X899" s="6"/>
      <c r="Y899" s="22" t="str">
        <f t="shared" si="5"/>
        <v/>
      </c>
      <c r="Z899" s="20" t="str">
        <f>if(V899,if(and(hour(V899+Z$5)&gt;9,(hour(V899+Z$5)&lt;18)),V899+Z$5,_xlfn.workday.intl(int(V899),1,"0000001",Holidays!A:A)+hour(V899+Z$5-$B$1)/24+minute(V899)/1440),"")</f>
        <v/>
      </c>
      <c r="AB899" s="6"/>
      <c r="AC899" s="22" t="str">
        <f t="shared" si="6"/>
        <v/>
      </c>
      <c r="AD899" s="20" t="str">
        <f>if(Z899,if(and(hour(Z899+AD$5)&gt;9,(hour(Z899+AD$5)&lt;18)),Z899+AD$5,_xlfn.workday.intl(int(Z899),1,"0000001",Holidays!A:A)+hour(Z899+AD$5-$B$1)/24+minute(Z899)/1440),"")</f>
        <v/>
      </c>
      <c r="AE899" s="26"/>
      <c r="AF899" s="22"/>
      <c r="AG899" s="22" t="str">
        <f t="shared" si="7"/>
        <v/>
      </c>
      <c r="AH899" s="20" t="str">
        <f>if(AD899,if(and(hour(AD899+AH$5)&gt;9,(hour(AD899+AH$5)&lt;18)),AD899+AH$5,_xlfn.workday.intl(int(AD899),1,"0000001",Holidays!A:A)+hour(AD899+AH$5-$B$1)/24+minute(AD899)/1440),"")</f>
        <v/>
      </c>
      <c r="AJ899" s="6"/>
      <c r="AK899" s="22" t="str">
        <f t="shared" si="8"/>
        <v/>
      </c>
      <c r="AL899" s="20" t="str">
        <f>if(AH899,if(and(hour(AH899+AL$5)&gt;9,(hour(AH899+AL$5)&lt;18)),AH899+AL$5,_xlfn.workday.intl(int(AH899),1,"0000001",Holidays!A:A)+hour(AH899+AL$5-$B$1)/24+minute(AH899)/1440),"")</f>
        <v/>
      </c>
      <c r="AN899" s="6"/>
      <c r="AO899" s="22" t="str">
        <f t="shared" si="9"/>
        <v/>
      </c>
      <c r="AP899" s="20" t="str">
        <f>if(AL899,if(and(hour(AL899+AP$5)&gt;9,(hour(AL899+AP$5)&lt;18)),AL899+AP$5,_xlfn.workday.intl(int(AL899),1,"0000001",Holidays!A:A)+hour(AL899+AP$5-$B$1)/24+minute(AL899)/1440),"")</f>
        <v/>
      </c>
      <c r="AR899" s="6"/>
      <c r="AS899" s="22" t="str">
        <f t="shared" si="10"/>
        <v/>
      </c>
      <c r="AT899" s="20" t="str">
        <f>if(AP899,if(and(hour(AP899+AT$5)&gt;9,(hour(AP899+AT$5)&lt;18)),AP899+AT$5,_xlfn.workday.intl(int(AP899),1,"0000001",Holidays!A:A)+hour(AP899+AT$5-$B$1)/24+minute(AP899)/1440),"")</f>
        <v/>
      </c>
      <c r="AV899" s="6"/>
      <c r="AW899" s="22" t="str">
        <f t="shared" si="11"/>
        <v/>
      </c>
      <c r="AX899" s="20" t="str">
        <f>if(AT899,if(and(hour(AT899+AX$5)&gt;9,(hour(AT899+AX$5)&lt;18)),AT899+AX$5,_xlfn.workday.intl(int(AT899),1,"0000001",Holidays!A:A)+hour(AT899+AX$5-$B$1)/24+minute(AT899)/1440),"")</f>
        <v/>
      </c>
      <c r="AZ899" s="6"/>
      <c r="BA899" s="22" t="str">
        <f t="shared" si="12"/>
        <v/>
      </c>
      <c r="BB899" s="20" t="str">
        <f>if(AX899,if(and(hour(AX899+BB$5)&gt;9,(hour(AX899+BB$5)&lt;18)),AX899+BB$5,_xlfn.workday.intl(int(AX899),1,"0000001",Holidays!A:A)+hour(AX899+BB$5-$B$1)/24+minute(AX899)/1440),"")</f>
        <v/>
      </c>
      <c r="BC899" s="27"/>
      <c r="BD899" s="25"/>
      <c r="BE899" s="25" t="str">
        <f t="shared" si="13"/>
        <v/>
      </c>
    </row>
    <row r="900">
      <c r="A900" s="5"/>
      <c r="B900" s="19"/>
      <c r="C900" s="5"/>
      <c r="D900" s="5"/>
      <c r="E900" s="5"/>
      <c r="F900" s="20" t="str">
        <f>if(A900,if(and(hour(A900+F$5)&gt;9,(hour(A900+F$5)&lt;18)),A900+F$5,_xlfn.workday.intl(int(A900),1,"0000001",Holidays!A:A)+hour(A900+F$5-$B$1)/24+minute(A900)/1440),"")</f>
        <v/>
      </c>
      <c r="H900" s="6"/>
      <c r="I900" s="22" t="str">
        <f t="shared" si="1"/>
        <v/>
      </c>
      <c r="J900" s="20" t="str">
        <f>if(F900,if(and(hour(F900+J$5)&gt;9,(hour(F900+J$5)&lt;18)),F900+J$5,_xlfn.workday.intl(int(F900),1,"0000001",Holidays!A:A)+hour(F900+J$5-$B$1)/24+minute(F900)/1440),"")</f>
        <v/>
      </c>
      <c r="L900" s="6"/>
      <c r="M900" s="22" t="str">
        <f t="shared" si="2"/>
        <v/>
      </c>
      <c r="N900" s="20" t="str">
        <f>if(J900,if(and(hour(J900+N$5)&gt;9,(hour(J900+N$5)&lt;18)),J900+N$5,_xlfn.workday.intl(int(J900),1,"0000001",Holidays!A:A)+hour(J900+N$5-$B$1)/24+minute(J900)/1440),"")</f>
        <v/>
      </c>
      <c r="P900" s="6"/>
      <c r="Q900" s="22" t="str">
        <f t="shared" si="3"/>
        <v/>
      </c>
      <c r="R900" s="20" t="str">
        <f>if(N900,if(and(hour(N900+R$5)&gt;9,(hour(N900+R$5)&lt;18)),N900+R$5,_xlfn.workday.intl(int(N900),1,"0000001",Holidays!A:A)+hour(N900+R$5-$B$1)/24+minute(N900)/1440),"")</f>
        <v/>
      </c>
      <c r="T900" s="6"/>
      <c r="U900" s="22" t="str">
        <f t="shared" si="4"/>
        <v/>
      </c>
      <c r="V900" s="20" t="str">
        <f>if(R900,if(and(hour(R900+V$5)&gt;9,(hour(R900+V$5)&lt;18)),R900+V$5,_xlfn.workday.intl(int(R900),1,"0000001",Holidays!A:A)+hour(R900+V$5-$B$1)/24+minute(R900)/1440),"")</f>
        <v/>
      </c>
      <c r="X900" s="6"/>
      <c r="Y900" s="22" t="str">
        <f t="shared" si="5"/>
        <v/>
      </c>
      <c r="Z900" s="20" t="str">
        <f>if(V900,if(and(hour(V900+Z$5)&gt;9,(hour(V900+Z$5)&lt;18)),V900+Z$5,_xlfn.workday.intl(int(V900),1,"0000001",Holidays!A:A)+hour(V900+Z$5-$B$1)/24+minute(V900)/1440),"")</f>
        <v/>
      </c>
      <c r="AB900" s="6"/>
      <c r="AC900" s="22" t="str">
        <f t="shared" si="6"/>
        <v/>
      </c>
      <c r="AD900" s="20" t="str">
        <f>if(Z900,if(and(hour(Z900+AD$5)&gt;9,(hour(Z900+AD$5)&lt;18)),Z900+AD$5,_xlfn.workday.intl(int(Z900),1,"0000001",Holidays!A:A)+hour(Z900+AD$5-$B$1)/24+minute(Z900)/1440),"")</f>
        <v/>
      </c>
      <c r="AE900" s="26"/>
      <c r="AF900" s="22"/>
      <c r="AG900" s="22" t="str">
        <f t="shared" si="7"/>
        <v/>
      </c>
      <c r="AH900" s="20" t="str">
        <f>if(AD900,if(and(hour(AD900+AH$5)&gt;9,(hour(AD900+AH$5)&lt;18)),AD900+AH$5,_xlfn.workday.intl(int(AD900),1,"0000001",Holidays!A:A)+hour(AD900+AH$5-$B$1)/24+minute(AD900)/1440),"")</f>
        <v/>
      </c>
      <c r="AJ900" s="6"/>
      <c r="AK900" s="22" t="str">
        <f t="shared" si="8"/>
        <v/>
      </c>
      <c r="AL900" s="20" t="str">
        <f>if(AH900,if(and(hour(AH900+AL$5)&gt;9,(hour(AH900+AL$5)&lt;18)),AH900+AL$5,_xlfn.workday.intl(int(AH900),1,"0000001",Holidays!A:A)+hour(AH900+AL$5-$B$1)/24+minute(AH900)/1440),"")</f>
        <v/>
      </c>
      <c r="AN900" s="6"/>
      <c r="AO900" s="22" t="str">
        <f t="shared" si="9"/>
        <v/>
      </c>
      <c r="AP900" s="20" t="str">
        <f>if(AL900,if(and(hour(AL900+AP$5)&gt;9,(hour(AL900+AP$5)&lt;18)),AL900+AP$5,_xlfn.workday.intl(int(AL900),1,"0000001",Holidays!A:A)+hour(AL900+AP$5-$B$1)/24+minute(AL900)/1440),"")</f>
        <v/>
      </c>
      <c r="AR900" s="6"/>
      <c r="AS900" s="22" t="str">
        <f t="shared" si="10"/>
        <v/>
      </c>
      <c r="AT900" s="20" t="str">
        <f>if(AP900,if(and(hour(AP900+AT$5)&gt;9,(hour(AP900+AT$5)&lt;18)),AP900+AT$5,_xlfn.workday.intl(int(AP900),1,"0000001",Holidays!A:A)+hour(AP900+AT$5-$B$1)/24+minute(AP900)/1440),"")</f>
        <v/>
      </c>
      <c r="AV900" s="6"/>
      <c r="AW900" s="22" t="str">
        <f t="shared" si="11"/>
        <v/>
      </c>
      <c r="AX900" s="20" t="str">
        <f>if(AT900,if(and(hour(AT900+AX$5)&gt;9,(hour(AT900+AX$5)&lt;18)),AT900+AX$5,_xlfn.workday.intl(int(AT900),1,"0000001",Holidays!A:A)+hour(AT900+AX$5-$B$1)/24+minute(AT900)/1440),"")</f>
        <v/>
      </c>
      <c r="AZ900" s="6"/>
      <c r="BA900" s="22" t="str">
        <f t="shared" si="12"/>
        <v/>
      </c>
      <c r="BB900" s="20" t="str">
        <f>if(AX900,if(and(hour(AX900+BB$5)&gt;9,(hour(AX900+BB$5)&lt;18)),AX900+BB$5,_xlfn.workday.intl(int(AX900),1,"0000001",Holidays!A:A)+hour(AX900+BB$5-$B$1)/24+minute(AX900)/1440),"")</f>
        <v/>
      </c>
      <c r="BC900" s="27"/>
      <c r="BD900" s="25"/>
      <c r="BE900" s="25" t="str">
        <f t="shared" si="13"/>
        <v/>
      </c>
    </row>
    <row r="901">
      <c r="A901" s="5"/>
      <c r="B901" s="19"/>
      <c r="C901" s="5"/>
      <c r="D901" s="5"/>
      <c r="E901" s="5"/>
      <c r="F901" s="20" t="str">
        <f>if(A901,if(and(hour(A901+F$5)&gt;9,(hour(A901+F$5)&lt;18)),A901+F$5,_xlfn.workday.intl(int(A901),1,"0000001",Holidays!A:A)+hour(A901+F$5-$B$1)/24+minute(A901)/1440),"")</f>
        <v/>
      </c>
      <c r="H901" s="6"/>
      <c r="I901" s="22" t="str">
        <f t="shared" si="1"/>
        <v/>
      </c>
      <c r="J901" s="20" t="str">
        <f>if(F901,if(and(hour(F901+J$5)&gt;9,(hour(F901+J$5)&lt;18)),F901+J$5,_xlfn.workday.intl(int(F901),1,"0000001",Holidays!A:A)+hour(F901+J$5-$B$1)/24+minute(F901)/1440),"")</f>
        <v/>
      </c>
      <c r="L901" s="6"/>
      <c r="M901" s="22" t="str">
        <f t="shared" si="2"/>
        <v/>
      </c>
      <c r="N901" s="20" t="str">
        <f>if(J901,if(and(hour(J901+N$5)&gt;9,(hour(J901+N$5)&lt;18)),J901+N$5,_xlfn.workday.intl(int(J901),1,"0000001",Holidays!A:A)+hour(J901+N$5-$B$1)/24+minute(J901)/1440),"")</f>
        <v/>
      </c>
      <c r="P901" s="6"/>
      <c r="Q901" s="22" t="str">
        <f t="shared" si="3"/>
        <v/>
      </c>
      <c r="R901" s="20" t="str">
        <f>if(N901,if(and(hour(N901+R$5)&gt;9,(hour(N901+R$5)&lt;18)),N901+R$5,_xlfn.workday.intl(int(N901),1,"0000001",Holidays!A:A)+hour(N901+R$5-$B$1)/24+minute(N901)/1440),"")</f>
        <v/>
      </c>
      <c r="T901" s="6"/>
      <c r="U901" s="22" t="str">
        <f t="shared" si="4"/>
        <v/>
      </c>
      <c r="V901" s="20" t="str">
        <f>if(R901,if(and(hour(R901+V$5)&gt;9,(hour(R901+V$5)&lt;18)),R901+V$5,_xlfn.workday.intl(int(R901),1,"0000001",Holidays!A:A)+hour(R901+V$5-$B$1)/24+minute(R901)/1440),"")</f>
        <v/>
      </c>
      <c r="X901" s="6"/>
      <c r="Y901" s="22" t="str">
        <f t="shared" si="5"/>
        <v/>
      </c>
      <c r="Z901" s="20" t="str">
        <f>if(V901,if(and(hour(V901+Z$5)&gt;9,(hour(V901+Z$5)&lt;18)),V901+Z$5,_xlfn.workday.intl(int(V901),1,"0000001",Holidays!A:A)+hour(V901+Z$5-$B$1)/24+minute(V901)/1440),"")</f>
        <v/>
      </c>
      <c r="AB901" s="6"/>
      <c r="AC901" s="22" t="str">
        <f t="shared" si="6"/>
        <v/>
      </c>
      <c r="AD901" s="20" t="str">
        <f>if(Z901,if(and(hour(Z901+AD$5)&gt;9,(hour(Z901+AD$5)&lt;18)),Z901+AD$5,_xlfn.workday.intl(int(Z901),1,"0000001",Holidays!A:A)+hour(Z901+AD$5-$B$1)/24+minute(Z901)/1440),"")</f>
        <v/>
      </c>
      <c r="AE901" s="26"/>
      <c r="AF901" s="22"/>
      <c r="AG901" s="22" t="str">
        <f t="shared" si="7"/>
        <v/>
      </c>
      <c r="AH901" s="20" t="str">
        <f>if(AD901,if(and(hour(AD901+AH$5)&gt;9,(hour(AD901+AH$5)&lt;18)),AD901+AH$5,_xlfn.workday.intl(int(AD901),1,"0000001",Holidays!A:A)+hour(AD901+AH$5-$B$1)/24+minute(AD901)/1440),"")</f>
        <v/>
      </c>
      <c r="AJ901" s="6"/>
      <c r="AK901" s="22" t="str">
        <f t="shared" si="8"/>
        <v/>
      </c>
      <c r="AL901" s="20" t="str">
        <f>if(AH901,if(and(hour(AH901+AL$5)&gt;9,(hour(AH901+AL$5)&lt;18)),AH901+AL$5,_xlfn.workday.intl(int(AH901),1,"0000001",Holidays!A:A)+hour(AH901+AL$5-$B$1)/24+minute(AH901)/1440),"")</f>
        <v/>
      </c>
      <c r="AN901" s="6"/>
      <c r="AO901" s="22" t="str">
        <f t="shared" si="9"/>
        <v/>
      </c>
      <c r="AP901" s="20" t="str">
        <f>if(AL901,if(and(hour(AL901+AP$5)&gt;9,(hour(AL901+AP$5)&lt;18)),AL901+AP$5,_xlfn.workday.intl(int(AL901),1,"0000001",Holidays!A:A)+hour(AL901+AP$5-$B$1)/24+minute(AL901)/1440),"")</f>
        <v/>
      </c>
      <c r="AR901" s="6"/>
      <c r="AS901" s="22" t="str">
        <f t="shared" si="10"/>
        <v/>
      </c>
      <c r="AT901" s="20" t="str">
        <f>if(AP901,if(and(hour(AP901+AT$5)&gt;9,(hour(AP901+AT$5)&lt;18)),AP901+AT$5,_xlfn.workday.intl(int(AP901),1,"0000001",Holidays!A:A)+hour(AP901+AT$5-$B$1)/24+minute(AP901)/1440),"")</f>
        <v/>
      </c>
      <c r="AV901" s="6"/>
      <c r="AW901" s="22" t="str">
        <f t="shared" si="11"/>
        <v/>
      </c>
      <c r="AX901" s="20" t="str">
        <f>if(AT901,if(and(hour(AT901+AX$5)&gt;9,(hour(AT901+AX$5)&lt;18)),AT901+AX$5,_xlfn.workday.intl(int(AT901),1,"0000001",Holidays!A:A)+hour(AT901+AX$5-$B$1)/24+minute(AT901)/1440),"")</f>
        <v/>
      </c>
      <c r="AZ901" s="6"/>
      <c r="BA901" s="22" t="str">
        <f t="shared" si="12"/>
        <v/>
      </c>
      <c r="BB901" s="20" t="str">
        <f>if(AX901,if(and(hour(AX901+BB$5)&gt;9,(hour(AX901+BB$5)&lt;18)),AX901+BB$5,_xlfn.workday.intl(int(AX901),1,"0000001",Holidays!A:A)+hour(AX901+BB$5-$B$1)/24+minute(AX901)/1440),"")</f>
        <v/>
      </c>
      <c r="BC901" s="27"/>
      <c r="BD901" s="25"/>
      <c r="BE901" s="25" t="str">
        <f t="shared" si="13"/>
        <v/>
      </c>
    </row>
    <row r="902">
      <c r="A902" s="5"/>
      <c r="B902" s="19"/>
      <c r="C902" s="5"/>
      <c r="D902" s="5"/>
      <c r="E902" s="5"/>
      <c r="F902" s="20" t="str">
        <f>if(A902,if(and(hour(A902+F$5)&gt;9,(hour(A902+F$5)&lt;18)),A902+F$5,_xlfn.workday.intl(int(A902),1,"0000001",Holidays!A:A)+hour(A902+F$5-$B$1)/24+minute(A902)/1440),"")</f>
        <v/>
      </c>
      <c r="H902" s="6"/>
      <c r="I902" s="22" t="str">
        <f t="shared" si="1"/>
        <v/>
      </c>
      <c r="J902" s="20" t="str">
        <f>if(F902,if(and(hour(F902+J$5)&gt;9,(hour(F902+J$5)&lt;18)),F902+J$5,_xlfn.workday.intl(int(F902),1,"0000001",Holidays!A:A)+hour(F902+J$5-$B$1)/24+minute(F902)/1440),"")</f>
        <v/>
      </c>
      <c r="L902" s="6"/>
      <c r="M902" s="22" t="str">
        <f t="shared" si="2"/>
        <v/>
      </c>
      <c r="N902" s="20" t="str">
        <f>if(J902,if(and(hour(J902+N$5)&gt;9,(hour(J902+N$5)&lt;18)),J902+N$5,_xlfn.workday.intl(int(J902),1,"0000001",Holidays!A:A)+hour(J902+N$5-$B$1)/24+minute(J902)/1440),"")</f>
        <v/>
      </c>
      <c r="P902" s="6"/>
      <c r="Q902" s="22" t="str">
        <f t="shared" si="3"/>
        <v/>
      </c>
      <c r="R902" s="20" t="str">
        <f>if(N902,if(and(hour(N902+R$5)&gt;9,(hour(N902+R$5)&lt;18)),N902+R$5,_xlfn.workday.intl(int(N902),1,"0000001",Holidays!A:A)+hour(N902+R$5-$B$1)/24+minute(N902)/1440),"")</f>
        <v/>
      </c>
      <c r="T902" s="6"/>
      <c r="U902" s="22" t="str">
        <f t="shared" si="4"/>
        <v/>
      </c>
      <c r="V902" s="20" t="str">
        <f>if(R902,if(and(hour(R902+V$5)&gt;9,(hour(R902+V$5)&lt;18)),R902+V$5,_xlfn.workday.intl(int(R902),1,"0000001",Holidays!A:A)+hour(R902+V$5-$B$1)/24+minute(R902)/1440),"")</f>
        <v/>
      </c>
      <c r="X902" s="6"/>
      <c r="Y902" s="22" t="str">
        <f t="shared" si="5"/>
        <v/>
      </c>
      <c r="Z902" s="20" t="str">
        <f>if(V902,if(and(hour(V902+Z$5)&gt;9,(hour(V902+Z$5)&lt;18)),V902+Z$5,_xlfn.workday.intl(int(V902),1,"0000001",Holidays!A:A)+hour(V902+Z$5-$B$1)/24+minute(V902)/1440),"")</f>
        <v/>
      </c>
      <c r="AB902" s="6"/>
      <c r="AC902" s="22" t="str">
        <f t="shared" si="6"/>
        <v/>
      </c>
      <c r="AD902" s="20" t="str">
        <f>if(Z902,if(and(hour(Z902+AD$5)&gt;9,(hour(Z902+AD$5)&lt;18)),Z902+AD$5,_xlfn.workday.intl(int(Z902),1,"0000001",Holidays!A:A)+hour(Z902+AD$5-$B$1)/24+minute(Z902)/1440),"")</f>
        <v/>
      </c>
      <c r="AE902" s="26"/>
      <c r="AF902" s="22"/>
      <c r="AG902" s="22" t="str">
        <f t="shared" si="7"/>
        <v/>
      </c>
      <c r="AH902" s="20" t="str">
        <f>if(AD902,if(and(hour(AD902+AH$5)&gt;9,(hour(AD902+AH$5)&lt;18)),AD902+AH$5,_xlfn.workday.intl(int(AD902),1,"0000001",Holidays!A:A)+hour(AD902+AH$5-$B$1)/24+minute(AD902)/1440),"")</f>
        <v/>
      </c>
      <c r="AJ902" s="6"/>
      <c r="AK902" s="22" t="str">
        <f t="shared" si="8"/>
        <v/>
      </c>
      <c r="AL902" s="20" t="str">
        <f>if(AH902,if(and(hour(AH902+AL$5)&gt;9,(hour(AH902+AL$5)&lt;18)),AH902+AL$5,_xlfn.workday.intl(int(AH902),1,"0000001",Holidays!A:A)+hour(AH902+AL$5-$B$1)/24+minute(AH902)/1440),"")</f>
        <v/>
      </c>
      <c r="AN902" s="6"/>
      <c r="AO902" s="22" t="str">
        <f t="shared" si="9"/>
        <v/>
      </c>
      <c r="AP902" s="20" t="str">
        <f>if(AL902,if(and(hour(AL902+AP$5)&gt;9,(hour(AL902+AP$5)&lt;18)),AL902+AP$5,_xlfn.workday.intl(int(AL902),1,"0000001",Holidays!A:A)+hour(AL902+AP$5-$B$1)/24+minute(AL902)/1440),"")</f>
        <v/>
      </c>
      <c r="AR902" s="6"/>
      <c r="AS902" s="22" t="str">
        <f t="shared" si="10"/>
        <v/>
      </c>
      <c r="AT902" s="20" t="str">
        <f>if(AP902,if(and(hour(AP902+AT$5)&gt;9,(hour(AP902+AT$5)&lt;18)),AP902+AT$5,_xlfn.workday.intl(int(AP902),1,"0000001",Holidays!A:A)+hour(AP902+AT$5-$B$1)/24+minute(AP902)/1440),"")</f>
        <v/>
      </c>
      <c r="AV902" s="6"/>
      <c r="AW902" s="22" t="str">
        <f t="shared" si="11"/>
        <v/>
      </c>
      <c r="AX902" s="20" t="str">
        <f>if(AT902,if(and(hour(AT902+AX$5)&gt;9,(hour(AT902+AX$5)&lt;18)),AT902+AX$5,_xlfn.workday.intl(int(AT902),1,"0000001",Holidays!A:A)+hour(AT902+AX$5-$B$1)/24+minute(AT902)/1440),"")</f>
        <v/>
      </c>
      <c r="AZ902" s="6"/>
      <c r="BA902" s="22" t="str">
        <f t="shared" si="12"/>
        <v/>
      </c>
      <c r="BB902" s="20" t="str">
        <f>if(AX902,if(and(hour(AX902+BB$5)&gt;9,(hour(AX902+BB$5)&lt;18)),AX902+BB$5,_xlfn.workday.intl(int(AX902),1,"0000001",Holidays!A:A)+hour(AX902+BB$5-$B$1)/24+minute(AX902)/1440),"")</f>
        <v/>
      </c>
      <c r="BC902" s="27"/>
      <c r="BD902" s="25"/>
      <c r="BE902" s="25" t="str">
        <f t="shared" si="13"/>
        <v/>
      </c>
    </row>
    <row r="903">
      <c r="A903" s="5"/>
      <c r="B903" s="19"/>
      <c r="C903" s="5"/>
      <c r="D903" s="5"/>
      <c r="E903" s="5"/>
      <c r="F903" s="20" t="str">
        <f>if(A903,if(and(hour(A903+F$5)&gt;9,(hour(A903+F$5)&lt;18)),A903+F$5,_xlfn.workday.intl(int(A903),1,"0000001",Holidays!A:A)+hour(A903+F$5-$B$1)/24+minute(A903)/1440),"")</f>
        <v/>
      </c>
      <c r="H903" s="6"/>
      <c r="I903" s="22" t="str">
        <f t="shared" si="1"/>
        <v/>
      </c>
      <c r="J903" s="20" t="str">
        <f>if(F903,if(and(hour(F903+J$5)&gt;9,(hour(F903+J$5)&lt;18)),F903+J$5,_xlfn.workday.intl(int(F903),1,"0000001",Holidays!A:A)+hour(F903+J$5-$B$1)/24+minute(F903)/1440),"")</f>
        <v/>
      </c>
      <c r="L903" s="6"/>
      <c r="M903" s="22" t="str">
        <f t="shared" si="2"/>
        <v/>
      </c>
      <c r="N903" s="20" t="str">
        <f>if(J903,if(and(hour(J903+N$5)&gt;9,(hour(J903+N$5)&lt;18)),J903+N$5,_xlfn.workday.intl(int(J903),1,"0000001",Holidays!A:A)+hour(J903+N$5-$B$1)/24+minute(J903)/1440),"")</f>
        <v/>
      </c>
      <c r="P903" s="6"/>
      <c r="Q903" s="22" t="str">
        <f t="shared" si="3"/>
        <v/>
      </c>
      <c r="R903" s="20" t="str">
        <f>if(N903,if(and(hour(N903+R$5)&gt;9,(hour(N903+R$5)&lt;18)),N903+R$5,_xlfn.workday.intl(int(N903),1,"0000001",Holidays!A:A)+hour(N903+R$5-$B$1)/24+minute(N903)/1440),"")</f>
        <v/>
      </c>
      <c r="T903" s="6"/>
      <c r="U903" s="22" t="str">
        <f t="shared" si="4"/>
        <v/>
      </c>
      <c r="V903" s="20" t="str">
        <f>if(R903,if(and(hour(R903+V$5)&gt;9,(hour(R903+V$5)&lt;18)),R903+V$5,_xlfn.workday.intl(int(R903),1,"0000001",Holidays!A:A)+hour(R903+V$5-$B$1)/24+minute(R903)/1440),"")</f>
        <v/>
      </c>
      <c r="X903" s="6"/>
      <c r="Y903" s="22" t="str">
        <f t="shared" si="5"/>
        <v/>
      </c>
      <c r="Z903" s="20" t="str">
        <f>if(V903,if(and(hour(V903+Z$5)&gt;9,(hour(V903+Z$5)&lt;18)),V903+Z$5,_xlfn.workday.intl(int(V903),1,"0000001",Holidays!A:A)+hour(V903+Z$5-$B$1)/24+minute(V903)/1440),"")</f>
        <v/>
      </c>
      <c r="AB903" s="6"/>
      <c r="AC903" s="22" t="str">
        <f t="shared" si="6"/>
        <v/>
      </c>
      <c r="AD903" s="20" t="str">
        <f>if(Z903,if(and(hour(Z903+AD$5)&gt;9,(hour(Z903+AD$5)&lt;18)),Z903+AD$5,_xlfn.workday.intl(int(Z903),1,"0000001",Holidays!A:A)+hour(Z903+AD$5-$B$1)/24+minute(Z903)/1440),"")</f>
        <v/>
      </c>
      <c r="AE903" s="26"/>
      <c r="AF903" s="22"/>
      <c r="AG903" s="22" t="str">
        <f t="shared" si="7"/>
        <v/>
      </c>
      <c r="AH903" s="20" t="str">
        <f>if(AD903,if(and(hour(AD903+AH$5)&gt;9,(hour(AD903+AH$5)&lt;18)),AD903+AH$5,_xlfn.workday.intl(int(AD903),1,"0000001",Holidays!A:A)+hour(AD903+AH$5-$B$1)/24+minute(AD903)/1440),"")</f>
        <v/>
      </c>
      <c r="AJ903" s="6"/>
      <c r="AK903" s="22" t="str">
        <f t="shared" si="8"/>
        <v/>
      </c>
      <c r="AL903" s="20" t="str">
        <f>if(AH903,if(and(hour(AH903+AL$5)&gt;9,(hour(AH903+AL$5)&lt;18)),AH903+AL$5,_xlfn.workday.intl(int(AH903),1,"0000001",Holidays!A:A)+hour(AH903+AL$5-$B$1)/24+minute(AH903)/1440),"")</f>
        <v/>
      </c>
      <c r="AN903" s="6"/>
      <c r="AO903" s="22" t="str">
        <f t="shared" si="9"/>
        <v/>
      </c>
      <c r="AP903" s="20" t="str">
        <f>if(AL903,if(and(hour(AL903+AP$5)&gt;9,(hour(AL903+AP$5)&lt;18)),AL903+AP$5,_xlfn.workday.intl(int(AL903),1,"0000001",Holidays!A:A)+hour(AL903+AP$5-$B$1)/24+minute(AL903)/1440),"")</f>
        <v/>
      </c>
      <c r="AR903" s="6"/>
      <c r="AS903" s="22" t="str">
        <f t="shared" si="10"/>
        <v/>
      </c>
      <c r="AT903" s="20" t="str">
        <f>if(AP903,if(and(hour(AP903+AT$5)&gt;9,(hour(AP903+AT$5)&lt;18)),AP903+AT$5,_xlfn.workday.intl(int(AP903),1,"0000001",Holidays!A:A)+hour(AP903+AT$5-$B$1)/24+minute(AP903)/1440),"")</f>
        <v/>
      </c>
      <c r="AV903" s="6"/>
      <c r="AW903" s="22" t="str">
        <f t="shared" si="11"/>
        <v/>
      </c>
      <c r="AX903" s="20" t="str">
        <f>if(AT903,if(and(hour(AT903+AX$5)&gt;9,(hour(AT903+AX$5)&lt;18)),AT903+AX$5,_xlfn.workday.intl(int(AT903),1,"0000001",Holidays!A:A)+hour(AT903+AX$5-$B$1)/24+minute(AT903)/1440),"")</f>
        <v/>
      </c>
      <c r="AZ903" s="6"/>
      <c r="BA903" s="22" t="str">
        <f t="shared" si="12"/>
        <v/>
      </c>
      <c r="BB903" s="20" t="str">
        <f>if(AX903,if(and(hour(AX903+BB$5)&gt;9,(hour(AX903+BB$5)&lt;18)),AX903+BB$5,_xlfn.workday.intl(int(AX903),1,"0000001",Holidays!A:A)+hour(AX903+BB$5-$B$1)/24+minute(AX903)/1440),"")</f>
        <v/>
      </c>
      <c r="BC903" s="27"/>
      <c r="BD903" s="25"/>
      <c r="BE903" s="25" t="str">
        <f t="shared" si="13"/>
        <v/>
      </c>
    </row>
    <row r="904">
      <c r="A904" s="5"/>
      <c r="B904" s="19"/>
      <c r="C904" s="5"/>
      <c r="D904" s="5"/>
      <c r="E904" s="5"/>
      <c r="F904" s="20" t="str">
        <f>if(A904,if(and(hour(A904+F$5)&gt;9,(hour(A904+F$5)&lt;18)),A904+F$5,_xlfn.workday.intl(int(A904),1,"0000001",Holidays!A:A)+hour(A904+F$5-$B$1)/24+minute(A904)/1440),"")</f>
        <v/>
      </c>
      <c r="H904" s="6"/>
      <c r="I904" s="22" t="str">
        <f t="shared" si="1"/>
        <v/>
      </c>
      <c r="J904" s="20" t="str">
        <f>if(F904,if(and(hour(F904+J$5)&gt;9,(hour(F904+J$5)&lt;18)),F904+J$5,_xlfn.workday.intl(int(F904),1,"0000001",Holidays!A:A)+hour(F904+J$5-$B$1)/24+minute(F904)/1440),"")</f>
        <v/>
      </c>
      <c r="L904" s="6"/>
      <c r="M904" s="22" t="str">
        <f t="shared" si="2"/>
        <v/>
      </c>
      <c r="N904" s="20" t="str">
        <f>if(J904,if(and(hour(J904+N$5)&gt;9,(hour(J904+N$5)&lt;18)),J904+N$5,_xlfn.workday.intl(int(J904),1,"0000001",Holidays!A:A)+hour(J904+N$5-$B$1)/24+minute(J904)/1440),"")</f>
        <v/>
      </c>
      <c r="P904" s="6"/>
      <c r="Q904" s="22" t="str">
        <f t="shared" si="3"/>
        <v/>
      </c>
      <c r="R904" s="20" t="str">
        <f>if(N904,if(and(hour(N904+R$5)&gt;9,(hour(N904+R$5)&lt;18)),N904+R$5,_xlfn.workday.intl(int(N904),1,"0000001",Holidays!A:A)+hour(N904+R$5-$B$1)/24+minute(N904)/1440),"")</f>
        <v/>
      </c>
      <c r="T904" s="6"/>
      <c r="U904" s="22" t="str">
        <f t="shared" si="4"/>
        <v/>
      </c>
      <c r="V904" s="20" t="str">
        <f>if(R904,if(and(hour(R904+V$5)&gt;9,(hour(R904+V$5)&lt;18)),R904+V$5,_xlfn.workday.intl(int(R904),1,"0000001",Holidays!A:A)+hour(R904+V$5-$B$1)/24+minute(R904)/1440),"")</f>
        <v/>
      </c>
      <c r="X904" s="6"/>
      <c r="Y904" s="22" t="str">
        <f t="shared" si="5"/>
        <v/>
      </c>
      <c r="Z904" s="20" t="str">
        <f>if(V904,if(and(hour(V904+Z$5)&gt;9,(hour(V904+Z$5)&lt;18)),V904+Z$5,_xlfn.workday.intl(int(V904),1,"0000001",Holidays!A:A)+hour(V904+Z$5-$B$1)/24+minute(V904)/1440),"")</f>
        <v/>
      </c>
      <c r="AB904" s="6"/>
      <c r="AC904" s="22" t="str">
        <f t="shared" si="6"/>
        <v/>
      </c>
      <c r="AD904" s="20" t="str">
        <f>if(Z904,if(and(hour(Z904+AD$5)&gt;9,(hour(Z904+AD$5)&lt;18)),Z904+AD$5,_xlfn.workday.intl(int(Z904),1,"0000001",Holidays!A:A)+hour(Z904+AD$5-$B$1)/24+minute(Z904)/1440),"")</f>
        <v/>
      </c>
      <c r="AE904" s="26"/>
      <c r="AF904" s="22"/>
      <c r="AG904" s="22" t="str">
        <f t="shared" si="7"/>
        <v/>
      </c>
      <c r="AH904" s="20" t="str">
        <f>if(AD904,if(and(hour(AD904+AH$5)&gt;9,(hour(AD904+AH$5)&lt;18)),AD904+AH$5,_xlfn.workday.intl(int(AD904),1,"0000001",Holidays!A:A)+hour(AD904+AH$5-$B$1)/24+minute(AD904)/1440),"")</f>
        <v/>
      </c>
      <c r="AJ904" s="6"/>
      <c r="AK904" s="22" t="str">
        <f t="shared" si="8"/>
        <v/>
      </c>
      <c r="AL904" s="20" t="str">
        <f>if(AH904,if(and(hour(AH904+AL$5)&gt;9,(hour(AH904+AL$5)&lt;18)),AH904+AL$5,_xlfn.workday.intl(int(AH904),1,"0000001",Holidays!A:A)+hour(AH904+AL$5-$B$1)/24+minute(AH904)/1440),"")</f>
        <v/>
      </c>
      <c r="AN904" s="6"/>
      <c r="AO904" s="22" t="str">
        <f t="shared" si="9"/>
        <v/>
      </c>
      <c r="AP904" s="20" t="str">
        <f>if(AL904,if(and(hour(AL904+AP$5)&gt;9,(hour(AL904+AP$5)&lt;18)),AL904+AP$5,_xlfn.workday.intl(int(AL904),1,"0000001",Holidays!A:A)+hour(AL904+AP$5-$B$1)/24+minute(AL904)/1440),"")</f>
        <v/>
      </c>
      <c r="AR904" s="6"/>
      <c r="AS904" s="22" t="str">
        <f t="shared" si="10"/>
        <v/>
      </c>
      <c r="AT904" s="20" t="str">
        <f>if(AP904,if(and(hour(AP904+AT$5)&gt;9,(hour(AP904+AT$5)&lt;18)),AP904+AT$5,_xlfn.workday.intl(int(AP904),1,"0000001",Holidays!A:A)+hour(AP904+AT$5-$B$1)/24+minute(AP904)/1440),"")</f>
        <v/>
      </c>
      <c r="AV904" s="6"/>
      <c r="AW904" s="22" t="str">
        <f t="shared" si="11"/>
        <v/>
      </c>
      <c r="AX904" s="20" t="str">
        <f>if(AT904,if(and(hour(AT904+AX$5)&gt;9,(hour(AT904+AX$5)&lt;18)),AT904+AX$5,_xlfn.workday.intl(int(AT904),1,"0000001",Holidays!A:A)+hour(AT904+AX$5-$B$1)/24+minute(AT904)/1440),"")</f>
        <v/>
      </c>
      <c r="AZ904" s="6"/>
      <c r="BA904" s="22" t="str">
        <f t="shared" si="12"/>
        <v/>
      </c>
      <c r="BB904" s="20" t="str">
        <f>if(AX904,if(and(hour(AX904+BB$5)&gt;9,(hour(AX904+BB$5)&lt;18)),AX904+BB$5,_xlfn.workday.intl(int(AX904),1,"0000001",Holidays!A:A)+hour(AX904+BB$5-$B$1)/24+minute(AX904)/1440),"")</f>
        <v/>
      </c>
      <c r="BC904" s="27"/>
      <c r="BD904" s="25"/>
      <c r="BE904" s="25" t="str">
        <f t="shared" si="13"/>
        <v/>
      </c>
    </row>
    <row r="905">
      <c r="A905" s="5"/>
      <c r="B905" s="19"/>
      <c r="C905" s="5"/>
      <c r="D905" s="5"/>
      <c r="E905" s="5"/>
      <c r="F905" s="20" t="str">
        <f>if(A905,if(and(hour(A905+F$5)&gt;9,(hour(A905+F$5)&lt;18)),A905+F$5,_xlfn.workday.intl(int(A905),1,"0000001",Holidays!A:A)+hour(A905+F$5-$B$1)/24+minute(A905)/1440),"")</f>
        <v/>
      </c>
      <c r="H905" s="6"/>
      <c r="I905" s="22" t="str">
        <f t="shared" si="1"/>
        <v/>
      </c>
      <c r="J905" s="20" t="str">
        <f>if(F905,if(and(hour(F905+J$5)&gt;9,(hour(F905+J$5)&lt;18)),F905+J$5,_xlfn.workday.intl(int(F905),1,"0000001",Holidays!A:A)+hour(F905+J$5-$B$1)/24+minute(F905)/1440),"")</f>
        <v/>
      </c>
      <c r="L905" s="6"/>
      <c r="M905" s="22" t="str">
        <f t="shared" si="2"/>
        <v/>
      </c>
      <c r="N905" s="20" t="str">
        <f>if(J905,if(and(hour(J905+N$5)&gt;9,(hour(J905+N$5)&lt;18)),J905+N$5,_xlfn.workday.intl(int(J905),1,"0000001",Holidays!A:A)+hour(J905+N$5-$B$1)/24+minute(J905)/1440),"")</f>
        <v/>
      </c>
      <c r="P905" s="6"/>
      <c r="Q905" s="22" t="str">
        <f t="shared" si="3"/>
        <v/>
      </c>
      <c r="R905" s="20" t="str">
        <f>if(N905,if(and(hour(N905+R$5)&gt;9,(hour(N905+R$5)&lt;18)),N905+R$5,_xlfn.workday.intl(int(N905),1,"0000001",Holidays!A:A)+hour(N905+R$5-$B$1)/24+minute(N905)/1440),"")</f>
        <v/>
      </c>
      <c r="T905" s="6"/>
      <c r="U905" s="22" t="str">
        <f t="shared" si="4"/>
        <v/>
      </c>
      <c r="V905" s="20" t="str">
        <f>if(R905,if(and(hour(R905+V$5)&gt;9,(hour(R905+V$5)&lt;18)),R905+V$5,_xlfn.workday.intl(int(R905),1,"0000001",Holidays!A:A)+hour(R905+V$5-$B$1)/24+minute(R905)/1440),"")</f>
        <v/>
      </c>
      <c r="X905" s="6"/>
      <c r="Y905" s="22" t="str">
        <f t="shared" si="5"/>
        <v/>
      </c>
      <c r="Z905" s="20" t="str">
        <f>if(V905,if(and(hour(V905+Z$5)&gt;9,(hour(V905+Z$5)&lt;18)),V905+Z$5,_xlfn.workday.intl(int(V905),1,"0000001",Holidays!A:A)+hour(V905+Z$5-$B$1)/24+minute(V905)/1440),"")</f>
        <v/>
      </c>
      <c r="AB905" s="6"/>
      <c r="AC905" s="22" t="str">
        <f t="shared" si="6"/>
        <v/>
      </c>
      <c r="AD905" s="20" t="str">
        <f>if(Z905,if(and(hour(Z905+AD$5)&gt;9,(hour(Z905+AD$5)&lt;18)),Z905+AD$5,_xlfn.workday.intl(int(Z905),1,"0000001",Holidays!A:A)+hour(Z905+AD$5-$B$1)/24+minute(Z905)/1440),"")</f>
        <v/>
      </c>
      <c r="AE905" s="26"/>
      <c r="AF905" s="22"/>
      <c r="AG905" s="22" t="str">
        <f t="shared" si="7"/>
        <v/>
      </c>
      <c r="AH905" s="20" t="str">
        <f>if(AD905,if(and(hour(AD905+AH$5)&gt;9,(hour(AD905+AH$5)&lt;18)),AD905+AH$5,_xlfn.workday.intl(int(AD905),1,"0000001",Holidays!A:A)+hour(AD905+AH$5-$B$1)/24+minute(AD905)/1440),"")</f>
        <v/>
      </c>
      <c r="AJ905" s="6"/>
      <c r="AK905" s="22" t="str">
        <f t="shared" si="8"/>
        <v/>
      </c>
      <c r="AL905" s="20" t="str">
        <f>if(AH905,if(and(hour(AH905+AL$5)&gt;9,(hour(AH905+AL$5)&lt;18)),AH905+AL$5,_xlfn.workday.intl(int(AH905),1,"0000001",Holidays!A:A)+hour(AH905+AL$5-$B$1)/24+minute(AH905)/1440),"")</f>
        <v/>
      </c>
      <c r="AN905" s="6"/>
      <c r="AO905" s="22" t="str">
        <f t="shared" si="9"/>
        <v/>
      </c>
      <c r="AP905" s="20" t="str">
        <f>if(AL905,if(and(hour(AL905+AP$5)&gt;9,(hour(AL905+AP$5)&lt;18)),AL905+AP$5,_xlfn.workday.intl(int(AL905),1,"0000001",Holidays!A:A)+hour(AL905+AP$5-$B$1)/24+minute(AL905)/1440),"")</f>
        <v/>
      </c>
      <c r="AR905" s="6"/>
      <c r="AS905" s="22" t="str">
        <f t="shared" si="10"/>
        <v/>
      </c>
      <c r="AT905" s="20" t="str">
        <f>if(AP905,if(and(hour(AP905+AT$5)&gt;9,(hour(AP905+AT$5)&lt;18)),AP905+AT$5,_xlfn.workday.intl(int(AP905),1,"0000001",Holidays!A:A)+hour(AP905+AT$5-$B$1)/24+minute(AP905)/1440),"")</f>
        <v/>
      </c>
      <c r="AV905" s="6"/>
      <c r="AW905" s="22" t="str">
        <f t="shared" si="11"/>
        <v/>
      </c>
      <c r="AX905" s="20" t="str">
        <f>if(AT905,if(and(hour(AT905+AX$5)&gt;9,(hour(AT905+AX$5)&lt;18)),AT905+AX$5,_xlfn.workday.intl(int(AT905),1,"0000001",Holidays!A:A)+hour(AT905+AX$5-$B$1)/24+minute(AT905)/1440),"")</f>
        <v/>
      </c>
      <c r="AZ905" s="6"/>
      <c r="BA905" s="22" t="str">
        <f t="shared" si="12"/>
        <v/>
      </c>
      <c r="BB905" s="20" t="str">
        <f>if(AX905,if(and(hour(AX905+BB$5)&gt;9,(hour(AX905+BB$5)&lt;18)),AX905+BB$5,_xlfn.workday.intl(int(AX905),1,"0000001",Holidays!A:A)+hour(AX905+BB$5-$B$1)/24+minute(AX905)/1440),"")</f>
        <v/>
      </c>
      <c r="BC905" s="27"/>
      <c r="BD905" s="25"/>
      <c r="BE905" s="25" t="str">
        <f t="shared" si="13"/>
        <v/>
      </c>
    </row>
    <row r="906">
      <c r="A906" s="5"/>
      <c r="B906" s="19"/>
      <c r="C906" s="5"/>
      <c r="D906" s="5"/>
      <c r="E906" s="5"/>
      <c r="F906" s="20" t="str">
        <f>if(A906,if(and(hour(A906+F$5)&gt;9,(hour(A906+F$5)&lt;18)),A906+F$5,_xlfn.workday.intl(int(A906),1,"0000001",Holidays!A:A)+hour(A906+F$5-$B$1)/24+minute(A906)/1440),"")</f>
        <v/>
      </c>
      <c r="H906" s="6"/>
      <c r="I906" s="22" t="str">
        <f t="shared" si="1"/>
        <v/>
      </c>
      <c r="J906" s="20" t="str">
        <f>if(F906,if(and(hour(F906+J$5)&gt;9,(hour(F906+J$5)&lt;18)),F906+J$5,_xlfn.workday.intl(int(F906),1,"0000001",Holidays!A:A)+hour(F906+J$5-$B$1)/24+minute(F906)/1440),"")</f>
        <v/>
      </c>
      <c r="L906" s="6"/>
      <c r="M906" s="22" t="str">
        <f t="shared" si="2"/>
        <v/>
      </c>
      <c r="N906" s="20" t="str">
        <f>if(J906,if(and(hour(J906+N$5)&gt;9,(hour(J906+N$5)&lt;18)),J906+N$5,_xlfn.workday.intl(int(J906),1,"0000001",Holidays!A:A)+hour(J906+N$5-$B$1)/24+minute(J906)/1440),"")</f>
        <v/>
      </c>
      <c r="P906" s="6"/>
      <c r="Q906" s="22" t="str">
        <f t="shared" si="3"/>
        <v/>
      </c>
      <c r="R906" s="20" t="str">
        <f>if(N906,if(and(hour(N906+R$5)&gt;9,(hour(N906+R$5)&lt;18)),N906+R$5,_xlfn.workday.intl(int(N906),1,"0000001",Holidays!A:A)+hour(N906+R$5-$B$1)/24+minute(N906)/1440),"")</f>
        <v/>
      </c>
      <c r="T906" s="6"/>
      <c r="U906" s="22" t="str">
        <f t="shared" si="4"/>
        <v/>
      </c>
      <c r="V906" s="20" t="str">
        <f>if(R906,if(and(hour(R906+V$5)&gt;9,(hour(R906+V$5)&lt;18)),R906+V$5,_xlfn.workday.intl(int(R906),1,"0000001",Holidays!A:A)+hour(R906+V$5-$B$1)/24+minute(R906)/1440),"")</f>
        <v/>
      </c>
      <c r="X906" s="6"/>
      <c r="Y906" s="22" t="str">
        <f t="shared" si="5"/>
        <v/>
      </c>
      <c r="Z906" s="20" t="str">
        <f>if(V906,if(and(hour(V906+Z$5)&gt;9,(hour(V906+Z$5)&lt;18)),V906+Z$5,_xlfn.workday.intl(int(V906),1,"0000001",Holidays!A:A)+hour(V906+Z$5-$B$1)/24+minute(V906)/1440),"")</f>
        <v/>
      </c>
      <c r="AB906" s="6"/>
      <c r="AC906" s="22" t="str">
        <f t="shared" si="6"/>
        <v/>
      </c>
      <c r="AD906" s="20" t="str">
        <f>if(Z906,if(and(hour(Z906+AD$5)&gt;9,(hour(Z906+AD$5)&lt;18)),Z906+AD$5,_xlfn.workday.intl(int(Z906),1,"0000001",Holidays!A:A)+hour(Z906+AD$5-$B$1)/24+minute(Z906)/1440),"")</f>
        <v/>
      </c>
      <c r="AE906" s="26"/>
      <c r="AF906" s="22"/>
      <c r="AG906" s="22" t="str">
        <f t="shared" si="7"/>
        <v/>
      </c>
      <c r="AH906" s="20" t="str">
        <f>if(AD906,if(and(hour(AD906+AH$5)&gt;9,(hour(AD906+AH$5)&lt;18)),AD906+AH$5,_xlfn.workday.intl(int(AD906),1,"0000001",Holidays!A:A)+hour(AD906+AH$5-$B$1)/24+minute(AD906)/1440),"")</f>
        <v/>
      </c>
      <c r="AJ906" s="6"/>
      <c r="AK906" s="22" t="str">
        <f t="shared" si="8"/>
        <v/>
      </c>
      <c r="AL906" s="20" t="str">
        <f>if(AH906,if(and(hour(AH906+AL$5)&gt;9,(hour(AH906+AL$5)&lt;18)),AH906+AL$5,_xlfn.workday.intl(int(AH906),1,"0000001",Holidays!A:A)+hour(AH906+AL$5-$B$1)/24+minute(AH906)/1440),"")</f>
        <v/>
      </c>
      <c r="AN906" s="6"/>
      <c r="AO906" s="22" t="str">
        <f t="shared" si="9"/>
        <v/>
      </c>
      <c r="AP906" s="20" t="str">
        <f>if(AL906,if(and(hour(AL906+AP$5)&gt;9,(hour(AL906+AP$5)&lt;18)),AL906+AP$5,_xlfn.workday.intl(int(AL906),1,"0000001",Holidays!A:A)+hour(AL906+AP$5-$B$1)/24+minute(AL906)/1440),"")</f>
        <v/>
      </c>
      <c r="AR906" s="6"/>
      <c r="AS906" s="22" t="str">
        <f t="shared" si="10"/>
        <v/>
      </c>
      <c r="AT906" s="20" t="str">
        <f>if(AP906,if(and(hour(AP906+AT$5)&gt;9,(hour(AP906+AT$5)&lt;18)),AP906+AT$5,_xlfn.workday.intl(int(AP906),1,"0000001",Holidays!A:A)+hour(AP906+AT$5-$B$1)/24+minute(AP906)/1440),"")</f>
        <v/>
      </c>
      <c r="AV906" s="6"/>
      <c r="AW906" s="22" t="str">
        <f t="shared" si="11"/>
        <v/>
      </c>
      <c r="AX906" s="20" t="str">
        <f>if(AT906,if(and(hour(AT906+AX$5)&gt;9,(hour(AT906+AX$5)&lt;18)),AT906+AX$5,_xlfn.workday.intl(int(AT906),1,"0000001",Holidays!A:A)+hour(AT906+AX$5-$B$1)/24+minute(AT906)/1440),"")</f>
        <v/>
      </c>
      <c r="AZ906" s="6"/>
      <c r="BA906" s="22" t="str">
        <f t="shared" si="12"/>
        <v/>
      </c>
      <c r="BB906" s="20" t="str">
        <f>if(AX906,if(and(hour(AX906+BB$5)&gt;9,(hour(AX906+BB$5)&lt;18)),AX906+BB$5,_xlfn.workday.intl(int(AX906),1,"0000001",Holidays!A:A)+hour(AX906+BB$5-$B$1)/24+minute(AX906)/1440),"")</f>
        <v/>
      </c>
      <c r="BC906" s="27"/>
      <c r="BD906" s="25"/>
      <c r="BE906" s="25" t="str">
        <f t="shared" si="13"/>
        <v/>
      </c>
    </row>
    <row r="907">
      <c r="A907" s="5"/>
      <c r="B907" s="19"/>
      <c r="C907" s="5"/>
      <c r="D907" s="5"/>
      <c r="E907" s="5"/>
      <c r="F907" s="20" t="str">
        <f>if(A907,if(and(hour(A907+F$5)&gt;9,(hour(A907+F$5)&lt;18)),A907+F$5,_xlfn.workday.intl(int(A907),1,"0000001",Holidays!A:A)+hour(A907+F$5-$B$1)/24+minute(A907)/1440),"")</f>
        <v/>
      </c>
      <c r="H907" s="6"/>
      <c r="I907" s="22" t="str">
        <f t="shared" si="1"/>
        <v/>
      </c>
      <c r="J907" s="20" t="str">
        <f>if(F907,if(and(hour(F907+J$5)&gt;9,(hour(F907+J$5)&lt;18)),F907+J$5,_xlfn.workday.intl(int(F907),1,"0000001",Holidays!A:A)+hour(F907+J$5-$B$1)/24+minute(F907)/1440),"")</f>
        <v/>
      </c>
      <c r="L907" s="6"/>
      <c r="M907" s="22" t="str">
        <f t="shared" si="2"/>
        <v/>
      </c>
      <c r="N907" s="20" t="str">
        <f>if(J907,if(and(hour(J907+N$5)&gt;9,(hour(J907+N$5)&lt;18)),J907+N$5,_xlfn.workday.intl(int(J907),1,"0000001",Holidays!A:A)+hour(J907+N$5-$B$1)/24+minute(J907)/1440),"")</f>
        <v/>
      </c>
      <c r="P907" s="6"/>
      <c r="Q907" s="22" t="str">
        <f t="shared" si="3"/>
        <v/>
      </c>
      <c r="R907" s="20" t="str">
        <f>if(N907,if(and(hour(N907+R$5)&gt;9,(hour(N907+R$5)&lt;18)),N907+R$5,_xlfn.workday.intl(int(N907),1,"0000001",Holidays!A:A)+hour(N907+R$5-$B$1)/24+minute(N907)/1440),"")</f>
        <v/>
      </c>
      <c r="T907" s="6"/>
      <c r="U907" s="22" t="str">
        <f t="shared" si="4"/>
        <v/>
      </c>
      <c r="V907" s="20" t="str">
        <f>if(R907,if(and(hour(R907+V$5)&gt;9,(hour(R907+V$5)&lt;18)),R907+V$5,_xlfn.workday.intl(int(R907),1,"0000001",Holidays!A:A)+hour(R907+V$5-$B$1)/24+minute(R907)/1440),"")</f>
        <v/>
      </c>
      <c r="X907" s="6"/>
      <c r="Y907" s="22" t="str">
        <f t="shared" si="5"/>
        <v/>
      </c>
      <c r="Z907" s="20" t="str">
        <f>if(V907,if(and(hour(V907+Z$5)&gt;9,(hour(V907+Z$5)&lt;18)),V907+Z$5,_xlfn.workday.intl(int(V907),1,"0000001",Holidays!A:A)+hour(V907+Z$5-$B$1)/24+minute(V907)/1440),"")</f>
        <v/>
      </c>
      <c r="AB907" s="6"/>
      <c r="AC907" s="22" t="str">
        <f t="shared" si="6"/>
        <v/>
      </c>
      <c r="AD907" s="20" t="str">
        <f>if(Z907,if(and(hour(Z907+AD$5)&gt;9,(hour(Z907+AD$5)&lt;18)),Z907+AD$5,_xlfn.workday.intl(int(Z907),1,"0000001",Holidays!A:A)+hour(Z907+AD$5-$B$1)/24+minute(Z907)/1440),"")</f>
        <v/>
      </c>
      <c r="AE907" s="26"/>
      <c r="AF907" s="22"/>
      <c r="AG907" s="22" t="str">
        <f t="shared" si="7"/>
        <v/>
      </c>
      <c r="AH907" s="20" t="str">
        <f>if(AD907,if(and(hour(AD907+AH$5)&gt;9,(hour(AD907+AH$5)&lt;18)),AD907+AH$5,_xlfn.workday.intl(int(AD907),1,"0000001",Holidays!A:A)+hour(AD907+AH$5-$B$1)/24+minute(AD907)/1440),"")</f>
        <v/>
      </c>
      <c r="AJ907" s="6"/>
      <c r="AK907" s="22" t="str">
        <f t="shared" si="8"/>
        <v/>
      </c>
      <c r="AL907" s="20" t="str">
        <f>if(AH907,if(and(hour(AH907+AL$5)&gt;9,(hour(AH907+AL$5)&lt;18)),AH907+AL$5,_xlfn.workday.intl(int(AH907),1,"0000001",Holidays!A:A)+hour(AH907+AL$5-$B$1)/24+minute(AH907)/1440),"")</f>
        <v/>
      </c>
      <c r="AN907" s="6"/>
      <c r="AO907" s="22" t="str">
        <f t="shared" si="9"/>
        <v/>
      </c>
      <c r="AP907" s="20" t="str">
        <f>if(AL907,if(and(hour(AL907+AP$5)&gt;9,(hour(AL907+AP$5)&lt;18)),AL907+AP$5,_xlfn.workday.intl(int(AL907),1,"0000001",Holidays!A:A)+hour(AL907+AP$5-$B$1)/24+minute(AL907)/1440),"")</f>
        <v/>
      </c>
      <c r="AR907" s="6"/>
      <c r="AS907" s="22" t="str">
        <f t="shared" si="10"/>
        <v/>
      </c>
      <c r="AT907" s="20" t="str">
        <f>if(AP907,if(and(hour(AP907+AT$5)&gt;9,(hour(AP907+AT$5)&lt;18)),AP907+AT$5,_xlfn.workday.intl(int(AP907),1,"0000001",Holidays!A:A)+hour(AP907+AT$5-$B$1)/24+minute(AP907)/1440),"")</f>
        <v/>
      </c>
      <c r="AV907" s="6"/>
      <c r="AW907" s="22" t="str">
        <f t="shared" si="11"/>
        <v/>
      </c>
      <c r="AX907" s="20" t="str">
        <f>if(AT907,if(and(hour(AT907+AX$5)&gt;9,(hour(AT907+AX$5)&lt;18)),AT907+AX$5,_xlfn.workday.intl(int(AT907),1,"0000001",Holidays!A:A)+hour(AT907+AX$5-$B$1)/24+minute(AT907)/1440),"")</f>
        <v/>
      </c>
      <c r="AZ907" s="6"/>
      <c r="BA907" s="22" t="str">
        <f t="shared" si="12"/>
        <v/>
      </c>
      <c r="BB907" s="20" t="str">
        <f>if(AX907,if(and(hour(AX907+BB$5)&gt;9,(hour(AX907+BB$5)&lt;18)),AX907+BB$5,_xlfn.workday.intl(int(AX907),1,"0000001",Holidays!A:A)+hour(AX907+BB$5-$B$1)/24+minute(AX907)/1440),"")</f>
        <v/>
      </c>
      <c r="BC907" s="27"/>
      <c r="BD907" s="25"/>
      <c r="BE907" s="25" t="str">
        <f t="shared" si="13"/>
        <v/>
      </c>
    </row>
    <row r="908">
      <c r="A908" s="5"/>
      <c r="B908" s="19"/>
      <c r="C908" s="5"/>
      <c r="D908" s="5"/>
      <c r="E908" s="5"/>
      <c r="F908" s="20" t="str">
        <f>if(A908,if(and(hour(A908+F$5)&gt;9,(hour(A908+F$5)&lt;18)),A908+F$5,_xlfn.workday.intl(int(A908),1,"0000001",Holidays!A:A)+hour(A908+F$5-$B$1)/24+minute(A908)/1440),"")</f>
        <v/>
      </c>
      <c r="H908" s="6"/>
      <c r="I908" s="22" t="str">
        <f t="shared" si="1"/>
        <v/>
      </c>
      <c r="J908" s="20" t="str">
        <f>if(F908,if(and(hour(F908+J$5)&gt;9,(hour(F908+J$5)&lt;18)),F908+J$5,_xlfn.workday.intl(int(F908),1,"0000001",Holidays!A:A)+hour(F908+J$5-$B$1)/24+minute(F908)/1440),"")</f>
        <v/>
      </c>
      <c r="L908" s="6"/>
      <c r="M908" s="22" t="str">
        <f t="shared" si="2"/>
        <v/>
      </c>
      <c r="N908" s="20" t="str">
        <f>if(J908,if(and(hour(J908+N$5)&gt;9,(hour(J908+N$5)&lt;18)),J908+N$5,_xlfn.workday.intl(int(J908),1,"0000001",Holidays!A:A)+hour(J908+N$5-$B$1)/24+minute(J908)/1440),"")</f>
        <v/>
      </c>
      <c r="P908" s="6"/>
      <c r="Q908" s="22" t="str">
        <f t="shared" si="3"/>
        <v/>
      </c>
      <c r="R908" s="20" t="str">
        <f>if(N908,if(and(hour(N908+R$5)&gt;9,(hour(N908+R$5)&lt;18)),N908+R$5,_xlfn.workday.intl(int(N908),1,"0000001",Holidays!A:A)+hour(N908+R$5-$B$1)/24+minute(N908)/1440),"")</f>
        <v/>
      </c>
      <c r="T908" s="6"/>
      <c r="U908" s="22" t="str">
        <f t="shared" si="4"/>
        <v/>
      </c>
      <c r="V908" s="20" t="str">
        <f>if(R908,if(and(hour(R908+V$5)&gt;9,(hour(R908+V$5)&lt;18)),R908+V$5,_xlfn.workday.intl(int(R908),1,"0000001",Holidays!A:A)+hour(R908+V$5-$B$1)/24+minute(R908)/1440),"")</f>
        <v/>
      </c>
      <c r="X908" s="6"/>
      <c r="Y908" s="22" t="str">
        <f t="shared" si="5"/>
        <v/>
      </c>
      <c r="Z908" s="20" t="str">
        <f>if(V908,if(and(hour(V908+Z$5)&gt;9,(hour(V908+Z$5)&lt;18)),V908+Z$5,_xlfn.workday.intl(int(V908),1,"0000001",Holidays!A:A)+hour(V908+Z$5-$B$1)/24+minute(V908)/1440),"")</f>
        <v/>
      </c>
      <c r="AB908" s="6"/>
      <c r="AC908" s="22" t="str">
        <f t="shared" si="6"/>
        <v/>
      </c>
      <c r="AD908" s="20" t="str">
        <f>if(Z908,if(and(hour(Z908+AD$5)&gt;9,(hour(Z908+AD$5)&lt;18)),Z908+AD$5,_xlfn.workday.intl(int(Z908),1,"0000001",Holidays!A:A)+hour(Z908+AD$5-$B$1)/24+minute(Z908)/1440),"")</f>
        <v/>
      </c>
      <c r="AE908" s="26"/>
      <c r="AF908" s="22"/>
      <c r="AG908" s="22" t="str">
        <f t="shared" si="7"/>
        <v/>
      </c>
      <c r="AH908" s="20" t="str">
        <f>if(AD908,if(and(hour(AD908+AH$5)&gt;9,(hour(AD908+AH$5)&lt;18)),AD908+AH$5,_xlfn.workday.intl(int(AD908),1,"0000001",Holidays!A:A)+hour(AD908+AH$5-$B$1)/24+minute(AD908)/1440),"")</f>
        <v/>
      </c>
      <c r="AJ908" s="6"/>
      <c r="AK908" s="22" t="str">
        <f t="shared" si="8"/>
        <v/>
      </c>
      <c r="AL908" s="20" t="str">
        <f>if(AH908,if(and(hour(AH908+AL$5)&gt;9,(hour(AH908+AL$5)&lt;18)),AH908+AL$5,_xlfn.workday.intl(int(AH908),1,"0000001",Holidays!A:A)+hour(AH908+AL$5-$B$1)/24+minute(AH908)/1440),"")</f>
        <v/>
      </c>
      <c r="AN908" s="6"/>
      <c r="AO908" s="22" t="str">
        <f t="shared" si="9"/>
        <v/>
      </c>
      <c r="AP908" s="20" t="str">
        <f>if(AL908,if(and(hour(AL908+AP$5)&gt;9,(hour(AL908+AP$5)&lt;18)),AL908+AP$5,_xlfn.workday.intl(int(AL908),1,"0000001",Holidays!A:A)+hour(AL908+AP$5-$B$1)/24+minute(AL908)/1440),"")</f>
        <v/>
      </c>
      <c r="AR908" s="6"/>
      <c r="AS908" s="22" t="str">
        <f t="shared" si="10"/>
        <v/>
      </c>
      <c r="AT908" s="20" t="str">
        <f>if(AP908,if(and(hour(AP908+AT$5)&gt;9,(hour(AP908+AT$5)&lt;18)),AP908+AT$5,_xlfn.workday.intl(int(AP908),1,"0000001",Holidays!A:A)+hour(AP908+AT$5-$B$1)/24+minute(AP908)/1440),"")</f>
        <v/>
      </c>
      <c r="AV908" s="6"/>
      <c r="AW908" s="22" t="str">
        <f t="shared" si="11"/>
        <v/>
      </c>
      <c r="AX908" s="20" t="str">
        <f>if(AT908,if(and(hour(AT908+AX$5)&gt;9,(hour(AT908+AX$5)&lt;18)),AT908+AX$5,_xlfn.workday.intl(int(AT908),1,"0000001",Holidays!A:A)+hour(AT908+AX$5-$B$1)/24+minute(AT908)/1440),"")</f>
        <v/>
      </c>
      <c r="AZ908" s="6"/>
      <c r="BA908" s="22" t="str">
        <f t="shared" si="12"/>
        <v/>
      </c>
      <c r="BB908" s="20" t="str">
        <f>if(AX908,if(and(hour(AX908+BB$5)&gt;9,(hour(AX908+BB$5)&lt;18)),AX908+BB$5,_xlfn.workday.intl(int(AX908),1,"0000001",Holidays!A:A)+hour(AX908+BB$5-$B$1)/24+minute(AX908)/1440),"")</f>
        <v/>
      </c>
      <c r="BC908" s="27"/>
      <c r="BD908" s="25"/>
      <c r="BE908" s="25" t="str">
        <f t="shared" si="13"/>
        <v/>
      </c>
    </row>
    <row r="909">
      <c r="A909" s="5"/>
      <c r="B909" s="19"/>
      <c r="C909" s="5"/>
      <c r="D909" s="5"/>
      <c r="E909" s="5"/>
      <c r="F909" s="20" t="str">
        <f>if(A909,if(and(hour(A909+F$5)&gt;9,(hour(A909+F$5)&lt;18)),A909+F$5,_xlfn.workday.intl(int(A909),1,"0000001",Holidays!A:A)+hour(A909+F$5-$B$1)/24+minute(A909)/1440),"")</f>
        <v/>
      </c>
      <c r="H909" s="6"/>
      <c r="I909" s="22" t="str">
        <f t="shared" si="1"/>
        <v/>
      </c>
      <c r="J909" s="20" t="str">
        <f>if(F909,if(and(hour(F909+J$5)&gt;9,(hour(F909+J$5)&lt;18)),F909+J$5,_xlfn.workday.intl(int(F909),1,"0000001",Holidays!A:A)+hour(F909+J$5-$B$1)/24+minute(F909)/1440),"")</f>
        <v/>
      </c>
      <c r="L909" s="6"/>
      <c r="M909" s="22" t="str">
        <f t="shared" si="2"/>
        <v/>
      </c>
      <c r="N909" s="20" t="str">
        <f>if(J909,if(and(hour(J909+N$5)&gt;9,(hour(J909+N$5)&lt;18)),J909+N$5,_xlfn.workday.intl(int(J909),1,"0000001",Holidays!A:A)+hour(J909+N$5-$B$1)/24+minute(J909)/1440),"")</f>
        <v/>
      </c>
      <c r="P909" s="6"/>
      <c r="Q909" s="22" t="str">
        <f t="shared" si="3"/>
        <v/>
      </c>
      <c r="R909" s="20" t="str">
        <f>if(N909,if(and(hour(N909+R$5)&gt;9,(hour(N909+R$5)&lt;18)),N909+R$5,_xlfn.workday.intl(int(N909),1,"0000001",Holidays!A:A)+hour(N909+R$5-$B$1)/24+minute(N909)/1440),"")</f>
        <v/>
      </c>
      <c r="T909" s="6"/>
      <c r="U909" s="22" t="str">
        <f t="shared" si="4"/>
        <v/>
      </c>
      <c r="V909" s="20" t="str">
        <f>if(R909,if(and(hour(R909+V$5)&gt;9,(hour(R909+V$5)&lt;18)),R909+V$5,_xlfn.workday.intl(int(R909),1,"0000001",Holidays!A:A)+hour(R909+V$5-$B$1)/24+minute(R909)/1440),"")</f>
        <v/>
      </c>
      <c r="X909" s="6"/>
      <c r="Y909" s="22" t="str">
        <f t="shared" si="5"/>
        <v/>
      </c>
      <c r="Z909" s="20" t="str">
        <f>if(V909,if(and(hour(V909+Z$5)&gt;9,(hour(V909+Z$5)&lt;18)),V909+Z$5,_xlfn.workday.intl(int(V909),1,"0000001",Holidays!A:A)+hour(V909+Z$5-$B$1)/24+minute(V909)/1440),"")</f>
        <v/>
      </c>
      <c r="AB909" s="6"/>
      <c r="AC909" s="22" t="str">
        <f t="shared" si="6"/>
        <v/>
      </c>
      <c r="AD909" s="20" t="str">
        <f>if(Z909,if(and(hour(Z909+AD$5)&gt;9,(hour(Z909+AD$5)&lt;18)),Z909+AD$5,_xlfn.workday.intl(int(Z909),1,"0000001",Holidays!A:A)+hour(Z909+AD$5-$B$1)/24+minute(Z909)/1440),"")</f>
        <v/>
      </c>
      <c r="AE909" s="26"/>
      <c r="AF909" s="22"/>
      <c r="AG909" s="22" t="str">
        <f t="shared" si="7"/>
        <v/>
      </c>
      <c r="AH909" s="20" t="str">
        <f>if(AD909,if(and(hour(AD909+AH$5)&gt;9,(hour(AD909+AH$5)&lt;18)),AD909+AH$5,_xlfn.workday.intl(int(AD909),1,"0000001",Holidays!A:A)+hour(AD909+AH$5-$B$1)/24+minute(AD909)/1440),"")</f>
        <v/>
      </c>
      <c r="AJ909" s="6"/>
      <c r="AK909" s="22" t="str">
        <f t="shared" si="8"/>
        <v/>
      </c>
      <c r="AL909" s="20" t="str">
        <f>if(AH909,if(and(hour(AH909+AL$5)&gt;9,(hour(AH909+AL$5)&lt;18)),AH909+AL$5,_xlfn.workday.intl(int(AH909),1,"0000001",Holidays!A:A)+hour(AH909+AL$5-$B$1)/24+minute(AH909)/1440),"")</f>
        <v/>
      </c>
      <c r="AN909" s="6"/>
      <c r="AO909" s="22" t="str">
        <f t="shared" si="9"/>
        <v/>
      </c>
      <c r="AP909" s="20" t="str">
        <f>if(AL909,if(and(hour(AL909+AP$5)&gt;9,(hour(AL909+AP$5)&lt;18)),AL909+AP$5,_xlfn.workday.intl(int(AL909),1,"0000001",Holidays!A:A)+hour(AL909+AP$5-$B$1)/24+minute(AL909)/1440),"")</f>
        <v/>
      </c>
      <c r="AR909" s="6"/>
      <c r="AS909" s="22" t="str">
        <f t="shared" si="10"/>
        <v/>
      </c>
      <c r="AT909" s="20" t="str">
        <f>if(AP909,if(and(hour(AP909+AT$5)&gt;9,(hour(AP909+AT$5)&lt;18)),AP909+AT$5,_xlfn.workday.intl(int(AP909),1,"0000001",Holidays!A:A)+hour(AP909+AT$5-$B$1)/24+minute(AP909)/1440),"")</f>
        <v/>
      </c>
      <c r="AV909" s="6"/>
      <c r="AW909" s="22" t="str">
        <f t="shared" si="11"/>
        <v/>
      </c>
      <c r="AX909" s="20" t="str">
        <f>if(AT909,if(and(hour(AT909+AX$5)&gt;9,(hour(AT909+AX$5)&lt;18)),AT909+AX$5,_xlfn.workday.intl(int(AT909),1,"0000001",Holidays!A:A)+hour(AT909+AX$5-$B$1)/24+minute(AT909)/1440),"")</f>
        <v/>
      </c>
      <c r="AZ909" s="6"/>
      <c r="BA909" s="22" t="str">
        <f t="shared" si="12"/>
        <v/>
      </c>
      <c r="BB909" s="20" t="str">
        <f>if(AX909,if(and(hour(AX909+BB$5)&gt;9,(hour(AX909+BB$5)&lt;18)),AX909+BB$5,_xlfn.workday.intl(int(AX909),1,"0000001",Holidays!A:A)+hour(AX909+BB$5-$B$1)/24+minute(AX909)/1440),"")</f>
        <v/>
      </c>
      <c r="BC909" s="27"/>
      <c r="BD909" s="25"/>
      <c r="BE909" s="25" t="str">
        <f t="shared" si="13"/>
        <v/>
      </c>
    </row>
    <row r="910">
      <c r="A910" s="5"/>
      <c r="B910" s="19"/>
      <c r="C910" s="5"/>
      <c r="D910" s="5"/>
      <c r="E910" s="5"/>
      <c r="F910" s="20" t="str">
        <f>if(A910,if(and(hour(A910+F$5)&gt;9,(hour(A910+F$5)&lt;18)),A910+F$5,_xlfn.workday.intl(int(A910),1,"0000001",Holidays!A:A)+hour(A910+F$5-$B$1)/24+minute(A910)/1440),"")</f>
        <v/>
      </c>
      <c r="H910" s="6"/>
      <c r="I910" s="22" t="str">
        <f t="shared" si="1"/>
        <v/>
      </c>
      <c r="J910" s="20" t="str">
        <f>if(F910,if(and(hour(F910+J$5)&gt;9,(hour(F910+J$5)&lt;18)),F910+J$5,_xlfn.workday.intl(int(F910),1,"0000001",Holidays!A:A)+hour(F910+J$5-$B$1)/24+minute(F910)/1440),"")</f>
        <v/>
      </c>
      <c r="L910" s="6"/>
      <c r="M910" s="22" t="str">
        <f t="shared" si="2"/>
        <v/>
      </c>
      <c r="N910" s="20" t="str">
        <f>if(J910,if(and(hour(J910+N$5)&gt;9,(hour(J910+N$5)&lt;18)),J910+N$5,_xlfn.workday.intl(int(J910),1,"0000001",Holidays!A:A)+hour(J910+N$5-$B$1)/24+minute(J910)/1440),"")</f>
        <v/>
      </c>
      <c r="P910" s="6"/>
      <c r="Q910" s="22" t="str">
        <f t="shared" si="3"/>
        <v/>
      </c>
      <c r="R910" s="20" t="str">
        <f>if(N910,if(and(hour(N910+R$5)&gt;9,(hour(N910+R$5)&lt;18)),N910+R$5,_xlfn.workday.intl(int(N910),1,"0000001",Holidays!A:A)+hour(N910+R$5-$B$1)/24+minute(N910)/1440),"")</f>
        <v/>
      </c>
      <c r="T910" s="6"/>
      <c r="U910" s="22" t="str">
        <f t="shared" si="4"/>
        <v/>
      </c>
      <c r="V910" s="20" t="str">
        <f>if(R910,if(and(hour(R910+V$5)&gt;9,(hour(R910+V$5)&lt;18)),R910+V$5,_xlfn.workday.intl(int(R910),1,"0000001",Holidays!A:A)+hour(R910+V$5-$B$1)/24+minute(R910)/1440),"")</f>
        <v/>
      </c>
      <c r="X910" s="6"/>
      <c r="Y910" s="22" t="str">
        <f t="shared" si="5"/>
        <v/>
      </c>
      <c r="Z910" s="20" t="str">
        <f>if(V910,if(and(hour(V910+Z$5)&gt;9,(hour(V910+Z$5)&lt;18)),V910+Z$5,_xlfn.workday.intl(int(V910),1,"0000001",Holidays!A:A)+hour(V910+Z$5-$B$1)/24+minute(V910)/1440),"")</f>
        <v/>
      </c>
      <c r="AB910" s="6"/>
      <c r="AC910" s="22" t="str">
        <f t="shared" si="6"/>
        <v/>
      </c>
      <c r="AD910" s="20" t="str">
        <f>if(Z910,if(and(hour(Z910+AD$5)&gt;9,(hour(Z910+AD$5)&lt;18)),Z910+AD$5,_xlfn.workday.intl(int(Z910),1,"0000001",Holidays!A:A)+hour(Z910+AD$5-$B$1)/24+minute(Z910)/1440),"")</f>
        <v/>
      </c>
      <c r="AE910" s="26"/>
      <c r="AF910" s="22"/>
      <c r="AG910" s="22" t="str">
        <f t="shared" si="7"/>
        <v/>
      </c>
      <c r="AH910" s="20" t="str">
        <f>if(AD910,if(and(hour(AD910+AH$5)&gt;9,(hour(AD910+AH$5)&lt;18)),AD910+AH$5,_xlfn.workday.intl(int(AD910),1,"0000001",Holidays!A:A)+hour(AD910+AH$5-$B$1)/24+minute(AD910)/1440),"")</f>
        <v/>
      </c>
      <c r="AJ910" s="6"/>
      <c r="AK910" s="22" t="str">
        <f t="shared" si="8"/>
        <v/>
      </c>
      <c r="AL910" s="20" t="str">
        <f>if(AH910,if(and(hour(AH910+AL$5)&gt;9,(hour(AH910+AL$5)&lt;18)),AH910+AL$5,_xlfn.workday.intl(int(AH910),1,"0000001",Holidays!A:A)+hour(AH910+AL$5-$B$1)/24+minute(AH910)/1440),"")</f>
        <v/>
      </c>
      <c r="AN910" s="6"/>
      <c r="AO910" s="22" t="str">
        <f t="shared" si="9"/>
        <v/>
      </c>
      <c r="AP910" s="20" t="str">
        <f>if(AL910,if(and(hour(AL910+AP$5)&gt;9,(hour(AL910+AP$5)&lt;18)),AL910+AP$5,_xlfn.workday.intl(int(AL910),1,"0000001",Holidays!A:A)+hour(AL910+AP$5-$B$1)/24+minute(AL910)/1440),"")</f>
        <v/>
      </c>
      <c r="AR910" s="6"/>
      <c r="AS910" s="22" t="str">
        <f t="shared" si="10"/>
        <v/>
      </c>
      <c r="AT910" s="20" t="str">
        <f>if(AP910,if(and(hour(AP910+AT$5)&gt;9,(hour(AP910+AT$5)&lt;18)),AP910+AT$5,_xlfn.workday.intl(int(AP910),1,"0000001",Holidays!A:A)+hour(AP910+AT$5-$B$1)/24+minute(AP910)/1440),"")</f>
        <v/>
      </c>
      <c r="AV910" s="6"/>
      <c r="AW910" s="22" t="str">
        <f t="shared" si="11"/>
        <v/>
      </c>
      <c r="AX910" s="20" t="str">
        <f>if(AT910,if(and(hour(AT910+AX$5)&gt;9,(hour(AT910+AX$5)&lt;18)),AT910+AX$5,_xlfn.workday.intl(int(AT910),1,"0000001",Holidays!A:A)+hour(AT910+AX$5-$B$1)/24+minute(AT910)/1440),"")</f>
        <v/>
      </c>
      <c r="AZ910" s="6"/>
      <c r="BA910" s="22" t="str">
        <f t="shared" si="12"/>
        <v/>
      </c>
      <c r="BB910" s="20" t="str">
        <f>if(AX910,if(and(hour(AX910+BB$5)&gt;9,(hour(AX910+BB$5)&lt;18)),AX910+BB$5,_xlfn.workday.intl(int(AX910),1,"0000001",Holidays!A:A)+hour(AX910+BB$5-$B$1)/24+minute(AX910)/1440),"")</f>
        <v/>
      </c>
      <c r="BC910" s="27"/>
      <c r="BD910" s="25"/>
      <c r="BE910" s="25" t="str">
        <f t="shared" si="13"/>
        <v/>
      </c>
    </row>
    <row r="911">
      <c r="A911" s="5"/>
      <c r="B911" s="19"/>
      <c r="C911" s="5"/>
      <c r="D911" s="5"/>
      <c r="E911" s="5"/>
      <c r="F911" s="20" t="str">
        <f>if(A911,if(and(hour(A911+F$5)&gt;9,(hour(A911+F$5)&lt;18)),A911+F$5,_xlfn.workday.intl(int(A911),1,"0000001",Holidays!A:A)+hour(A911+F$5-$B$1)/24+minute(A911)/1440),"")</f>
        <v/>
      </c>
      <c r="H911" s="6"/>
      <c r="I911" s="22" t="str">
        <f t="shared" si="1"/>
        <v/>
      </c>
      <c r="J911" s="20" t="str">
        <f>if(F911,if(and(hour(F911+J$5)&gt;9,(hour(F911+J$5)&lt;18)),F911+J$5,_xlfn.workday.intl(int(F911),1,"0000001",Holidays!A:A)+hour(F911+J$5-$B$1)/24+minute(F911)/1440),"")</f>
        <v/>
      </c>
      <c r="L911" s="6"/>
      <c r="M911" s="22" t="str">
        <f t="shared" si="2"/>
        <v/>
      </c>
      <c r="N911" s="20" t="str">
        <f>if(J911,if(and(hour(J911+N$5)&gt;9,(hour(J911+N$5)&lt;18)),J911+N$5,_xlfn.workday.intl(int(J911),1,"0000001",Holidays!A:A)+hour(J911+N$5-$B$1)/24+minute(J911)/1440),"")</f>
        <v/>
      </c>
      <c r="P911" s="6"/>
      <c r="Q911" s="22" t="str">
        <f t="shared" si="3"/>
        <v/>
      </c>
      <c r="R911" s="20" t="str">
        <f>if(N911,if(and(hour(N911+R$5)&gt;9,(hour(N911+R$5)&lt;18)),N911+R$5,_xlfn.workday.intl(int(N911),1,"0000001",Holidays!A:A)+hour(N911+R$5-$B$1)/24+minute(N911)/1440),"")</f>
        <v/>
      </c>
      <c r="T911" s="6"/>
      <c r="U911" s="22" t="str">
        <f t="shared" si="4"/>
        <v/>
      </c>
      <c r="V911" s="20" t="str">
        <f>if(R911,if(and(hour(R911+V$5)&gt;9,(hour(R911+V$5)&lt;18)),R911+V$5,_xlfn.workday.intl(int(R911),1,"0000001",Holidays!A:A)+hour(R911+V$5-$B$1)/24+minute(R911)/1440),"")</f>
        <v/>
      </c>
      <c r="X911" s="6"/>
      <c r="Y911" s="22" t="str">
        <f t="shared" si="5"/>
        <v/>
      </c>
      <c r="Z911" s="20" t="str">
        <f>if(V911,if(and(hour(V911+Z$5)&gt;9,(hour(V911+Z$5)&lt;18)),V911+Z$5,_xlfn.workday.intl(int(V911),1,"0000001",Holidays!A:A)+hour(V911+Z$5-$B$1)/24+minute(V911)/1440),"")</f>
        <v/>
      </c>
      <c r="AB911" s="6"/>
      <c r="AC911" s="22" t="str">
        <f t="shared" si="6"/>
        <v/>
      </c>
      <c r="AD911" s="20" t="str">
        <f>if(Z911,if(and(hour(Z911+AD$5)&gt;9,(hour(Z911+AD$5)&lt;18)),Z911+AD$5,_xlfn.workday.intl(int(Z911),1,"0000001",Holidays!A:A)+hour(Z911+AD$5-$B$1)/24+minute(Z911)/1440),"")</f>
        <v/>
      </c>
      <c r="AE911" s="26"/>
      <c r="AF911" s="22"/>
      <c r="AG911" s="22" t="str">
        <f t="shared" si="7"/>
        <v/>
      </c>
      <c r="AH911" s="20" t="str">
        <f>if(AD911,if(and(hour(AD911+AH$5)&gt;9,(hour(AD911+AH$5)&lt;18)),AD911+AH$5,_xlfn.workday.intl(int(AD911),1,"0000001",Holidays!A:A)+hour(AD911+AH$5-$B$1)/24+minute(AD911)/1440),"")</f>
        <v/>
      </c>
      <c r="AJ911" s="6"/>
      <c r="AK911" s="22" t="str">
        <f t="shared" si="8"/>
        <v/>
      </c>
      <c r="AL911" s="20" t="str">
        <f>if(AH911,if(and(hour(AH911+AL$5)&gt;9,(hour(AH911+AL$5)&lt;18)),AH911+AL$5,_xlfn.workday.intl(int(AH911),1,"0000001",Holidays!A:A)+hour(AH911+AL$5-$B$1)/24+minute(AH911)/1440),"")</f>
        <v/>
      </c>
      <c r="AN911" s="6"/>
      <c r="AO911" s="22" t="str">
        <f t="shared" si="9"/>
        <v/>
      </c>
      <c r="AP911" s="20" t="str">
        <f>if(AL911,if(and(hour(AL911+AP$5)&gt;9,(hour(AL911+AP$5)&lt;18)),AL911+AP$5,_xlfn.workday.intl(int(AL911),1,"0000001",Holidays!A:A)+hour(AL911+AP$5-$B$1)/24+minute(AL911)/1440),"")</f>
        <v/>
      </c>
      <c r="AR911" s="6"/>
      <c r="AS911" s="22" t="str">
        <f t="shared" si="10"/>
        <v/>
      </c>
      <c r="AT911" s="20" t="str">
        <f>if(AP911,if(and(hour(AP911+AT$5)&gt;9,(hour(AP911+AT$5)&lt;18)),AP911+AT$5,_xlfn.workday.intl(int(AP911),1,"0000001",Holidays!A:A)+hour(AP911+AT$5-$B$1)/24+minute(AP911)/1440),"")</f>
        <v/>
      </c>
      <c r="AV911" s="6"/>
      <c r="AW911" s="22" t="str">
        <f t="shared" si="11"/>
        <v/>
      </c>
      <c r="AX911" s="20" t="str">
        <f>if(AT911,if(and(hour(AT911+AX$5)&gt;9,(hour(AT911+AX$5)&lt;18)),AT911+AX$5,_xlfn.workday.intl(int(AT911),1,"0000001",Holidays!A:A)+hour(AT911+AX$5-$B$1)/24+minute(AT911)/1440),"")</f>
        <v/>
      </c>
      <c r="AZ911" s="6"/>
      <c r="BA911" s="22" t="str">
        <f t="shared" si="12"/>
        <v/>
      </c>
      <c r="BB911" s="20" t="str">
        <f>if(AX911,if(and(hour(AX911+BB$5)&gt;9,(hour(AX911+BB$5)&lt;18)),AX911+BB$5,_xlfn.workday.intl(int(AX911),1,"0000001",Holidays!A:A)+hour(AX911+BB$5-$B$1)/24+minute(AX911)/1440),"")</f>
        <v/>
      </c>
      <c r="BC911" s="27"/>
      <c r="BD911" s="25"/>
      <c r="BE911" s="25" t="str">
        <f t="shared" si="13"/>
        <v/>
      </c>
    </row>
    <row r="912">
      <c r="A912" s="5"/>
      <c r="B912" s="19"/>
      <c r="C912" s="5"/>
      <c r="D912" s="5"/>
      <c r="E912" s="5"/>
      <c r="F912" s="20" t="str">
        <f>if(A912,if(and(hour(A912+F$5)&gt;9,(hour(A912+F$5)&lt;18)),A912+F$5,_xlfn.workday.intl(int(A912),1,"0000001",Holidays!A:A)+hour(A912+F$5-$B$1)/24+minute(A912)/1440),"")</f>
        <v/>
      </c>
      <c r="H912" s="6"/>
      <c r="I912" s="22" t="str">
        <f t="shared" si="1"/>
        <v/>
      </c>
      <c r="J912" s="20" t="str">
        <f>if(F912,if(and(hour(F912+J$5)&gt;9,(hour(F912+J$5)&lt;18)),F912+J$5,_xlfn.workday.intl(int(F912),1,"0000001",Holidays!A:A)+hour(F912+J$5-$B$1)/24+minute(F912)/1440),"")</f>
        <v/>
      </c>
      <c r="L912" s="6"/>
      <c r="M912" s="22" t="str">
        <f t="shared" si="2"/>
        <v/>
      </c>
      <c r="N912" s="20" t="str">
        <f>if(J912,if(and(hour(J912+N$5)&gt;9,(hour(J912+N$5)&lt;18)),J912+N$5,_xlfn.workday.intl(int(J912),1,"0000001",Holidays!A:A)+hour(J912+N$5-$B$1)/24+minute(J912)/1440),"")</f>
        <v/>
      </c>
      <c r="P912" s="6"/>
      <c r="Q912" s="22" t="str">
        <f t="shared" si="3"/>
        <v/>
      </c>
      <c r="R912" s="20" t="str">
        <f>if(N912,if(and(hour(N912+R$5)&gt;9,(hour(N912+R$5)&lt;18)),N912+R$5,_xlfn.workday.intl(int(N912),1,"0000001",Holidays!A:A)+hour(N912+R$5-$B$1)/24+minute(N912)/1440),"")</f>
        <v/>
      </c>
      <c r="T912" s="6"/>
      <c r="U912" s="22" t="str">
        <f t="shared" si="4"/>
        <v/>
      </c>
      <c r="V912" s="20" t="str">
        <f>if(R912,if(and(hour(R912+V$5)&gt;9,(hour(R912+V$5)&lt;18)),R912+V$5,_xlfn.workday.intl(int(R912),1,"0000001",Holidays!A:A)+hour(R912+V$5-$B$1)/24+minute(R912)/1440),"")</f>
        <v/>
      </c>
      <c r="X912" s="6"/>
      <c r="Y912" s="22" t="str">
        <f t="shared" si="5"/>
        <v/>
      </c>
      <c r="Z912" s="20" t="str">
        <f>if(V912,if(and(hour(V912+Z$5)&gt;9,(hour(V912+Z$5)&lt;18)),V912+Z$5,_xlfn.workday.intl(int(V912),1,"0000001",Holidays!A:A)+hour(V912+Z$5-$B$1)/24+minute(V912)/1440),"")</f>
        <v/>
      </c>
      <c r="AB912" s="6"/>
      <c r="AC912" s="22" t="str">
        <f t="shared" si="6"/>
        <v/>
      </c>
      <c r="AD912" s="20" t="str">
        <f>if(Z912,if(and(hour(Z912+AD$5)&gt;9,(hour(Z912+AD$5)&lt;18)),Z912+AD$5,_xlfn.workday.intl(int(Z912),1,"0000001",Holidays!A:A)+hour(Z912+AD$5-$B$1)/24+minute(Z912)/1440),"")</f>
        <v/>
      </c>
      <c r="AE912" s="26"/>
      <c r="AF912" s="22"/>
      <c r="AG912" s="22" t="str">
        <f t="shared" si="7"/>
        <v/>
      </c>
      <c r="AH912" s="20" t="str">
        <f>if(AD912,if(and(hour(AD912+AH$5)&gt;9,(hour(AD912+AH$5)&lt;18)),AD912+AH$5,_xlfn.workday.intl(int(AD912),1,"0000001",Holidays!A:A)+hour(AD912+AH$5-$B$1)/24+minute(AD912)/1440),"")</f>
        <v/>
      </c>
      <c r="AJ912" s="6"/>
      <c r="AK912" s="22" t="str">
        <f t="shared" si="8"/>
        <v/>
      </c>
      <c r="AL912" s="20" t="str">
        <f>if(AH912,if(and(hour(AH912+AL$5)&gt;9,(hour(AH912+AL$5)&lt;18)),AH912+AL$5,_xlfn.workday.intl(int(AH912),1,"0000001",Holidays!A:A)+hour(AH912+AL$5-$B$1)/24+minute(AH912)/1440),"")</f>
        <v/>
      </c>
      <c r="AN912" s="6"/>
      <c r="AO912" s="22" t="str">
        <f t="shared" si="9"/>
        <v/>
      </c>
      <c r="AP912" s="20" t="str">
        <f>if(AL912,if(and(hour(AL912+AP$5)&gt;9,(hour(AL912+AP$5)&lt;18)),AL912+AP$5,_xlfn.workday.intl(int(AL912),1,"0000001",Holidays!A:A)+hour(AL912+AP$5-$B$1)/24+minute(AL912)/1440),"")</f>
        <v/>
      </c>
      <c r="AR912" s="6"/>
      <c r="AS912" s="22" t="str">
        <f t="shared" si="10"/>
        <v/>
      </c>
      <c r="AT912" s="20" t="str">
        <f>if(AP912,if(and(hour(AP912+AT$5)&gt;9,(hour(AP912+AT$5)&lt;18)),AP912+AT$5,_xlfn.workday.intl(int(AP912),1,"0000001",Holidays!A:A)+hour(AP912+AT$5-$B$1)/24+minute(AP912)/1440),"")</f>
        <v/>
      </c>
      <c r="AV912" s="6"/>
      <c r="AW912" s="22" t="str">
        <f t="shared" si="11"/>
        <v/>
      </c>
      <c r="AX912" s="20" t="str">
        <f>if(AT912,if(and(hour(AT912+AX$5)&gt;9,(hour(AT912+AX$5)&lt;18)),AT912+AX$5,_xlfn.workday.intl(int(AT912),1,"0000001",Holidays!A:A)+hour(AT912+AX$5-$B$1)/24+minute(AT912)/1440),"")</f>
        <v/>
      </c>
      <c r="AZ912" s="6"/>
      <c r="BA912" s="22" t="str">
        <f t="shared" si="12"/>
        <v/>
      </c>
      <c r="BB912" s="20" t="str">
        <f>if(AX912,if(and(hour(AX912+BB$5)&gt;9,(hour(AX912+BB$5)&lt;18)),AX912+BB$5,_xlfn.workday.intl(int(AX912),1,"0000001",Holidays!A:A)+hour(AX912+BB$5-$B$1)/24+minute(AX912)/1440),"")</f>
        <v/>
      </c>
      <c r="BC912" s="27"/>
      <c r="BD912" s="25"/>
      <c r="BE912" s="25" t="str">
        <f t="shared" si="13"/>
        <v/>
      </c>
    </row>
    <row r="913">
      <c r="A913" s="5"/>
      <c r="B913" s="19"/>
      <c r="C913" s="5"/>
      <c r="D913" s="5"/>
      <c r="E913" s="5"/>
      <c r="F913" s="20" t="str">
        <f>if(A913,if(and(hour(A913+F$5)&gt;9,(hour(A913+F$5)&lt;18)),A913+F$5,_xlfn.workday.intl(int(A913),1,"0000001",Holidays!A:A)+hour(A913+F$5-$B$1)/24+minute(A913)/1440),"")</f>
        <v/>
      </c>
      <c r="H913" s="6"/>
      <c r="I913" s="22" t="str">
        <f t="shared" si="1"/>
        <v/>
      </c>
      <c r="J913" s="20" t="str">
        <f>if(F913,if(and(hour(F913+J$5)&gt;9,(hour(F913+J$5)&lt;18)),F913+J$5,_xlfn.workday.intl(int(F913),1,"0000001",Holidays!A:A)+hour(F913+J$5-$B$1)/24+minute(F913)/1440),"")</f>
        <v/>
      </c>
      <c r="L913" s="6"/>
      <c r="M913" s="22" t="str">
        <f t="shared" si="2"/>
        <v/>
      </c>
      <c r="N913" s="20" t="str">
        <f>if(J913,if(and(hour(J913+N$5)&gt;9,(hour(J913+N$5)&lt;18)),J913+N$5,_xlfn.workday.intl(int(J913),1,"0000001",Holidays!A:A)+hour(J913+N$5-$B$1)/24+minute(J913)/1440),"")</f>
        <v/>
      </c>
      <c r="P913" s="6"/>
      <c r="Q913" s="22" t="str">
        <f t="shared" si="3"/>
        <v/>
      </c>
      <c r="R913" s="20" t="str">
        <f>if(N913,if(and(hour(N913+R$5)&gt;9,(hour(N913+R$5)&lt;18)),N913+R$5,_xlfn.workday.intl(int(N913),1,"0000001",Holidays!A:A)+hour(N913+R$5-$B$1)/24+minute(N913)/1440),"")</f>
        <v/>
      </c>
      <c r="T913" s="6"/>
      <c r="U913" s="22" t="str">
        <f t="shared" si="4"/>
        <v/>
      </c>
      <c r="V913" s="20" t="str">
        <f>if(R913,if(and(hour(R913+V$5)&gt;9,(hour(R913+V$5)&lt;18)),R913+V$5,_xlfn.workday.intl(int(R913),1,"0000001",Holidays!A:A)+hour(R913+V$5-$B$1)/24+minute(R913)/1440),"")</f>
        <v/>
      </c>
      <c r="X913" s="6"/>
      <c r="Y913" s="22" t="str">
        <f t="shared" si="5"/>
        <v/>
      </c>
      <c r="Z913" s="20" t="str">
        <f>if(V913,if(and(hour(V913+Z$5)&gt;9,(hour(V913+Z$5)&lt;18)),V913+Z$5,_xlfn.workday.intl(int(V913),1,"0000001",Holidays!A:A)+hour(V913+Z$5-$B$1)/24+minute(V913)/1440),"")</f>
        <v/>
      </c>
      <c r="AB913" s="6"/>
      <c r="AC913" s="22" t="str">
        <f t="shared" si="6"/>
        <v/>
      </c>
      <c r="AD913" s="20" t="str">
        <f>if(Z913,if(and(hour(Z913+AD$5)&gt;9,(hour(Z913+AD$5)&lt;18)),Z913+AD$5,_xlfn.workday.intl(int(Z913),1,"0000001",Holidays!A:A)+hour(Z913+AD$5-$B$1)/24+minute(Z913)/1440),"")</f>
        <v/>
      </c>
      <c r="AE913" s="26"/>
      <c r="AF913" s="22"/>
      <c r="AG913" s="22" t="str">
        <f t="shared" si="7"/>
        <v/>
      </c>
      <c r="AH913" s="20" t="str">
        <f>if(AD913,if(and(hour(AD913+AH$5)&gt;9,(hour(AD913+AH$5)&lt;18)),AD913+AH$5,_xlfn.workday.intl(int(AD913),1,"0000001",Holidays!A:A)+hour(AD913+AH$5-$B$1)/24+minute(AD913)/1440),"")</f>
        <v/>
      </c>
      <c r="AJ913" s="6"/>
      <c r="AK913" s="22" t="str">
        <f t="shared" si="8"/>
        <v/>
      </c>
      <c r="AL913" s="20" t="str">
        <f>if(AH913,if(and(hour(AH913+AL$5)&gt;9,(hour(AH913+AL$5)&lt;18)),AH913+AL$5,_xlfn.workday.intl(int(AH913),1,"0000001",Holidays!A:A)+hour(AH913+AL$5-$B$1)/24+minute(AH913)/1440),"")</f>
        <v/>
      </c>
      <c r="AN913" s="6"/>
      <c r="AO913" s="22" t="str">
        <f t="shared" si="9"/>
        <v/>
      </c>
      <c r="AP913" s="20" t="str">
        <f>if(AL913,if(and(hour(AL913+AP$5)&gt;9,(hour(AL913+AP$5)&lt;18)),AL913+AP$5,_xlfn.workday.intl(int(AL913),1,"0000001",Holidays!A:A)+hour(AL913+AP$5-$B$1)/24+minute(AL913)/1440),"")</f>
        <v/>
      </c>
      <c r="AR913" s="6"/>
      <c r="AS913" s="22" t="str">
        <f t="shared" si="10"/>
        <v/>
      </c>
      <c r="AT913" s="20" t="str">
        <f>if(AP913,if(and(hour(AP913+AT$5)&gt;9,(hour(AP913+AT$5)&lt;18)),AP913+AT$5,_xlfn.workday.intl(int(AP913),1,"0000001",Holidays!A:A)+hour(AP913+AT$5-$B$1)/24+minute(AP913)/1440),"")</f>
        <v/>
      </c>
      <c r="AV913" s="6"/>
      <c r="AW913" s="22" t="str">
        <f t="shared" si="11"/>
        <v/>
      </c>
      <c r="AX913" s="20" t="str">
        <f>if(AT913,if(and(hour(AT913+AX$5)&gt;9,(hour(AT913+AX$5)&lt;18)),AT913+AX$5,_xlfn.workday.intl(int(AT913),1,"0000001",Holidays!A:A)+hour(AT913+AX$5-$B$1)/24+minute(AT913)/1440),"")</f>
        <v/>
      </c>
      <c r="AZ913" s="6"/>
      <c r="BA913" s="22" t="str">
        <f t="shared" si="12"/>
        <v/>
      </c>
      <c r="BB913" s="20" t="str">
        <f>if(AX913,if(and(hour(AX913+BB$5)&gt;9,(hour(AX913+BB$5)&lt;18)),AX913+BB$5,_xlfn.workday.intl(int(AX913),1,"0000001",Holidays!A:A)+hour(AX913+BB$5-$B$1)/24+minute(AX913)/1440),"")</f>
        <v/>
      </c>
      <c r="BC913" s="27"/>
      <c r="BD913" s="25"/>
      <c r="BE913" s="25" t="str">
        <f t="shared" si="13"/>
        <v/>
      </c>
    </row>
    <row r="914">
      <c r="A914" s="5"/>
      <c r="B914" s="19"/>
      <c r="C914" s="5"/>
      <c r="D914" s="5"/>
      <c r="E914" s="5"/>
      <c r="F914" s="20" t="str">
        <f>if(A914,if(and(hour(A914+F$5)&gt;9,(hour(A914+F$5)&lt;18)),A914+F$5,_xlfn.workday.intl(int(A914),1,"0000001",Holidays!A:A)+hour(A914+F$5-$B$1)/24+minute(A914)/1440),"")</f>
        <v/>
      </c>
      <c r="H914" s="6"/>
      <c r="I914" s="22" t="str">
        <f t="shared" si="1"/>
        <v/>
      </c>
      <c r="J914" s="20" t="str">
        <f>if(F914,if(and(hour(F914+J$5)&gt;9,(hour(F914+J$5)&lt;18)),F914+J$5,_xlfn.workday.intl(int(F914),1,"0000001",Holidays!A:A)+hour(F914+J$5-$B$1)/24+minute(F914)/1440),"")</f>
        <v/>
      </c>
      <c r="L914" s="6"/>
      <c r="M914" s="22" t="str">
        <f t="shared" si="2"/>
        <v/>
      </c>
      <c r="N914" s="20" t="str">
        <f>if(J914,if(and(hour(J914+N$5)&gt;9,(hour(J914+N$5)&lt;18)),J914+N$5,_xlfn.workday.intl(int(J914),1,"0000001",Holidays!A:A)+hour(J914+N$5-$B$1)/24+minute(J914)/1440),"")</f>
        <v/>
      </c>
      <c r="P914" s="6"/>
      <c r="Q914" s="22" t="str">
        <f t="shared" si="3"/>
        <v/>
      </c>
      <c r="R914" s="20" t="str">
        <f>if(N914,if(and(hour(N914+R$5)&gt;9,(hour(N914+R$5)&lt;18)),N914+R$5,_xlfn.workday.intl(int(N914),1,"0000001",Holidays!A:A)+hour(N914+R$5-$B$1)/24+minute(N914)/1440),"")</f>
        <v/>
      </c>
      <c r="T914" s="6"/>
      <c r="U914" s="22" t="str">
        <f t="shared" si="4"/>
        <v/>
      </c>
      <c r="V914" s="20" t="str">
        <f>if(R914,if(and(hour(R914+V$5)&gt;9,(hour(R914+V$5)&lt;18)),R914+V$5,_xlfn.workday.intl(int(R914),1,"0000001",Holidays!A:A)+hour(R914+V$5-$B$1)/24+minute(R914)/1440),"")</f>
        <v/>
      </c>
      <c r="X914" s="6"/>
      <c r="Y914" s="22" t="str">
        <f t="shared" si="5"/>
        <v/>
      </c>
      <c r="Z914" s="20" t="str">
        <f>if(V914,if(and(hour(V914+Z$5)&gt;9,(hour(V914+Z$5)&lt;18)),V914+Z$5,_xlfn.workday.intl(int(V914),1,"0000001",Holidays!A:A)+hour(V914+Z$5-$B$1)/24+minute(V914)/1440),"")</f>
        <v/>
      </c>
      <c r="AB914" s="6"/>
      <c r="AC914" s="22" t="str">
        <f t="shared" si="6"/>
        <v/>
      </c>
      <c r="AD914" s="20" t="str">
        <f>if(Z914,if(and(hour(Z914+AD$5)&gt;9,(hour(Z914+AD$5)&lt;18)),Z914+AD$5,_xlfn.workday.intl(int(Z914),1,"0000001",Holidays!A:A)+hour(Z914+AD$5-$B$1)/24+minute(Z914)/1440),"")</f>
        <v/>
      </c>
      <c r="AE914" s="26"/>
      <c r="AF914" s="22"/>
      <c r="AG914" s="22" t="str">
        <f t="shared" si="7"/>
        <v/>
      </c>
      <c r="AH914" s="20" t="str">
        <f>if(AD914,if(and(hour(AD914+AH$5)&gt;9,(hour(AD914+AH$5)&lt;18)),AD914+AH$5,_xlfn.workday.intl(int(AD914),1,"0000001",Holidays!A:A)+hour(AD914+AH$5-$B$1)/24+minute(AD914)/1440),"")</f>
        <v/>
      </c>
      <c r="AJ914" s="6"/>
      <c r="AK914" s="22" t="str">
        <f t="shared" si="8"/>
        <v/>
      </c>
      <c r="AL914" s="20" t="str">
        <f>if(AH914,if(and(hour(AH914+AL$5)&gt;9,(hour(AH914+AL$5)&lt;18)),AH914+AL$5,_xlfn.workday.intl(int(AH914),1,"0000001",Holidays!A:A)+hour(AH914+AL$5-$B$1)/24+minute(AH914)/1440),"")</f>
        <v/>
      </c>
      <c r="AN914" s="6"/>
      <c r="AO914" s="22" t="str">
        <f t="shared" si="9"/>
        <v/>
      </c>
      <c r="AP914" s="20" t="str">
        <f>if(AL914,if(and(hour(AL914+AP$5)&gt;9,(hour(AL914+AP$5)&lt;18)),AL914+AP$5,_xlfn.workday.intl(int(AL914),1,"0000001",Holidays!A:A)+hour(AL914+AP$5-$B$1)/24+minute(AL914)/1440),"")</f>
        <v/>
      </c>
      <c r="AR914" s="6"/>
      <c r="AS914" s="22" t="str">
        <f t="shared" si="10"/>
        <v/>
      </c>
      <c r="AT914" s="20" t="str">
        <f>if(AP914,if(and(hour(AP914+AT$5)&gt;9,(hour(AP914+AT$5)&lt;18)),AP914+AT$5,_xlfn.workday.intl(int(AP914),1,"0000001",Holidays!A:A)+hour(AP914+AT$5-$B$1)/24+minute(AP914)/1440),"")</f>
        <v/>
      </c>
      <c r="AV914" s="6"/>
      <c r="AW914" s="22" t="str">
        <f t="shared" si="11"/>
        <v/>
      </c>
      <c r="AX914" s="20" t="str">
        <f>if(AT914,if(and(hour(AT914+AX$5)&gt;9,(hour(AT914+AX$5)&lt;18)),AT914+AX$5,_xlfn.workday.intl(int(AT914),1,"0000001",Holidays!A:A)+hour(AT914+AX$5-$B$1)/24+minute(AT914)/1440),"")</f>
        <v/>
      </c>
      <c r="AZ914" s="6"/>
      <c r="BA914" s="22" t="str">
        <f t="shared" si="12"/>
        <v/>
      </c>
      <c r="BB914" s="20" t="str">
        <f>if(AX914,if(and(hour(AX914+BB$5)&gt;9,(hour(AX914+BB$5)&lt;18)),AX914+BB$5,_xlfn.workday.intl(int(AX914),1,"0000001",Holidays!A:A)+hour(AX914+BB$5-$B$1)/24+minute(AX914)/1440),"")</f>
        <v/>
      </c>
      <c r="BC914" s="27"/>
      <c r="BD914" s="25"/>
      <c r="BE914" s="25" t="str">
        <f t="shared" si="13"/>
        <v/>
      </c>
    </row>
    <row r="915">
      <c r="A915" s="5"/>
      <c r="B915" s="19"/>
      <c r="C915" s="5"/>
      <c r="D915" s="5"/>
      <c r="E915" s="5"/>
      <c r="F915" s="20" t="str">
        <f>if(A915,if(and(hour(A915+F$5)&gt;9,(hour(A915+F$5)&lt;18)),A915+F$5,_xlfn.workday.intl(int(A915),1,"0000001",Holidays!A:A)+hour(A915+F$5-$B$1)/24+minute(A915)/1440),"")</f>
        <v/>
      </c>
      <c r="H915" s="6"/>
      <c r="I915" s="22" t="str">
        <f t="shared" si="1"/>
        <v/>
      </c>
      <c r="J915" s="20" t="str">
        <f>if(F915,if(and(hour(F915+J$5)&gt;9,(hour(F915+J$5)&lt;18)),F915+J$5,_xlfn.workday.intl(int(F915),1,"0000001",Holidays!A:A)+hour(F915+J$5-$B$1)/24+minute(F915)/1440),"")</f>
        <v/>
      </c>
      <c r="L915" s="6"/>
      <c r="M915" s="22" t="str">
        <f t="shared" si="2"/>
        <v/>
      </c>
      <c r="N915" s="20" t="str">
        <f>if(J915,if(and(hour(J915+N$5)&gt;9,(hour(J915+N$5)&lt;18)),J915+N$5,_xlfn.workday.intl(int(J915),1,"0000001",Holidays!A:A)+hour(J915+N$5-$B$1)/24+minute(J915)/1440),"")</f>
        <v/>
      </c>
      <c r="P915" s="6"/>
      <c r="Q915" s="22" t="str">
        <f t="shared" si="3"/>
        <v/>
      </c>
      <c r="R915" s="20" t="str">
        <f>if(N915,if(and(hour(N915+R$5)&gt;9,(hour(N915+R$5)&lt;18)),N915+R$5,_xlfn.workday.intl(int(N915),1,"0000001",Holidays!A:A)+hour(N915+R$5-$B$1)/24+minute(N915)/1440),"")</f>
        <v/>
      </c>
      <c r="T915" s="6"/>
      <c r="U915" s="22" t="str">
        <f t="shared" si="4"/>
        <v/>
      </c>
      <c r="V915" s="20" t="str">
        <f>if(R915,if(and(hour(R915+V$5)&gt;9,(hour(R915+V$5)&lt;18)),R915+V$5,_xlfn.workday.intl(int(R915),1,"0000001",Holidays!A:A)+hour(R915+V$5-$B$1)/24+minute(R915)/1440),"")</f>
        <v/>
      </c>
      <c r="X915" s="6"/>
      <c r="Y915" s="22" t="str">
        <f t="shared" si="5"/>
        <v/>
      </c>
      <c r="Z915" s="20" t="str">
        <f>if(V915,if(and(hour(V915+Z$5)&gt;9,(hour(V915+Z$5)&lt;18)),V915+Z$5,_xlfn.workday.intl(int(V915),1,"0000001",Holidays!A:A)+hour(V915+Z$5-$B$1)/24+minute(V915)/1440),"")</f>
        <v/>
      </c>
      <c r="AB915" s="6"/>
      <c r="AC915" s="22" t="str">
        <f t="shared" si="6"/>
        <v/>
      </c>
      <c r="AD915" s="20" t="str">
        <f>if(Z915,if(and(hour(Z915+AD$5)&gt;9,(hour(Z915+AD$5)&lt;18)),Z915+AD$5,_xlfn.workday.intl(int(Z915),1,"0000001",Holidays!A:A)+hour(Z915+AD$5-$B$1)/24+minute(Z915)/1440),"")</f>
        <v/>
      </c>
      <c r="AE915" s="26"/>
      <c r="AF915" s="22"/>
      <c r="AG915" s="22" t="str">
        <f t="shared" si="7"/>
        <v/>
      </c>
      <c r="AH915" s="20" t="str">
        <f>if(AD915,if(and(hour(AD915+AH$5)&gt;9,(hour(AD915+AH$5)&lt;18)),AD915+AH$5,_xlfn.workday.intl(int(AD915),1,"0000001",Holidays!A:A)+hour(AD915+AH$5-$B$1)/24+minute(AD915)/1440),"")</f>
        <v/>
      </c>
      <c r="AJ915" s="6"/>
      <c r="AK915" s="22" t="str">
        <f t="shared" si="8"/>
        <v/>
      </c>
      <c r="AL915" s="20" t="str">
        <f>if(AH915,if(and(hour(AH915+AL$5)&gt;9,(hour(AH915+AL$5)&lt;18)),AH915+AL$5,_xlfn.workday.intl(int(AH915),1,"0000001",Holidays!A:A)+hour(AH915+AL$5-$B$1)/24+minute(AH915)/1440),"")</f>
        <v/>
      </c>
      <c r="AN915" s="6"/>
      <c r="AO915" s="22" t="str">
        <f t="shared" si="9"/>
        <v/>
      </c>
      <c r="AP915" s="20" t="str">
        <f>if(AL915,if(and(hour(AL915+AP$5)&gt;9,(hour(AL915+AP$5)&lt;18)),AL915+AP$5,_xlfn.workday.intl(int(AL915),1,"0000001",Holidays!A:A)+hour(AL915+AP$5-$B$1)/24+minute(AL915)/1440),"")</f>
        <v/>
      </c>
      <c r="AR915" s="6"/>
      <c r="AS915" s="22" t="str">
        <f t="shared" si="10"/>
        <v/>
      </c>
      <c r="AT915" s="20" t="str">
        <f>if(AP915,if(and(hour(AP915+AT$5)&gt;9,(hour(AP915+AT$5)&lt;18)),AP915+AT$5,_xlfn.workday.intl(int(AP915),1,"0000001",Holidays!A:A)+hour(AP915+AT$5-$B$1)/24+minute(AP915)/1440),"")</f>
        <v/>
      </c>
      <c r="AV915" s="6"/>
      <c r="AW915" s="22" t="str">
        <f t="shared" si="11"/>
        <v/>
      </c>
      <c r="AX915" s="20" t="str">
        <f>if(AT915,if(and(hour(AT915+AX$5)&gt;9,(hour(AT915+AX$5)&lt;18)),AT915+AX$5,_xlfn.workday.intl(int(AT915),1,"0000001",Holidays!A:A)+hour(AT915+AX$5-$B$1)/24+minute(AT915)/1440),"")</f>
        <v/>
      </c>
      <c r="AZ915" s="6"/>
      <c r="BA915" s="22" t="str">
        <f t="shared" si="12"/>
        <v/>
      </c>
      <c r="BB915" s="20" t="str">
        <f>if(AX915,if(and(hour(AX915+BB$5)&gt;9,(hour(AX915+BB$5)&lt;18)),AX915+BB$5,_xlfn.workday.intl(int(AX915),1,"0000001",Holidays!A:A)+hour(AX915+BB$5-$B$1)/24+minute(AX915)/1440),"")</f>
        <v/>
      </c>
      <c r="BC915" s="27"/>
      <c r="BD915" s="25"/>
      <c r="BE915" s="25" t="str">
        <f t="shared" si="13"/>
        <v/>
      </c>
    </row>
    <row r="916">
      <c r="A916" s="5"/>
      <c r="B916" s="19"/>
      <c r="C916" s="5"/>
      <c r="D916" s="5"/>
      <c r="E916" s="5"/>
      <c r="F916" s="20" t="str">
        <f>if(A916,if(and(hour(A916+F$5)&gt;9,(hour(A916+F$5)&lt;18)),A916+F$5,_xlfn.workday.intl(int(A916),1,"0000001",Holidays!A:A)+hour(A916+F$5-$B$1)/24+minute(A916)/1440),"")</f>
        <v/>
      </c>
      <c r="H916" s="6"/>
      <c r="I916" s="22" t="str">
        <f t="shared" si="1"/>
        <v/>
      </c>
      <c r="J916" s="20" t="str">
        <f>if(F916,if(and(hour(F916+J$5)&gt;9,(hour(F916+J$5)&lt;18)),F916+J$5,_xlfn.workday.intl(int(F916),1,"0000001",Holidays!A:A)+hour(F916+J$5-$B$1)/24+minute(F916)/1440),"")</f>
        <v/>
      </c>
      <c r="L916" s="6"/>
      <c r="M916" s="22" t="str">
        <f t="shared" si="2"/>
        <v/>
      </c>
      <c r="N916" s="20" t="str">
        <f>if(J916,if(and(hour(J916+N$5)&gt;9,(hour(J916+N$5)&lt;18)),J916+N$5,_xlfn.workday.intl(int(J916),1,"0000001",Holidays!A:A)+hour(J916+N$5-$B$1)/24+minute(J916)/1440),"")</f>
        <v/>
      </c>
      <c r="P916" s="6"/>
      <c r="Q916" s="22" t="str">
        <f t="shared" si="3"/>
        <v/>
      </c>
      <c r="R916" s="20" t="str">
        <f>if(N916,if(and(hour(N916+R$5)&gt;9,(hour(N916+R$5)&lt;18)),N916+R$5,_xlfn.workday.intl(int(N916),1,"0000001",Holidays!A:A)+hour(N916+R$5-$B$1)/24+minute(N916)/1440),"")</f>
        <v/>
      </c>
      <c r="T916" s="6"/>
      <c r="U916" s="22" t="str">
        <f t="shared" si="4"/>
        <v/>
      </c>
      <c r="V916" s="20" t="str">
        <f>if(R916,if(and(hour(R916+V$5)&gt;9,(hour(R916+V$5)&lt;18)),R916+V$5,_xlfn.workday.intl(int(R916),1,"0000001",Holidays!A:A)+hour(R916+V$5-$B$1)/24+minute(R916)/1440),"")</f>
        <v/>
      </c>
      <c r="X916" s="6"/>
      <c r="Y916" s="22" t="str">
        <f t="shared" si="5"/>
        <v/>
      </c>
      <c r="Z916" s="20" t="str">
        <f>if(V916,if(and(hour(V916+Z$5)&gt;9,(hour(V916+Z$5)&lt;18)),V916+Z$5,_xlfn.workday.intl(int(V916),1,"0000001",Holidays!A:A)+hour(V916+Z$5-$B$1)/24+minute(V916)/1440),"")</f>
        <v/>
      </c>
      <c r="AB916" s="6"/>
      <c r="AC916" s="22" t="str">
        <f t="shared" si="6"/>
        <v/>
      </c>
      <c r="AD916" s="20" t="str">
        <f>if(Z916,if(and(hour(Z916+AD$5)&gt;9,(hour(Z916+AD$5)&lt;18)),Z916+AD$5,_xlfn.workday.intl(int(Z916),1,"0000001",Holidays!A:A)+hour(Z916+AD$5-$B$1)/24+minute(Z916)/1440),"")</f>
        <v/>
      </c>
      <c r="AE916" s="26"/>
      <c r="AF916" s="22"/>
      <c r="AG916" s="22" t="str">
        <f t="shared" si="7"/>
        <v/>
      </c>
      <c r="AH916" s="20" t="str">
        <f>if(AD916,if(and(hour(AD916+AH$5)&gt;9,(hour(AD916+AH$5)&lt;18)),AD916+AH$5,_xlfn.workday.intl(int(AD916),1,"0000001",Holidays!A:A)+hour(AD916+AH$5-$B$1)/24+minute(AD916)/1440),"")</f>
        <v/>
      </c>
      <c r="AJ916" s="6"/>
      <c r="AK916" s="22" t="str">
        <f t="shared" si="8"/>
        <v/>
      </c>
      <c r="AL916" s="20" t="str">
        <f>if(AH916,if(and(hour(AH916+AL$5)&gt;9,(hour(AH916+AL$5)&lt;18)),AH916+AL$5,_xlfn.workday.intl(int(AH916),1,"0000001",Holidays!A:A)+hour(AH916+AL$5-$B$1)/24+minute(AH916)/1440),"")</f>
        <v/>
      </c>
      <c r="AN916" s="6"/>
      <c r="AO916" s="22" t="str">
        <f t="shared" si="9"/>
        <v/>
      </c>
      <c r="AP916" s="20" t="str">
        <f>if(AL916,if(and(hour(AL916+AP$5)&gt;9,(hour(AL916+AP$5)&lt;18)),AL916+AP$5,_xlfn.workday.intl(int(AL916),1,"0000001",Holidays!A:A)+hour(AL916+AP$5-$B$1)/24+minute(AL916)/1440),"")</f>
        <v/>
      </c>
      <c r="AR916" s="6"/>
      <c r="AS916" s="22" t="str">
        <f t="shared" si="10"/>
        <v/>
      </c>
      <c r="AT916" s="20" t="str">
        <f>if(AP916,if(and(hour(AP916+AT$5)&gt;9,(hour(AP916+AT$5)&lt;18)),AP916+AT$5,_xlfn.workday.intl(int(AP916),1,"0000001",Holidays!A:A)+hour(AP916+AT$5-$B$1)/24+minute(AP916)/1440),"")</f>
        <v/>
      </c>
      <c r="AV916" s="6"/>
      <c r="AW916" s="22" t="str">
        <f t="shared" si="11"/>
        <v/>
      </c>
      <c r="AX916" s="20" t="str">
        <f>if(AT916,if(and(hour(AT916+AX$5)&gt;9,(hour(AT916+AX$5)&lt;18)),AT916+AX$5,_xlfn.workday.intl(int(AT916),1,"0000001",Holidays!A:A)+hour(AT916+AX$5-$B$1)/24+minute(AT916)/1440),"")</f>
        <v/>
      </c>
      <c r="AZ916" s="6"/>
      <c r="BA916" s="22" t="str">
        <f t="shared" si="12"/>
        <v/>
      </c>
      <c r="BB916" s="20" t="str">
        <f>if(AX916,if(and(hour(AX916+BB$5)&gt;9,(hour(AX916+BB$5)&lt;18)),AX916+BB$5,_xlfn.workday.intl(int(AX916),1,"0000001",Holidays!A:A)+hour(AX916+BB$5-$B$1)/24+minute(AX916)/1440),"")</f>
        <v/>
      </c>
      <c r="BC916" s="27"/>
      <c r="BD916" s="25"/>
      <c r="BE916" s="25" t="str">
        <f t="shared" si="13"/>
        <v/>
      </c>
    </row>
    <row r="917">
      <c r="A917" s="5"/>
      <c r="B917" s="19"/>
      <c r="C917" s="5"/>
      <c r="D917" s="5"/>
      <c r="E917" s="5"/>
      <c r="F917" s="20" t="str">
        <f>if(A917,if(and(hour(A917+F$5)&gt;9,(hour(A917+F$5)&lt;18)),A917+F$5,_xlfn.workday.intl(int(A917),1,"0000001",Holidays!A:A)+hour(A917+F$5-$B$1)/24+minute(A917)/1440),"")</f>
        <v/>
      </c>
      <c r="H917" s="6"/>
      <c r="I917" s="22" t="str">
        <f t="shared" si="1"/>
        <v/>
      </c>
      <c r="J917" s="20" t="str">
        <f>if(F917,if(and(hour(F917+J$5)&gt;9,(hour(F917+J$5)&lt;18)),F917+J$5,_xlfn.workday.intl(int(F917),1,"0000001",Holidays!A:A)+hour(F917+J$5-$B$1)/24+minute(F917)/1440),"")</f>
        <v/>
      </c>
      <c r="L917" s="6"/>
      <c r="M917" s="22" t="str">
        <f t="shared" si="2"/>
        <v/>
      </c>
      <c r="N917" s="20" t="str">
        <f>if(J917,if(and(hour(J917+N$5)&gt;9,(hour(J917+N$5)&lt;18)),J917+N$5,_xlfn.workday.intl(int(J917),1,"0000001",Holidays!A:A)+hour(J917+N$5-$B$1)/24+minute(J917)/1440),"")</f>
        <v/>
      </c>
      <c r="P917" s="6"/>
      <c r="Q917" s="22" t="str">
        <f t="shared" si="3"/>
        <v/>
      </c>
      <c r="R917" s="20" t="str">
        <f>if(N917,if(and(hour(N917+R$5)&gt;9,(hour(N917+R$5)&lt;18)),N917+R$5,_xlfn.workday.intl(int(N917),1,"0000001",Holidays!A:A)+hour(N917+R$5-$B$1)/24+minute(N917)/1440),"")</f>
        <v/>
      </c>
      <c r="T917" s="6"/>
      <c r="U917" s="22" t="str">
        <f t="shared" si="4"/>
        <v/>
      </c>
      <c r="V917" s="20" t="str">
        <f>if(R917,if(and(hour(R917+V$5)&gt;9,(hour(R917+V$5)&lt;18)),R917+V$5,_xlfn.workday.intl(int(R917),1,"0000001",Holidays!A:A)+hour(R917+V$5-$B$1)/24+minute(R917)/1440),"")</f>
        <v/>
      </c>
      <c r="X917" s="6"/>
      <c r="Y917" s="22" t="str">
        <f t="shared" si="5"/>
        <v/>
      </c>
      <c r="Z917" s="20" t="str">
        <f>if(V917,if(and(hour(V917+Z$5)&gt;9,(hour(V917+Z$5)&lt;18)),V917+Z$5,_xlfn.workday.intl(int(V917),1,"0000001",Holidays!A:A)+hour(V917+Z$5-$B$1)/24+minute(V917)/1440),"")</f>
        <v/>
      </c>
      <c r="AB917" s="6"/>
      <c r="AC917" s="22" t="str">
        <f t="shared" si="6"/>
        <v/>
      </c>
      <c r="AD917" s="20" t="str">
        <f>if(Z917,if(and(hour(Z917+AD$5)&gt;9,(hour(Z917+AD$5)&lt;18)),Z917+AD$5,_xlfn.workday.intl(int(Z917),1,"0000001",Holidays!A:A)+hour(Z917+AD$5-$B$1)/24+minute(Z917)/1440),"")</f>
        <v/>
      </c>
      <c r="AE917" s="26"/>
      <c r="AF917" s="22"/>
      <c r="AG917" s="22" t="str">
        <f t="shared" si="7"/>
        <v/>
      </c>
      <c r="AH917" s="20" t="str">
        <f>if(AD917,if(and(hour(AD917+AH$5)&gt;9,(hour(AD917+AH$5)&lt;18)),AD917+AH$5,_xlfn.workday.intl(int(AD917),1,"0000001",Holidays!A:A)+hour(AD917+AH$5-$B$1)/24+minute(AD917)/1440),"")</f>
        <v/>
      </c>
      <c r="AJ917" s="6"/>
      <c r="AK917" s="22" t="str">
        <f t="shared" si="8"/>
        <v/>
      </c>
      <c r="AL917" s="20" t="str">
        <f>if(AH917,if(and(hour(AH917+AL$5)&gt;9,(hour(AH917+AL$5)&lt;18)),AH917+AL$5,_xlfn.workday.intl(int(AH917),1,"0000001",Holidays!A:A)+hour(AH917+AL$5-$B$1)/24+minute(AH917)/1440),"")</f>
        <v/>
      </c>
      <c r="AN917" s="6"/>
      <c r="AO917" s="22" t="str">
        <f t="shared" si="9"/>
        <v/>
      </c>
      <c r="AP917" s="20" t="str">
        <f>if(AL917,if(and(hour(AL917+AP$5)&gt;9,(hour(AL917+AP$5)&lt;18)),AL917+AP$5,_xlfn.workday.intl(int(AL917),1,"0000001",Holidays!A:A)+hour(AL917+AP$5-$B$1)/24+minute(AL917)/1440),"")</f>
        <v/>
      </c>
      <c r="AR917" s="6"/>
      <c r="AS917" s="22" t="str">
        <f t="shared" si="10"/>
        <v/>
      </c>
      <c r="AT917" s="20" t="str">
        <f>if(AP917,if(and(hour(AP917+AT$5)&gt;9,(hour(AP917+AT$5)&lt;18)),AP917+AT$5,_xlfn.workday.intl(int(AP917),1,"0000001",Holidays!A:A)+hour(AP917+AT$5-$B$1)/24+minute(AP917)/1440),"")</f>
        <v/>
      </c>
      <c r="AV917" s="6"/>
      <c r="AW917" s="22" t="str">
        <f t="shared" si="11"/>
        <v/>
      </c>
      <c r="AX917" s="20" t="str">
        <f>if(AT917,if(and(hour(AT917+AX$5)&gt;9,(hour(AT917+AX$5)&lt;18)),AT917+AX$5,_xlfn.workday.intl(int(AT917),1,"0000001",Holidays!A:A)+hour(AT917+AX$5-$B$1)/24+minute(AT917)/1440),"")</f>
        <v/>
      </c>
      <c r="AZ917" s="6"/>
      <c r="BA917" s="22" t="str">
        <f t="shared" si="12"/>
        <v/>
      </c>
      <c r="BB917" s="20" t="str">
        <f>if(AX917,if(and(hour(AX917+BB$5)&gt;9,(hour(AX917+BB$5)&lt;18)),AX917+BB$5,_xlfn.workday.intl(int(AX917),1,"0000001",Holidays!A:A)+hour(AX917+BB$5-$B$1)/24+minute(AX917)/1440),"")</f>
        <v/>
      </c>
      <c r="BC917" s="27"/>
      <c r="BD917" s="25"/>
      <c r="BE917" s="25" t="str">
        <f t="shared" si="13"/>
        <v/>
      </c>
    </row>
    <row r="918">
      <c r="A918" s="5"/>
      <c r="B918" s="19"/>
      <c r="C918" s="5"/>
      <c r="D918" s="5"/>
      <c r="E918" s="5"/>
      <c r="F918" s="20" t="str">
        <f>if(A918,if(and(hour(A918+F$5)&gt;9,(hour(A918+F$5)&lt;18)),A918+F$5,_xlfn.workday.intl(int(A918),1,"0000001",Holidays!A:A)+hour(A918+F$5-$B$1)/24+minute(A918)/1440),"")</f>
        <v/>
      </c>
      <c r="H918" s="6"/>
      <c r="I918" s="22" t="str">
        <f t="shared" si="1"/>
        <v/>
      </c>
      <c r="J918" s="20" t="str">
        <f>if(F918,if(and(hour(F918+J$5)&gt;9,(hour(F918+J$5)&lt;18)),F918+J$5,_xlfn.workday.intl(int(F918),1,"0000001",Holidays!A:A)+hour(F918+J$5-$B$1)/24+minute(F918)/1440),"")</f>
        <v/>
      </c>
      <c r="L918" s="6"/>
      <c r="M918" s="22" t="str">
        <f t="shared" si="2"/>
        <v/>
      </c>
      <c r="N918" s="20" t="str">
        <f>if(J918,if(and(hour(J918+N$5)&gt;9,(hour(J918+N$5)&lt;18)),J918+N$5,_xlfn.workday.intl(int(J918),1,"0000001",Holidays!A:A)+hour(J918+N$5-$B$1)/24+minute(J918)/1440),"")</f>
        <v/>
      </c>
      <c r="P918" s="6"/>
      <c r="Q918" s="22" t="str">
        <f t="shared" si="3"/>
        <v/>
      </c>
      <c r="R918" s="20" t="str">
        <f>if(N918,if(and(hour(N918+R$5)&gt;9,(hour(N918+R$5)&lt;18)),N918+R$5,_xlfn.workday.intl(int(N918),1,"0000001",Holidays!A:A)+hour(N918+R$5-$B$1)/24+minute(N918)/1440),"")</f>
        <v/>
      </c>
      <c r="T918" s="6"/>
      <c r="U918" s="22" t="str">
        <f t="shared" si="4"/>
        <v/>
      </c>
      <c r="V918" s="20" t="str">
        <f>if(R918,if(and(hour(R918+V$5)&gt;9,(hour(R918+V$5)&lt;18)),R918+V$5,_xlfn.workday.intl(int(R918),1,"0000001",Holidays!A:A)+hour(R918+V$5-$B$1)/24+minute(R918)/1440),"")</f>
        <v/>
      </c>
      <c r="X918" s="6"/>
      <c r="Y918" s="22" t="str">
        <f t="shared" si="5"/>
        <v/>
      </c>
      <c r="Z918" s="20" t="str">
        <f>if(V918,if(and(hour(V918+Z$5)&gt;9,(hour(V918+Z$5)&lt;18)),V918+Z$5,_xlfn.workday.intl(int(V918),1,"0000001",Holidays!A:A)+hour(V918+Z$5-$B$1)/24+minute(V918)/1440),"")</f>
        <v/>
      </c>
      <c r="AB918" s="6"/>
      <c r="AC918" s="22" t="str">
        <f t="shared" si="6"/>
        <v/>
      </c>
      <c r="AD918" s="20" t="str">
        <f>if(Z918,if(and(hour(Z918+AD$5)&gt;9,(hour(Z918+AD$5)&lt;18)),Z918+AD$5,_xlfn.workday.intl(int(Z918),1,"0000001",Holidays!A:A)+hour(Z918+AD$5-$B$1)/24+minute(Z918)/1440),"")</f>
        <v/>
      </c>
      <c r="AE918" s="26"/>
      <c r="AF918" s="22"/>
      <c r="AG918" s="22" t="str">
        <f t="shared" si="7"/>
        <v/>
      </c>
      <c r="AH918" s="20" t="str">
        <f>if(AD918,if(and(hour(AD918+AH$5)&gt;9,(hour(AD918+AH$5)&lt;18)),AD918+AH$5,_xlfn.workday.intl(int(AD918),1,"0000001",Holidays!A:A)+hour(AD918+AH$5-$B$1)/24+minute(AD918)/1440),"")</f>
        <v/>
      </c>
      <c r="AJ918" s="6"/>
      <c r="AK918" s="22" t="str">
        <f t="shared" si="8"/>
        <v/>
      </c>
      <c r="AL918" s="20" t="str">
        <f>if(AH918,if(and(hour(AH918+AL$5)&gt;9,(hour(AH918+AL$5)&lt;18)),AH918+AL$5,_xlfn.workday.intl(int(AH918),1,"0000001",Holidays!A:A)+hour(AH918+AL$5-$B$1)/24+minute(AH918)/1440),"")</f>
        <v/>
      </c>
      <c r="AN918" s="6"/>
      <c r="AO918" s="22" t="str">
        <f t="shared" si="9"/>
        <v/>
      </c>
      <c r="AP918" s="20" t="str">
        <f>if(AL918,if(and(hour(AL918+AP$5)&gt;9,(hour(AL918+AP$5)&lt;18)),AL918+AP$5,_xlfn.workday.intl(int(AL918),1,"0000001",Holidays!A:A)+hour(AL918+AP$5-$B$1)/24+minute(AL918)/1440),"")</f>
        <v/>
      </c>
      <c r="AR918" s="6"/>
      <c r="AS918" s="22" t="str">
        <f t="shared" si="10"/>
        <v/>
      </c>
      <c r="AT918" s="20" t="str">
        <f>if(AP918,if(and(hour(AP918+AT$5)&gt;9,(hour(AP918+AT$5)&lt;18)),AP918+AT$5,_xlfn.workday.intl(int(AP918),1,"0000001",Holidays!A:A)+hour(AP918+AT$5-$B$1)/24+minute(AP918)/1440),"")</f>
        <v/>
      </c>
      <c r="AV918" s="6"/>
      <c r="AW918" s="22" t="str">
        <f t="shared" si="11"/>
        <v/>
      </c>
      <c r="AX918" s="20" t="str">
        <f>if(AT918,if(and(hour(AT918+AX$5)&gt;9,(hour(AT918+AX$5)&lt;18)),AT918+AX$5,_xlfn.workday.intl(int(AT918),1,"0000001",Holidays!A:A)+hour(AT918+AX$5-$B$1)/24+minute(AT918)/1440),"")</f>
        <v/>
      </c>
      <c r="AZ918" s="6"/>
      <c r="BA918" s="22" t="str">
        <f t="shared" si="12"/>
        <v/>
      </c>
      <c r="BB918" s="20" t="str">
        <f>if(AX918,if(and(hour(AX918+BB$5)&gt;9,(hour(AX918+BB$5)&lt;18)),AX918+BB$5,_xlfn.workday.intl(int(AX918),1,"0000001",Holidays!A:A)+hour(AX918+BB$5-$B$1)/24+minute(AX918)/1440),"")</f>
        <v/>
      </c>
      <c r="BC918" s="27"/>
      <c r="BD918" s="25"/>
      <c r="BE918" s="25" t="str">
        <f t="shared" si="13"/>
        <v/>
      </c>
    </row>
    <row r="919">
      <c r="A919" s="5"/>
      <c r="B919" s="19"/>
      <c r="C919" s="5"/>
      <c r="D919" s="5"/>
      <c r="E919" s="5"/>
      <c r="F919" s="20" t="str">
        <f>if(A919,if(and(hour(A919+F$5)&gt;9,(hour(A919+F$5)&lt;18)),A919+F$5,_xlfn.workday.intl(int(A919),1,"0000001",Holidays!A:A)+hour(A919+F$5-$B$1)/24+minute(A919)/1440),"")</f>
        <v/>
      </c>
      <c r="H919" s="6"/>
      <c r="I919" s="22" t="str">
        <f t="shared" si="1"/>
        <v/>
      </c>
      <c r="J919" s="20" t="str">
        <f>if(F919,if(and(hour(F919+J$5)&gt;9,(hour(F919+J$5)&lt;18)),F919+J$5,_xlfn.workday.intl(int(F919),1,"0000001",Holidays!A:A)+hour(F919+J$5-$B$1)/24+minute(F919)/1440),"")</f>
        <v/>
      </c>
      <c r="L919" s="6"/>
      <c r="M919" s="22" t="str">
        <f t="shared" si="2"/>
        <v/>
      </c>
      <c r="N919" s="20" t="str">
        <f>if(J919,if(and(hour(J919+N$5)&gt;9,(hour(J919+N$5)&lt;18)),J919+N$5,_xlfn.workday.intl(int(J919),1,"0000001",Holidays!A:A)+hour(J919+N$5-$B$1)/24+minute(J919)/1440),"")</f>
        <v/>
      </c>
      <c r="P919" s="6"/>
      <c r="Q919" s="22" t="str">
        <f t="shared" si="3"/>
        <v/>
      </c>
      <c r="R919" s="20" t="str">
        <f>if(N919,if(and(hour(N919+R$5)&gt;9,(hour(N919+R$5)&lt;18)),N919+R$5,_xlfn.workday.intl(int(N919),1,"0000001",Holidays!A:A)+hour(N919+R$5-$B$1)/24+minute(N919)/1440),"")</f>
        <v/>
      </c>
      <c r="T919" s="6"/>
      <c r="U919" s="22" t="str">
        <f t="shared" si="4"/>
        <v/>
      </c>
      <c r="V919" s="20" t="str">
        <f>if(R919,if(and(hour(R919+V$5)&gt;9,(hour(R919+V$5)&lt;18)),R919+V$5,_xlfn.workday.intl(int(R919),1,"0000001",Holidays!A:A)+hour(R919+V$5-$B$1)/24+minute(R919)/1440),"")</f>
        <v/>
      </c>
      <c r="X919" s="6"/>
      <c r="Y919" s="22" t="str">
        <f t="shared" si="5"/>
        <v/>
      </c>
      <c r="Z919" s="20" t="str">
        <f>if(V919,if(and(hour(V919+Z$5)&gt;9,(hour(V919+Z$5)&lt;18)),V919+Z$5,_xlfn.workday.intl(int(V919),1,"0000001",Holidays!A:A)+hour(V919+Z$5-$B$1)/24+minute(V919)/1440),"")</f>
        <v/>
      </c>
      <c r="AB919" s="6"/>
      <c r="AC919" s="22" t="str">
        <f t="shared" si="6"/>
        <v/>
      </c>
      <c r="AD919" s="20" t="str">
        <f>if(Z919,if(and(hour(Z919+AD$5)&gt;9,(hour(Z919+AD$5)&lt;18)),Z919+AD$5,_xlfn.workday.intl(int(Z919),1,"0000001",Holidays!A:A)+hour(Z919+AD$5-$B$1)/24+minute(Z919)/1440),"")</f>
        <v/>
      </c>
      <c r="AE919" s="26"/>
      <c r="AF919" s="22"/>
      <c r="AG919" s="22" t="str">
        <f t="shared" si="7"/>
        <v/>
      </c>
      <c r="AH919" s="20" t="str">
        <f>if(AD919,if(and(hour(AD919+AH$5)&gt;9,(hour(AD919+AH$5)&lt;18)),AD919+AH$5,_xlfn.workday.intl(int(AD919),1,"0000001",Holidays!A:A)+hour(AD919+AH$5-$B$1)/24+minute(AD919)/1440),"")</f>
        <v/>
      </c>
      <c r="AJ919" s="6"/>
      <c r="AK919" s="22" t="str">
        <f t="shared" si="8"/>
        <v/>
      </c>
      <c r="AL919" s="20" t="str">
        <f>if(AH919,if(and(hour(AH919+AL$5)&gt;9,(hour(AH919+AL$5)&lt;18)),AH919+AL$5,_xlfn.workday.intl(int(AH919),1,"0000001",Holidays!A:A)+hour(AH919+AL$5-$B$1)/24+minute(AH919)/1440),"")</f>
        <v/>
      </c>
      <c r="AN919" s="6"/>
      <c r="AO919" s="22" t="str">
        <f t="shared" si="9"/>
        <v/>
      </c>
      <c r="AP919" s="20" t="str">
        <f>if(AL919,if(and(hour(AL919+AP$5)&gt;9,(hour(AL919+AP$5)&lt;18)),AL919+AP$5,_xlfn.workday.intl(int(AL919),1,"0000001",Holidays!A:A)+hour(AL919+AP$5-$B$1)/24+minute(AL919)/1440),"")</f>
        <v/>
      </c>
      <c r="AR919" s="6"/>
      <c r="AS919" s="22" t="str">
        <f t="shared" si="10"/>
        <v/>
      </c>
      <c r="AT919" s="20" t="str">
        <f>if(AP919,if(and(hour(AP919+AT$5)&gt;9,(hour(AP919+AT$5)&lt;18)),AP919+AT$5,_xlfn.workday.intl(int(AP919),1,"0000001",Holidays!A:A)+hour(AP919+AT$5-$B$1)/24+minute(AP919)/1440),"")</f>
        <v/>
      </c>
      <c r="AV919" s="6"/>
      <c r="AW919" s="22" t="str">
        <f t="shared" si="11"/>
        <v/>
      </c>
      <c r="AX919" s="20" t="str">
        <f>if(AT919,if(and(hour(AT919+AX$5)&gt;9,(hour(AT919+AX$5)&lt;18)),AT919+AX$5,_xlfn.workday.intl(int(AT919),1,"0000001",Holidays!A:A)+hour(AT919+AX$5-$B$1)/24+minute(AT919)/1440),"")</f>
        <v/>
      </c>
      <c r="AZ919" s="6"/>
      <c r="BA919" s="22" t="str">
        <f t="shared" si="12"/>
        <v/>
      </c>
      <c r="BB919" s="20" t="str">
        <f>if(AX919,if(and(hour(AX919+BB$5)&gt;9,(hour(AX919+BB$5)&lt;18)),AX919+BB$5,_xlfn.workday.intl(int(AX919),1,"0000001",Holidays!A:A)+hour(AX919+BB$5-$B$1)/24+minute(AX919)/1440),"")</f>
        <v/>
      </c>
      <c r="BC919" s="27"/>
      <c r="BD919" s="25"/>
      <c r="BE919" s="25" t="str">
        <f t="shared" si="13"/>
        <v/>
      </c>
    </row>
    <row r="920">
      <c r="A920" s="5"/>
      <c r="B920" s="19"/>
      <c r="C920" s="5"/>
      <c r="D920" s="5"/>
      <c r="E920" s="5"/>
      <c r="F920" s="20" t="str">
        <f>if(A920,if(and(hour(A920+F$5)&gt;9,(hour(A920+F$5)&lt;18)),A920+F$5,_xlfn.workday.intl(int(A920),1,"0000001",Holidays!A:A)+hour(A920+F$5-$B$1)/24+minute(A920)/1440),"")</f>
        <v/>
      </c>
      <c r="H920" s="6"/>
      <c r="I920" s="22" t="str">
        <f t="shared" si="1"/>
        <v/>
      </c>
      <c r="J920" s="20" t="str">
        <f>if(F920,if(and(hour(F920+J$5)&gt;9,(hour(F920+J$5)&lt;18)),F920+J$5,_xlfn.workday.intl(int(F920),1,"0000001",Holidays!A:A)+hour(F920+J$5-$B$1)/24+minute(F920)/1440),"")</f>
        <v/>
      </c>
      <c r="L920" s="6"/>
      <c r="M920" s="22" t="str">
        <f t="shared" si="2"/>
        <v/>
      </c>
      <c r="N920" s="20" t="str">
        <f>if(J920,if(and(hour(J920+N$5)&gt;9,(hour(J920+N$5)&lt;18)),J920+N$5,_xlfn.workday.intl(int(J920),1,"0000001",Holidays!A:A)+hour(J920+N$5-$B$1)/24+minute(J920)/1440),"")</f>
        <v/>
      </c>
      <c r="P920" s="6"/>
      <c r="Q920" s="22" t="str">
        <f t="shared" si="3"/>
        <v/>
      </c>
      <c r="R920" s="20" t="str">
        <f>if(N920,if(and(hour(N920+R$5)&gt;9,(hour(N920+R$5)&lt;18)),N920+R$5,_xlfn.workday.intl(int(N920),1,"0000001",Holidays!A:A)+hour(N920+R$5-$B$1)/24+minute(N920)/1440),"")</f>
        <v/>
      </c>
      <c r="T920" s="6"/>
      <c r="U920" s="22" t="str">
        <f t="shared" si="4"/>
        <v/>
      </c>
      <c r="V920" s="20" t="str">
        <f>if(R920,if(and(hour(R920+V$5)&gt;9,(hour(R920+V$5)&lt;18)),R920+V$5,_xlfn.workday.intl(int(R920),1,"0000001",Holidays!A:A)+hour(R920+V$5-$B$1)/24+minute(R920)/1440),"")</f>
        <v/>
      </c>
      <c r="X920" s="6"/>
      <c r="Y920" s="22" t="str">
        <f t="shared" si="5"/>
        <v/>
      </c>
      <c r="Z920" s="20" t="str">
        <f>if(V920,if(and(hour(V920+Z$5)&gt;9,(hour(V920+Z$5)&lt;18)),V920+Z$5,_xlfn.workday.intl(int(V920),1,"0000001",Holidays!A:A)+hour(V920+Z$5-$B$1)/24+minute(V920)/1440),"")</f>
        <v/>
      </c>
      <c r="AB920" s="6"/>
      <c r="AC920" s="22" t="str">
        <f t="shared" si="6"/>
        <v/>
      </c>
      <c r="AD920" s="20" t="str">
        <f>if(Z920,if(and(hour(Z920+AD$5)&gt;9,(hour(Z920+AD$5)&lt;18)),Z920+AD$5,_xlfn.workday.intl(int(Z920),1,"0000001",Holidays!A:A)+hour(Z920+AD$5-$B$1)/24+minute(Z920)/1440),"")</f>
        <v/>
      </c>
      <c r="AE920" s="26"/>
      <c r="AF920" s="22"/>
      <c r="AG920" s="22" t="str">
        <f t="shared" si="7"/>
        <v/>
      </c>
      <c r="AH920" s="20" t="str">
        <f>if(AD920,if(and(hour(AD920+AH$5)&gt;9,(hour(AD920+AH$5)&lt;18)),AD920+AH$5,_xlfn.workday.intl(int(AD920),1,"0000001",Holidays!A:A)+hour(AD920+AH$5-$B$1)/24+minute(AD920)/1440),"")</f>
        <v/>
      </c>
      <c r="AJ920" s="6"/>
      <c r="AK920" s="22" t="str">
        <f t="shared" si="8"/>
        <v/>
      </c>
      <c r="AL920" s="20" t="str">
        <f>if(AH920,if(and(hour(AH920+AL$5)&gt;9,(hour(AH920+AL$5)&lt;18)),AH920+AL$5,_xlfn.workday.intl(int(AH920),1,"0000001",Holidays!A:A)+hour(AH920+AL$5-$B$1)/24+minute(AH920)/1440),"")</f>
        <v/>
      </c>
      <c r="AN920" s="6"/>
      <c r="AO920" s="22" t="str">
        <f t="shared" si="9"/>
        <v/>
      </c>
      <c r="AP920" s="20" t="str">
        <f>if(AL920,if(and(hour(AL920+AP$5)&gt;9,(hour(AL920+AP$5)&lt;18)),AL920+AP$5,_xlfn.workday.intl(int(AL920),1,"0000001",Holidays!A:A)+hour(AL920+AP$5-$B$1)/24+minute(AL920)/1440),"")</f>
        <v/>
      </c>
      <c r="AR920" s="6"/>
      <c r="AS920" s="22" t="str">
        <f t="shared" si="10"/>
        <v/>
      </c>
      <c r="AT920" s="20" t="str">
        <f>if(AP920,if(and(hour(AP920+AT$5)&gt;9,(hour(AP920+AT$5)&lt;18)),AP920+AT$5,_xlfn.workday.intl(int(AP920),1,"0000001",Holidays!A:A)+hour(AP920+AT$5-$B$1)/24+minute(AP920)/1440),"")</f>
        <v/>
      </c>
      <c r="AV920" s="6"/>
      <c r="AW920" s="22" t="str">
        <f t="shared" si="11"/>
        <v/>
      </c>
      <c r="AX920" s="20" t="str">
        <f>if(AT920,if(and(hour(AT920+AX$5)&gt;9,(hour(AT920+AX$5)&lt;18)),AT920+AX$5,_xlfn.workday.intl(int(AT920),1,"0000001",Holidays!A:A)+hour(AT920+AX$5-$B$1)/24+minute(AT920)/1440),"")</f>
        <v/>
      </c>
      <c r="AZ920" s="6"/>
      <c r="BA920" s="22" t="str">
        <f t="shared" si="12"/>
        <v/>
      </c>
      <c r="BB920" s="20" t="str">
        <f>if(AX920,if(and(hour(AX920+BB$5)&gt;9,(hour(AX920+BB$5)&lt;18)),AX920+BB$5,_xlfn.workday.intl(int(AX920),1,"0000001",Holidays!A:A)+hour(AX920+BB$5-$B$1)/24+minute(AX920)/1440),"")</f>
        <v/>
      </c>
      <c r="BC920" s="27"/>
      <c r="BD920" s="25"/>
      <c r="BE920" s="25" t="str">
        <f t="shared" si="13"/>
        <v/>
      </c>
    </row>
    <row r="921">
      <c r="A921" s="5"/>
      <c r="B921" s="19"/>
      <c r="C921" s="5"/>
      <c r="D921" s="5"/>
      <c r="E921" s="5"/>
      <c r="F921" s="20" t="str">
        <f>if(A921,if(and(hour(A921+F$5)&gt;9,(hour(A921+F$5)&lt;18)),A921+F$5,_xlfn.workday.intl(int(A921),1,"0000001",Holidays!A:A)+hour(A921+F$5-$B$1)/24+minute(A921)/1440),"")</f>
        <v/>
      </c>
      <c r="H921" s="6"/>
      <c r="I921" s="22" t="str">
        <f t="shared" si="1"/>
        <v/>
      </c>
      <c r="J921" s="20" t="str">
        <f>if(F921,if(and(hour(F921+J$5)&gt;9,(hour(F921+J$5)&lt;18)),F921+J$5,_xlfn.workday.intl(int(F921),1,"0000001",Holidays!A:A)+hour(F921+J$5-$B$1)/24+minute(F921)/1440),"")</f>
        <v/>
      </c>
      <c r="L921" s="6"/>
      <c r="M921" s="22" t="str">
        <f t="shared" si="2"/>
        <v/>
      </c>
      <c r="N921" s="20" t="str">
        <f>if(J921,if(and(hour(J921+N$5)&gt;9,(hour(J921+N$5)&lt;18)),J921+N$5,_xlfn.workday.intl(int(J921),1,"0000001",Holidays!A:A)+hour(J921+N$5-$B$1)/24+minute(J921)/1440),"")</f>
        <v/>
      </c>
      <c r="P921" s="6"/>
      <c r="Q921" s="22" t="str">
        <f t="shared" si="3"/>
        <v/>
      </c>
      <c r="R921" s="20" t="str">
        <f>if(N921,if(and(hour(N921+R$5)&gt;9,(hour(N921+R$5)&lt;18)),N921+R$5,_xlfn.workday.intl(int(N921),1,"0000001",Holidays!A:A)+hour(N921+R$5-$B$1)/24+minute(N921)/1440),"")</f>
        <v/>
      </c>
      <c r="T921" s="6"/>
      <c r="U921" s="22" t="str">
        <f t="shared" si="4"/>
        <v/>
      </c>
      <c r="V921" s="20" t="str">
        <f>if(R921,if(and(hour(R921+V$5)&gt;9,(hour(R921+V$5)&lt;18)),R921+V$5,_xlfn.workday.intl(int(R921),1,"0000001",Holidays!A:A)+hour(R921+V$5-$B$1)/24+minute(R921)/1440),"")</f>
        <v/>
      </c>
      <c r="X921" s="6"/>
      <c r="Y921" s="22" t="str">
        <f t="shared" si="5"/>
        <v/>
      </c>
      <c r="Z921" s="20" t="str">
        <f>if(V921,if(and(hour(V921+Z$5)&gt;9,(hour(V921+Z$5)&lt;18)),V921+Z$5,_xlfn.workday.intl(int(V921),1,"0000001",Holidays!A:A)+hour(V921+Z$5-$B$1)/24+minute(V921)/1440),"")</f>
        <v/>
      </c>
      <c r="AB921" s="6"/>
      <c r="AC921" s="22" t="str">
        <f t="shared" si="6"/>
        <v/>
      </c>
      <c r="AD921" s="20" t="str">
        <f>if(Z921,if(and(hour(Z921+AD$5)&gt;9,(hour(Z921+AD$5)&lt;18)),Z921+AD$5,_xlfn.workday.intl(int(Z921),1,"0000001",Holidays!A:A)+hour(Z921+AD$5-$B$1)/24+minute(Z921)/1440),"")</f>
        <v/>
      </c>
      <c r="AE921" s="26"/>
      <c r="AF921" s="22"/>
      <c r="AG921" s="22" t="str">
        <f t="shared" si="7"/>
        <v/>
      </c>
      <c r="AH921" s="20" t="str">
        <f>if(AD921,if(and(hour(AD921+AH$5)&gt;9,(hour(AD921+AH$5)&lt;18)),AD921+AH$5,_xlfn.workday.intl(int(AD921),1,"0000001",Holidays!A:A)+hour(AD921+AH$5-$B$1)/24+minute(AD921)/1440),"")</f>
        <v/>
      </c>
      <c r="AJ921" s="6"/>
      <c r="AK921" s="22" t="str">
        <f t="shared" si="8"/>
        <v/>
      </c>
      <c r="AL921" s="20" t="str">
        <f>if(AH921,if(and(hour(AH921+AL$5)&gt;9,(hour(AH921+AL$5)&lt;18)),AH921+AL$5,_xlfn.workday.intl(int(AH921),1,"0000001",Holidays!A:A)+hour(AH921+AL$5-$B$1)/24+minute(AH921)/1440),"")</f>
        <v/>
      </c>
      <c r="AN921" s="6"/>
      <c r="AO921" s="22" t="str">
        <f t="shared" si="9"/>
        <v/>
      </c>
      <c r="AP921" s="20" t="str">
        <f>if(AL921,if(and(hour(AL921+AP$5)&gt;9,(hour(AL921+AP$5)&lt;18)),AL921+AP$5,_xlfn.workday.intl(int(AL921),1,"0000001",Holidays!A:A)+hour(AL921+AP$5-$B$1)/24+minute(AL921)/1440),"")</f>
        <v/>
      </c>
      <c r="AR921" s="6"/>
      <c r="AS921" s="22" t="str">
        <f t="shared" si="10"/>
        <v/>
      </c>
      <c r="AT921" s="20" t="str">
        <f>if(AP921,if(and(hour(AP921+AT$5)&gt;9,(hour(AP921+AT$5)&lt;18)),AP921+AT$5,_xlfn.workday.intl(int(AP921),1,"0000001",Holidays!A:A)+hour(AP921+AT$5-$B$1)/24+minute(AP921)/1440),"")</f>
        <v/>
      </c>
      <c r="AV921" s="6"/>
      <c r="AW921" s="22" t="str">
        <f t="shared" si="11"/>
        <v/>
      </c>
      <c r="AX921" s="20" t="str">
        <f>if(AT921,if(and(hour(AT921+AX$5)&gt;9,(hour(AT921+AX$5)&lt;18)),AT921+AX$5,_xlfn.workday.intl(int(AT921),1,"0000001",Holidays!A:A)+hour(AT921+AX$5-$B$1)/24+minute(AT921)/1440),"")</f>
        <v/>
      </c>
      <c r="AZ921" s="6"/>
      <c r="BA921" s="22" t="str">
        <f t="shared" si="12"/>
        <v/>
      </c>
      <c r="BB921" s="20" t="str">
        <f>if(AX921,if(and(hour(AX921+BB$5)&gt;9,(hour(AX921+BB$5)&lt;18)),AX921+BB$5,_xlfn.workday.intl(int(AX921),1,"0000001",Holidays!A:A)+hour(AX921+BB$5-$B$1)/24+minute(AX921)/1440),"")</f>
        <v/>
      </c>
      <c r="BC921" s="27"/>
      <c r="BD921" s="25"/>
      <c r="BE921" s="25" t="str">
        <f t="shared" si="13"/>
        <v/>
      </c>
    </row>
    <row r="922">
      <c r="A922" s="5"/>
      <c r="B922" s="19"/>
      <c r="C922" s="5"/>
      <c r="D922" s="5"/>
      <c r="E922" s="5"/>
      <c r="F922" s="20" t="str">
        <f>if(A922,if(and(hour(A922+F$5)&gt;9,(hour(A922+F$5)&lt;18)),A922+F$5,_xlfn.workday.intl(int(A922),1,"0000001",Holidays!A:A)+hour(A922+F$5-$B$1)/24+minute(A922)/1440),"")</f>
        <v/>
      </c>
      <c r="H922" s="6"/>
      <c r="I922" s="22" t="str">
        <f t="shared" si="1"/>
        <v/>
      </c>
      <c r="J922" s="20" t="str">
        <f>if(F922,if(and(hour(F922+J$5)&gt;9,(hour(F922+J$5)&lt;18)),F922+J$5,_xlfn.workday.intl(int(F922),1,"0000001",Holidays!A:A)+hour(F922+J$5-$B$1)/24+minute(F922)/1440),"")</f>
        <v/>
      </c>
      <c r="L922" s="6"/>
      <c r="M922" s="22" t="str">
        <f t="shared" si="2"/>
        <v/>
      </c>
      <c r="N922" s="20" t="str">
        <f>if(J922,if(and(hour(J922+N$5)&gt;9,(hour(J922+N$5)&lt;18)),J922+N$5,_xlfn.workday.intl(int(J922),1,"0000001",Holidays!A:A)+hour(J922+N$5-$B$1)/24+minute(J922)/1440),"")</f>
        <v/>
      </c>
      <c r="P922" s="6"/>
      <c r="Q922" s="22" t="str">
        <f t="shared" si="3"/>
        <v/>
      </c>
      <c r="R922" s="20" t="str">
        <f>if(N922,if(and(hour(N922+R$5)&gt;9,(hour(N922+R$5)&lt;18)),N922+R$5,_xlfn.workday.intl(int(N922),1,"0000001",Holidays!A:A)+hour(N922+R$5-$B$1)/24+minute(N922)/1440),"")</f>
        <v/>
      </c>
      <c r="T922" s="6"/>
      <c r="U922" s="22" t="str">
        <f t="shared" si="4"/>
        <v/>
      </c>
      <c r="V922" s="20" t="str">
        <f>if(R922,if(and(hour(R922+V$5)&gt;9,(hour(R922+V$5)&lt;18)),R922+V$5,_xlfn.workday.intl(int(R922),1,"0000001",Holidays!A:A)+hour(R922+V$5-$B$1)/24+minute(R922)/1440),"")</f>
        <v/>
      </c>
      <c r="X922" s="6"/>
      <c r="Y922" s="22" t="str">
        <f t="shared" si="5"/>
        <v/>
      </c>
      <c r="Z922" s="20" t="str">
        <f>if(V922,if(and(hour(V922+Z$5)&gt;9,(hour(V922+Z$5)&lt;18)),V922+Z$5,_xlfn.workday.intl(int(V922),1,"0000001",Holidays!A:A)+hour(V922+Z$5-$B$1)/24+minute(V922)/1440),"")</f>
        <v/>
      </c>
      <c r="AB922" s="6"/>
      <c r="AC922" s="22" t="str">
        <f t="shared" si="6"/>
        <v/>
      </c>
      <c r="AD922" s="20" t="str">
        <f>if(Z922,if(and(hour(Z922+AD$5)&gt;9,(hour(Z922+AD$5)&lt;18)),Z922+AD$5,_xlfn.workday.intl(int(Z922),1,"0000001",Holidays!A:A)+hour(Z922+AD$5-$B$1)/24+minute(Z922)/1440),"")</f>
        <v/>
      </c>
      <c r="AE922" s="26"/>
      <c r="AF922" s="22"/>
      <c r="AG922" s="22" t="str">
        <f t="shared" si="7"/>
        <v/>
      </c>
      <c r="AH922" s="20" t="str">
        <f>if(AD922,if(and(hour(AD922+AH$5)&gt;9,(hour(AD922+AH$5)&lt;18)),AD922+AH$5,_xlfn.workday.intl(int(AD922),1,"0000001",Holidays!A:A)+hour(AD922+AH$5-$B$1)/24+minute(AD922)/1440),"")</f>
        <v/>
      </c>
      <c r="AJ922" s="6"/>
      <c r="AK922" s="22" t="str">
        <f t="shared" si="8"/>
        <v/>
      </c>
      <c r="AL922" s="20" t="str">
        <f>if(AH922,if(and(hour(AH922+AL$5)&gt;9,(hour(AH922+AL$5)&lt;18)),AH922+AL$5,_xlfn.workday.intl(int(AH922),1,"0000001",Holidays!A:A)+hour(AH922+AL$5-$B$1)/24+minute(AH922)/1440),"")</f>
        <v/>
      </c>
      <c r="AN922" s="6"/>
      <c r="AO922" s="22" t="str">
        <f t="shared" si="9"/>
        <v/>
      </c>
      <c r="AP922" s="20" t="str">
        <f>if(AL922,if(and(hour(AL922+AP$5)&gt;9,(hour(AL922+AP$5)&lt;18)),AL922+AP$5,_xlfn.workday.intl(int(AL922),1,"0000001",Holidays!A:A)+hour(AL922+AP$5-$B$1)/24+minute(AL922)/1440),"")</f>
        <v/>
      </c>
      <c r="AR922" s="6"/>
      <c r="AS922" s="22" t="str">
        <f t="shared" si="10"/>
        <v/>
      </c>
      <c r="AT922" s="20" t="str">
        <f>if(AP922,if(and(hour(AP922+AT$5)&gt;9,(hour(AP922+AT$5)&lt;18)),AP922+AT$5,_xlfn.workday.intl(int(AP922),1,"0000001",Holidays!A:A)+hour(AP922+AT$5-$B$1)/24+minute(AP922)/1440),"")</f>
        <v/>
      </c>
      <c r="AV922" s="6"/>
      <c r="AW922" s="22" t="str">
        <f t="shared" si="11"/>
        <v/>
      </c>
      <c r="AX922" s="20" t="str">
        <f>if(AT922,if(and(hour(AT922+AX$5)&gt;9,(hour(AT922+AX$5)&lt;18)),AT922+AX$5,_xlfn.workday.intl(int(AT922),1,"0000001",Holidays!A:A)+hour(AT922+AX$5-$B$1)/24+minute(AT922)/1440),"")</f>
        <v/>
      </c>
      <c r="AZ922" s="6"/>
      <c r="BA922" s="22" t="str">
        <f t="shared" si="12"/>
        <v/>
      </c>
      <c r="BB922" s="20" t="str">
        <f>if(AX922,if(and(hour(AX922+BB$5)&gt;9,(hour(AX922+BB$5)&lt;18)),AX922+BB$5,_xlfn.workday.intl(int(AX922),1,"0000001",Holidays!A:A)+hour(AX922+BB$5-$B$1)/24+minute(AX922)/1440),"")</f>
        <v/>
      </c>
      <c r="BC922" s="27"/>
      <c r="BD922" s="25"/>
      <c r="BE922" s="25" t="str">
        <f t="shared" si="13"/>
        <v/>
      </c>
    </row>
    <row r="923">
      <c r="A923" s="5"/>
      <c r="B923" s="19"/>
      <c r="C923" s="5"/>
      <c r="D923" s="5"/>
      <c r="E923" s="5"/>
      <c r="F923" s="20" t="str">
        <f>if(A923,if(and(hour(A923+F$5)&gt;9,(hour(A923+F$5)&lt;18)),A923+F$5,_xlfn.workday.intl(int(A923),1,"0000001",Holidays!A:A)+hour(A923+F$5-$B$1)/24+minute(A923)/1440),"")</f>
        <v/>
      </c>
      <c r="H923" s="6"/>
      <c r="I923" s="22" t="str">
        <f t="shared" si="1"/>
        <v/>
      </c>
      <c r="J923" s="20" t="str">
        <f>if(F923,if(and(hour(F923+J$5)&gt;9,(hour(F923+J$5)&lt;18)),F923+J$5,_xlfn.workday.intl(int(F923),1,"0000001",Holidays!A:A)+hour(F923+J$5-$B$1)/24+minute(F923)/1440),"")</f>
        <v/>
      </c>
      <c r="L923" s="6"/>
      <c r="M923" s="22" t="str">
        <f t="shared" si="2"/>
        <v/>
      </c>
      <c r="N923" s="20" t="str">
        <f>if(J923,if(and(hour(J923+N$5)&gt;9,(hour(J923+N$5)&lt;18)),J923+N$5,_xlfn.workday.intl(int(J923),1,"0000001",Holidays!A:A)+hour(J923+N$5-$B$1)/24+minute(J923)/1440),"")</f>
        <v/>
      </c>
      <c r="P923" s="6"/>
      <c r="Q923" s="22" t="str">
        <f t="shared" si="3"/>
        <v/>
      </c>
      <c r="R923" s="20" t="str">
        <f>if(N923,if(and(hour(N923+R$5)&gt;9,(hour(N923+R$5)&lt;18)),N923+R$5,_xlfn.workday.intl(int(N923),1,"0000001",Holidays!A:A)+hour(N923+R$5-$B$1)/24+minute(N923)/1440),"")</f>
        <v/>
      </c>
      <c r="T923" s="6"/>
      <c r="U923" s="22" t="str">
        <f t="shared" si="4"/>
        <v/>
      </c>
      <c r="V923" s="20" t="str">
        <f>if(R923,if(and(hour(R923+V$5)&gt;9,(hour(R923+V$5)&lt;18)),R923+V$5,_xlfn.workday.intl(int(R923),1,"0000001",Holidays!A:A)+hour(R923+V$5-$B$1)/24+minute(R923)/1440),"")</f>
        <v/>
      </c>
      <c r="X923" s="6"/>
      <c r="Y923" s="22" t="str">
        <f t="shared" si="5"/>
        <v/>
      </c>
      <c r="Z923" s="20" t="str">
        <f>if(V923,if(and(hour(V923+Z$5)&gt;9,(hour(V923+Z$5)&lt;18)),V923+Z$5,_xlfn.workday.intl(int(V923),1,"0000001",Holidays!A:A)+hour(V923+Z$5-$B$1)/24+minute(V923)/1440),"")</f>
        <v/>
      </c>
      <c r="AB923" s="6"/>
      <c r="AC923" s="22" t="str">
        <f t="shared" si="6"/>
        <v/>
      </c>
      <c r="AD923" s="20" t="str">
        <f>if(Z923,if(and(hour(Z923+AD$5)&gt;9,(hour(Z923+AD$5)&lt;18)),Z923+AD$5,_xlfn.workday.intl(int(Z923),1,"0000001",Holidays!A:A)+hour(Z923+AD$5-$B$1)/24+minute(Z923)/1440),"")</f>
        <v/>
      </c>
      <c r="AE923" s="26"/>
      <c r="AF923" s="22"/>
      <c r="AG923" s="22" t="str">
        <f t="shared" si="7"/>
        <v/>
      </c>
      <c r="AH923" s="20" t="str">
        <f>if(AD923,if(and(hour(AD923+AH$5)&gt;9,(hour(AD923+AH$5)&lt;18)),AD923+AH$5,_xlfn.workday.intl(int(AD923),1,"0000001",Holidays!A:A)+hour(AD923+AH$5-$B$1)/24+minute(AD923)/1440),"")</f>
        <v/>
      </c>
      <c r="AJ923" s="6"/>
      <c r="AK923" s="22" t="str">
        <f t="shared" si="8"/>
        <v/>
      </c>
      <c r="AL923" s="20" t="str">
        <f>if(AH923,if(and(hour(AH923+AL$5)&gt;9,(hour(AH923+AL$5)&lt;18)),AH923+AL$5,_xlfn.workday.intl(int(AH923),1,"0000001",Holidays!A:A)+hour(AH923+AL$5-$B$1)/24+minute(AH923)/1440),"")</f>
        <v/>
      </c>
      <c r="AN923" s="6"/>
      <c r="AO923" s="22" t="str">
        <f t="shared" si="9"/>
        <v/>
      </c>
      <c r="AP923" s="20" t="str">
        <f>if(AL923,if(and(hour(AL923+AP$5)&gt;9,(hour(AL923+AP$5)&lt;18)),AL923+AP$5,_xlfn.workday.intl(int(AL923),1,"0000001",Holidays!A:A)+hour(AL923+AP$5-$B$1)/24+minute(AL923)/1440),"")</f>
        <v/>
      </c>
      <c r="AR923" s="6"/>
      <c r="AS923" s="22" t="str">
        <f t="shared" si="10"/>
        <v/>
      </c>
      <c r="AT923" s="20" t="str">
        <f>if(AP923,if(and(hour(AP923+AT$5)&gt;9,(hour(AP923+AT$5)&lt;18)),AP923+AT$5,_xlfn.workday.intl(int(AP923),1,"0000001",Holidays!A:A)+hour(AP923+AT$5-$B$1)/24+minute(AP923)/1440),"")</f>
        <v/>
      </c>
      <c r="AV923" s="6"/>
      <c r="AW923" s="22" t="str">
        <f t="shared" si="11"/>
        <v/>
      </c>
      <c r="AX923" s="20" t="str">
        <f>if(AT923,if(and(hour(AT923+AX$5)&gt;9,(hour(AT923+AX$5)&lt;18)),AT923+AX$5,_xlfn.workday.intl(int(AT923),1,"0000001",Holidays!A:A)+hour(AT923+AX$5-$B$1)/24+minute(AT923)/1440),"")</f>
        <v/>
      </c>
      <c r="AZ923" s="6"/>
      <c r="BA923" s="22" t="str">
        <f t="shared" si="12"/>
        <v/>
      </c>
      <c r="BB923" s="20" t="str">
        <f>if(AX923,if(and(hour(AX923+BB$5)&gt;9,(hour(AX923+BB$5)&lt;18)),AX923+BB$5,_xlfn.workday.intl(int(AX923),1,"0000001",Holidays!A:A)+hour(AX923+BB$5-$B$1)/24+minute(AX923)/1440),"")</f>
        <v/>
      </c>
      <c r="BC923" s="27"/>
      <c r="BD923" s="25"/>
      <c r="BE923" s="25" t="str">
        <f t="shared" si="13"/>
        <v/>
      </c>
    </row>
    <row r="924">
      <c r="A924" s="5"/>
      <c r="B924" s="19"/>
      <c r="C924" s="5"/>
      <c r="D924" s="5"/>
      <c r="E924" s="5"/>
      <c r="F924" s="20" t="str">
        <f>if(A924,if(and(hour(A924+F$5)&gt;9,(hour(A924+F$5)&lt;18)),A924+F$5,_xlfn.workday.intl(int(A924),1,"0000001",Holidays!A:A)+hour(A924+F$5-$B$1)/24+minute(A924)/1440),"")</f>
        <v/>
      </c>
      <c r="H924" s="6"/>
      <c r="I924" s="22" t="str">
        <f t="shared" si="1"/>
        <v/>
      </c>
      <c r="J924" s="20" t="str">
        <f>if(F924,if(and(hour(F924+J$5)&gt;9,(hour(F924+J$5)&lt;18)),F924+J$5,_xlfn.workday.intl(int(F924),1,"0000001",Holidays!A:A)+hour(F924+J$5-$B$1)/24+minute(F924)/1440),"")</f>
        <v/>
      </c>
      <c r="L924" s="6"/>
      <c r="M924" s="22" t="str">
        <f t="shared" si="2"/>
        <v/>
      </c>
      <c r="N924" s="20" t="str">
        <f>if(J924,if(and(hour(J924+N$5)&gt;9,(hour(J924+N$5)&lt;18)),J924+N$5,_xlfn.workday.intl(int(J924),1,"0000001",Holidays!A:A)+hour(J924+N$5-$B$1)/24+minute(J924)/1440),"")</f>
        <v/>
      </c>
      <c r="P924" s="6"/>
      <c r="Q924" s="22" t="str">
        <f t="shared" si="3"/>
        <v/>
      </c>
      <c r="R924" s="20" t="str">
        <f>if(N924,if(and(hour(N924+R$5)&gt;9,(hour(N924+R$5)&lt;18)),N924+R$5,_xlfn.workday.intl(int(N924),1,"0000001",Holidays!A:A)+hour(N924+R$5-$B$1)/24+minute(N924)/1440),"")</f>
        <v/>
      </c>
      <c r="T924" s="6"/>
      <c r="U924" s="22" t="str">
        <f t="shared" si="4"/>
        <v/>
      </c>
      <c r="V924" s="20" t="str">
        <f>if(R924,if(and(hour(R924+V$5)&gt;9,(hour(R924+V$5)&lt;18)),R924+V$5,_xlfn.workday.intl(int(R924),1,"0000001",Holidays!A:A)+hour(R924+V$5-$B$1)/24+minute(R924)/1440),"")</f>
        <v/>
      </c>
      <c r="X924" s="6"/>
      <c r="Y924" s="22" t="str">
        <f t="shared" si="5"/>
        <v/>
      </c>
      <c r="Z924" s="20" t="str">
        <f>if(V924,if(and(hour(V924+Z$5)&gt;9,(hour(V924+Z$5)&lt;18)),V924+Z$5,_xlfn.workday.intl(int(V924),1,"0000001",Holidays!A:A)+hour(V924+Z$5-$B$1)/24+minute(V924)/1440),"")</f>
        <v/>
      </c>
      <c r="AB924" s="6"/>
      <c r="AC924" s="22" t="str">
        <f t="shared" si="6"/>
        <v/>
      </c>
      <c r="AD924" s="20" t="str">
        <f>if(Z924,if(and(hour(Z924+AD$5)&gt;9,(hour(Z924+AD$5)&lt;18)),Z924+AD$5,_xlfn.workday.intl(int(Z924),1,"0000001",Holidays!A:A)+hour(Z924+AD$5-$B$1)/24+minute(Z924)/1440),"")</f>
        <v/>
      </c>
      <c r="AE924" s="26"/>
      <c r="AF924" s="22"/>
      <c r="AG924" s="22" t="str">
        <f t="shared" si="7"/>
        <v/>
      </c>
      <c r="AH924" s="20" t="str">
        <f>if(AD924,if(and(hour(AD924+AH$5)&gt;9,(hour(AD924+AH$5)&lt;18)),AD924+AH$5,_xlfn.workday.intl(int(AD924),1,"0000001",Holidays!A:A)+hour(AD924+AH$5-$B$1)/24+minute(AD924)/1440),"")</f>
        <v/>
      </c>
      <c r="AJ924" s="6"/>
      <c r="AK924" s="22" t="str">
        <f t="shared" si="8"/>
        <v/>
      </c>
      <c r="AL924" s="20" t="str">
        <f>if(AH924,if(and(hour(AH924+AL$5)&gt;9,(hour(AH924+AL$5)&lt;18)),AH924+AL$5,_xlfn.workday.intl(int(AH924),1,"0000001",Holidays!A:A)+hour(AH924+AL$5-$B$1)/24+minute(AH924)/1440),"")</f>
        <v/>
      </c>
      <c r="AN924" s="6"/>
      <c r="AO924" s="22" t="str">
        <f t="shared" si="9"/>
        <v/>
      </c>
      <c r="AP924" s="20" t="str">
        <f>if(AL924,if(and(hour(AL924+AP$5)&gt;9,(hour(AL924+AP$5)&lt;18)),AL924+AP$5,_xlfn.workday.intl(int(AL924),1,"0000001",Holidays!A:A)+hour(AL924+AP$5-$B$1)/24+minute(AL924)/1440),"")</f>
        <v/>
      </c>
      <c r="AR924" s="6"/>
      <c r="AS924" s="22" t="str">
        <f t="shared" si="10"/>
        <v/>
      </c>
      <c r="AT924" s="20" t="str">
        <f>if(AP924,if(and(hour(AP924+AT$5)&gt;9,(hour(AP924+AT$5)&lt;18)),AP924+AT$5,_xlfn.workday.intl(int(AP924),1,"0000001",Holidays!A:A)+hour(AP924+AT$5-$B$1)/24+minute(AP924)/1440),"")</f>
        <v/>
      </c>
      <c r="AV924" s="6"/>
      <c r="AW924" s="22" t="str">
        <f t="shared" si="11"/>
        <v/>
      </c>
      <c r="AX924" s="20" t="str">
        <f>if(AT924,if(and(hour(AT924+AX$5)&gt;9,(hour(AT924+AX$5)&lt;18)),AT924+AX$5,_xlfn.workday.intl(int(AT924),1,"0000001",Holidays!A:A)+hour(AT924+AX$5-$B$1)/24+minute(AT924)/1440),"")</f>
        <v/>
      </c>
      <c r="AZ924" s="6"/>
      <c r="BA924" s="22" t="str">
        <f t="shared" si="12"/>
        <v/>
      </c>
      <c r="BB924" s="20" t="str">
        <f>if(AX924,if(and(hour(AX924+BB$5)&gt;9,(hour(AX924+BB$5)&lt;18)),AX924+BB$5,_xlfn.workday.intl(int(AX924),1,"0000001",Holidays!A:A)+hour(AX924+BB$5-$B$1)/24+minute(AX924)/1440),"")</f>
        <v/>
      </c>
      <c r="BC924" s="27"/>
      <c r="BD924" s="25"/>
      <c r="BE924" s="25" t="str">
        <f t="shared" si="13"/>
        <v/>
      </c>
    </row>
    <row r="925">
      <c r="A925" s="5"/>
      <c r="B925" s="19"/>
      <c r="C925" s="5"/>
      <c r="D925" s="5"/>
      <c r="E925" s="5"/>
      <c r="F925" s="20" t="str">
        <f>if(A925,if(and(hour(A925+F$5)&gt;9,(hour(A925+F$5)&lt;18)),A925+F$5,_xlfn.workday.intl(int(A925),1,"0000001",Holidays!A:A)+hour(A925+F$5-$B$1)/24+minute(A925)/1440),"")</f>
        <v/>
      </c>
      <c r="H925" s="6"/>
      <c r="I925" s="22" t="str">
        <f t="shared" si="1"/>
        <v/>
      </c>
      <c r="J925" s="20" t="str">
        <f>if(F925,if(and(hour(F925+J$5)&gt;9,(hour(F925+J$5)&lt;18)),F925+J$5,_xlfn.workday.intl(int(F925),1,"0000001",Holidays!A:A)+hour(F925+J$5-$B$1)/24+minute(F925)/1440),"")</f>
        <v/>
      </c>
      <c r="L925" s="6"/>
      <c r="M925" s="22" t="str">
        <f t="shared" si="2"/>
        <v/>
      </c>
      <c r="N925" s="20" t="str">
        <f>if(J925,if(and(hour(J925+N$5)&gt;9,(hour(J925+N$5)&lt;18)),J925+N$5,_xlfn.workday.intl(int(J925),1,"0000001",Holidays!A:A)+hour(J925+N$5-$B$1)/24+minute(J925)/1440),"")</f>
        <v/>
      </c>
      <c r="P925" s="6"/>
      <c r="Q925" s="22" t="str">
        <f t="shared" si="3"/>
        <v/>
      </c>
      <c r="R925" s="20" t="str">
        <f>if(N925,if(and(hour(N925+R$5)&gt;9,(hour(N925+R$5)&lt;18)),N925+R$5,_xlfn.workday.intl(int(N925),1,"0000001",Holidays!A:A)+hour(N925+R$5-$B$1)/24+minute(N925)/1440),"")</f>
        <v/>
      </c>
      <c r="T925" s="6"/>
      <c r="U925" s="22" t="str">
        <f t="shared" si="4"/>
        <v/>
      </c>
      <c r="V925" s="20" t="str">
        <f>if(R925,if(and(hour(R925+V$5)&gt;9,(hour(R925+V$5)&lt;18)),R925+V$5,_xlfn.workday.intl(int(R925),1,"0000001",Holidays!A:A)+hour(R925+V$5-$B$1)/24+minute(R925)/1440),"")</f>
        <v/>
      </c>
      <c r="X925" s="6"/>
      <c r="Y925" s="22" t="str">
        <f t="shared" si="5"/>
        <v/>
      </c>
      <c r="Z925" s="20" t="str">
        <f>if(V925,if(and(hour(V925+Z$5)&gt;9,(hour(V925+Z$5)&lt;18)),V925+Z$5,_xlfn.workday.intl(int(V925),1,"0000001",Holidays!A:A)+hour(V925+Z$5-$B$1)/24+minute(V925)/1440),"")</f>
        <v/>
      </c>
      <c r="AB925" s="6"/>
      <c r="AC925" s="22" t="str">
        <f t="shared" si="6"/>
        <v/>
      </c>
      <c r="AD925" s="20" t="str">
        <f>if(Z925,if(and(hour(Z925+AD$5)&gt;9,(hour(Z925+AD$5)&lt;18)),Z925+AD$5,_xlfn.workday.intl(int(Z925),1,"0000001",Holidays!A:A)+hour(Z925+AD$5-$B$1)/24+minute(Z925)/1440),"")</f>
        <v/>
      </c>
      <c r="AE925" s="26"/>
      <c r="AF925" s="22"/>
      <c r="AG925" s="22" t="str">
        <f t="shared" si="7"/>
        <v/>
      </c>
      <c r="AH925" s="20" t="str">
        <f>if(AD925,if(and(hour(AD925+AH$5)&gt;9,(hour(AD925+AH$5)&lt;18)),AD925+AH$5,_xlfn.workday.intl(int(AD925),1,"0000001",Holidays!A:A)+hour(AD925+AH$5-$B$1)/24+minute(AD925)/1440),"")</f>
        <v/>
      </c>
      <c r="AJ925" s="6"/>
      <c r="AK925" s="22" t="str">
        <f t="shared" si="8"/>
        <v/>
      </c>
      <c r="AL925" s="20" t="str">
        <f>if(AH925,if(and(hour(AH925+AL$5)&gt;9,(hour(AH925+AL$5)&lt;18)),AH925+AL$5,_xlfn.workday.intl(int(AH925),1,"0000001",Holidays!A:A)+hour(AH925+AL$5-$B$1)/24+minute(AH925)/1440),"")</f>
        <v/>
      </c>
      <c r="AN925" s="6"/>
      <c r="AO925" s="22" t="str">
        <f t="shared" si="9"/>
        <v/>
      </c>
      <c r="AP925" s="20" t="str">
        <f>if(AL925,if(and(hour(AL925+AP$5)&gt;9,(hour(AL925+AP$5)&lt;18)),AL925+AP$5,_xlfn.workday.intl(int(AL925),1,"0000001",Holidays!A:A)+hour(AL925+AP$5-$B$1)/24+minute(AL925)/1440),"")</f>
        <v/>
      </c>
      <c r="AR925" s="6"/>
      <c r="AS925" s="22" t="str">
        <f t="shared" si="10"/>
        <v/>
      </c>
      <c r="AT925" s="20" t="str">
        <f>if(AP925,if(and(hour(AP925+AT$5)&gt;9,(hour(AP925+AT$5)&lt;18)),AP925+AT$5,_xlfn.workday.intl(int(AP925),1,"0000001",Holidays!A:A)+hour(AP925+AT$5-$B$1)/24+minute(AP925)/1440),"")</f>
        <v/>
      </c>
      <c r="AV925" s="6"/>
      <c r="AW925" s="22" t="str">
        <f t="shared" si="11"/>
        <v/>
      </c>
      <c r="AX925" s="20" t="str">
        <f>if(AT925,if(and(hour(AT925+AX$5)&gt;9,(hour(AT925+AX$5)&lt;18)),AT925+AX$5,_xlfn.workday.intl(int(AT925),1,"0000001",Holidays!A:A)+hour(AT925+AX$5-$B$1)/24+minute(AT925)/1440),"")</f>
        <v/>
      </c>
      <c r="AZ925" s="6"/>
      <c r="BA925" s="22" t="str">
        <f t="shared" si="12"/>
        <v/>
      </c>
      <c r="BB925" s="20" t="str">
        <f>if(AX925,if(and(hour(AX925+BB$5)&gt;9,(hour(AX925+BB$5)&lt;18)),AX925+BB$5,_xlfn.workday.intl(int(AX925),1,"0000001",Holidays!A:A)+hour(AX925+BB$5-$B$1)/24+minute(AX925)/1440),"")</f>
        <v/>
      </c>
      <c r="BC925" s="27"/>
      <c r="BD925" s="25"/>
      <c r="BE925" s="25" t="str">
        <f t="shared" si="13"/>
        <v/>
      </c>
    </row>
    <row r="926">
      <c r="A926" s="5"/>
      <c r="B926" s="19"/>
      <c r="C926" s="5"/>
      <c r="D926" s="5"/>
      <c r="E926" s="5"/>
      <c r="F926" s="20" t="str">
        <f>if(A926,if(and(hour(A926+F$5)&gt;9,(hour(A926+F$5)&lt;18)),A926+F$5,_xlfn.workday.intl(int(A926),1,"0000001",Holidays!A:A)+hour(A926+F$5-$B$1)/24+minute(A926)/1440),"")</f>
        <v/>
      </c>
      <c r="H926" s="6"/>
      <c r="I926" s="22" t="str">
        <f t="shared" si="1"/>
        <v/>
      </c>
      <c r="J926" s="20" t="str">
        <f>if(F926,if(and(hour(F926+J$5)&gt;9,(hour(F926+J$5)&lt;18)),F926+J$5,_xlfn.workday.intl(int(F926),1,"0000001",Holidays!A:A)+hour(F926+J$5-$B$1)/24+minute(F926)/1440),"")</f>
        <v/>
      </c>
      <c r="L926" s="6"/>
      <c r="M926" s="22" t="str">
        <f t="shared" si="2"/>
        <v/>
      </c>
      <c r="N926" s="20" t="str">
        <f>if(J926,if(and(hour(J926+N$5)&gt;9,(hour(J926+N$5)&lt;18)),J926+N$5,_xlfn.workday.intl(int(J926),1,"0000001",Holidays!A:A)+hour(J926+N$5-$B$1)/24+minute(J926)/1440),"")</f>
        <v/>
      </c>
      <c r="P926" s="6"/>
      <c r="Q926" s="22" t="str">
        <f t="shared" si="3"/>
        <v/>
      </c>
      <c r="R926" s="20" t="str">
        <f>if(N926,if(and(hour(N926+R$5)&gt;9,(hour(N926+R$5)&lt;18)),N926+R$5,_xlfn.workday.intl(int(N926),1,"0000001",Holidays!A:A)+hour(N926+R$5-$B$1)/24+minute(N926)/1440),"")</f>
        <v/>
      </c>
      <c r="T926" s="6"/>
      <c r="U926" s="22" t="str">
        <f t="shared" si="4"/>
        <v/>
      </c>
      <c r="V926" s="20" t="str">
        <f>if(R926,if(and(hour(R926+V$5)&gt;9,(hour(R926+V$5)&lt;18)),R926+V$5,_xlfn.workday.intl(int(R926),1,"0000001",Holidays!A:A)+hour(R926+V$5-$B$1)/24+minute(R926)/1440),"")</f>
        <v/>
      </c>
      <c r="X926" s="6"/>
      <c r="Y926" s="22" t="str">
        <f t="shared" si="5"/>
        <v/>
      </c>
      <c r="Z926" s="20" t="str">
        <f>if(V926,if(and(hour(V926+Z$5)&gt;9,(hour(V926+Z$5)&lt;18)),V926+Z$5,_xlfn.workday.intl(int(V926),1,"0000001",Holidays!A:A)+hour(V926+Z$5-$B$1)/24+minute(V926)/1440),"")</f>
        <v/>
      </c>
      <c r="AB926" s="6"/>
      <c r="AC926" s="22" t="str">
        <f t="shared" si="6"/>
        <v/>
      </c>
      <c r="AD926" s="20" t="str">
        <f>if(Z926,if(and(hour(Z926+AD$5)&gt;9,(hour(Z926+AD$5)&lt;18)),Z926+AD$5,_xlfn.workday.intl(int(Z926),1,"0000001",Holidays!A:A)+hour(Z926+AD$5-$B$1)/24+minute(Z926)/1440),"")</f>
        <v/>
      </c>
      <c r="AE926" s="26"/>
      <c r="AF926" s="22"/>
      <c r="AG926" s="22" t="str">
        <f t="shared" si="7"/>
        <v/>
      </c>
      <c r="AH926" s="20" t="str">
        <f>if(AD926,if(and(hour(AD926+AH$5)&gt;9,(hour(AD926+AH$5)&lt;18)),AD926+AH$5,_xlfn.workday.intl(int(AD926),1,"0000001",Holidays!A:A)+hour(AD926+AH$5-$B$1)/24+minute(AD926)/1440),"")</f>
        <v/>
      </c>
      <c r="AJ926" s="6"/>
      <c r="AK926" s="22" t="str">
        <f t="shared" si="8"/>
        <v/>
      </c>
      <c r="AL926" s="20" t="str">
        <f>if(AH926,if(and(hour(AH926+AL$5)&gt;9,(hour(AH926+AL$5)&lt;18)),AH926+AL$5,_xlfn.workday.intl(int(AH926),1,"0000001",Holidays!A:A)+hour(AH926+AL$5-$B$1)/24+minute(AH926)/1440),"")</f>
        <v/>
      </c>
      <c r="AN926" s="6"/>
      <c r="AO926" s="22" t="str">
        <f t="shared" si="9"/>
        <v/>
      </c>
      <c r="AP926" s="20" t="str">
        <f>if(AL926,if(and(hour(AL926+AP$5)&gt;9,(hour(AL926+AP$5)&lt;18)),AL926+AP$5,_xlfn.workday.intl(int(AL926),1,"0000001",Holidays!A:A)+hour(AL926+AP$5-$B$1)/24+minute(AL926)/1440),"")</f>
        <v/>
      </c>
      <c r="AR926" s="6"/>
      <c r="AS926" s="22" t="str">
        <f t="shared" si="10"/>
        <v/>
      </c>
      <c r="AT926" s="20" t="str">
        <f>if(AP926,if(and(hour(AP926+AT$5)&gt;9,(hour(AP926+AT$5)&lt;18)),AP926+AT$5,_xlfn.workday.intl(int(AP926),1,"0000001",Holidays!A:A)+hour(AP926+AT$5-$B$1)/24+minute(AP926)/1440),"")</f>
        <v/>
      </c>
      <c r="AV926" s="6"/>
      <c r="AW926" s="22" t="str">
        <f t="shared" si="11"/>
        <v/>
      </c>
      <c r="AX926" s="20" t="str">
        <f>if(AT926,if(and(hour(AT926+AX$5)&gt;9,(hour(AT926+AX$5)&lt;18)),AT926+AX$5,_xlfn.workday.intl(int(AT926),1,"0000001",Holidays!A:A)+hour(AT926+AX$5-$B$1)/24+minute(AT926)/1440),"")</f>
        <v/>
      </c>
      <c r="AZ926" s="6"/>
      <c r="BA926" s="22" t="str">
        <f t="shared" si="12"/>
        <v/>
      </c>
      <c r="BB926" s="20" t="str">
        <f>if(AX926,if(and(hour(AX926+BB$5)&gt;9,(hour(AX926+BB$5)&lt;18)),AX926+BB$5,_xlfn.workday.intl(int(AX926),1,"0000001",Holidays!A:A)+hour(AX926+BB$5-$B$1)/24+minute(AX926)/1440),"")</f>
        <v/>
      </c>
      <c r="BC926" s="27"/>
      <c r="BD926" s="25"/>
      <c r="BE926" s="25" t="str">
        <f t="shared" si="13"/>
        <v/>
      </c>
    </row>
    <row r="927">
      <c r="A927" s="5"/>
      <c r="B927" s="19"/>
      <c r="C927" s="5"/>
      <c r="D927" s="5"/>
      <c r="E927" s="5"/>
      <c r="F927" s="20" t="str">
        <f>if(A927,if(and(hour(A927+F$5)&gt;9,(hour(A927+F$5)&lt;18)),A927+F$5,_xlfn.workday.intl(int(A927),1,"0000001",Holidays!A:A)+hour(A927+F$5-$B$1)/24+minute(A927)/1440),"")</f>
        <v/>
      </c>
      <c r="H927" s="6"/>
      <c r="I927" s="22" t="str">
        <f t="shared" si="1"/>
        <v/>
      </c>
      <c r="J927" s="20" t="str">
        <f>if(F927,if(and(hour(F927+J$5)&gt;9,(hour(F927+J$5)&lt;18)),F927+J$5,_xlfn.workday.intl(int(F927),1,"0000001",Holidays!A:A)+hour(F927+J$5-$B$1)/24+minute(F927)/1440),"")</f>
        <v/>
      </c>
      <c r="L927" s="6"/>
      <c r="M927" s="22" t="str">
        <f t="shared" si="2"/>
        <v/>
      </c>
      <c r="N927" s="20" t="str">
        <f>if(J927,if(and(hour(J927+N$5)&gt;9,(hour(J927+N$5)&lt;18)),J927+N$5,_xlfn.workday.intl(int(J927),1,"0000001",Holidays!A:A)+hour(J927+N$5-$B$1)/24+minute(J927)/1440),"")</f>
        <v/>
      </c>
      <c r="P927" s="6"/>
      <c r="Q927" s="22" t="str">
        <f t="shared" si="3"/>
        <v/>
      </c>
      <c r="R927" s="20" t="str">
        <f>if(N927,if(and(hour(N927+R$5)&gt;9,(hour(N927+R$5)&lt;18)),N927+R$5,_xlfn.workday.intl(int(N927),1,"0000001",Holidays!A:A)+hour(N927+R$5-$B$1)/24+minute(N927)/1440),"")</f>
        <v/>
      </c>
      <c r="T927" s="6"/>
      <c r="U927" s="22" t="str">
        <f t="shared" si="4"/>
        <v/>
      </c>
      <c r="V927" s="20" t="str">
        <f>if(R927,if(and(hour(R927+V$5)&gt;9,(hour(R927+V$5)&lt;18)),R927+V$5,_xlfn.workday.intl(int(R927),1,"0000001",Holidays!A:A)+hour(R927+V$5-$B$1)/24+minute(R927)/1440),"")</f>
        <v/>
      </c>
      <c r="X927" s="6"/>
      <c r="Y927" s="22" t="str">
        <f t="shared" si="5"/>
        <v/>
      </c>
      <c r="Z927" s="20" t="str">
        <f>if(V927,if(and(hour(V927+Z$5)&gt;9,(hour(V927+Z$5)&lt;18)),V927+Z$5,_xlfn.workday.intl(int(V927),1,"0000001",Holidays!A:A)+hour(V927+Z$5-$B$1)/24+minute(V927)/1440),"")</f>
        <v/>
      </c>
      <c r="AB927" s="6"/>
      <c r="AC927" s="22" t="str">
        <f t="shared" si="6"/>
        <v/>
      </c>
      <c r="AD927" s="20" t="str">
        <f>if(Z927,if(and(hour(Z927+AD$5)&gt;9,(hour(Z927+AD$5)&lt;18)),Z927+AD$5,_xlfn.workday.intl(int(Z927),1,"0000001",Holidays!A:A)+hour(Z927+AD$5-$B$1)/24+minute(Z927)/1440),"")</f>
        <v/>
      </c>
      <c r="AE927" s="26"/>
      <c r="AF927" s="22"/>
      <c r="AG927" s="22" t="str">
        <f t="shared" si="7"/>
        <v/>
      </c>
      <c r="AH927" s="20" t="str">
        <f>if(AD927,if(and(hour(AD927+AH$5)&gt;9,(hour(AD927+AH$5)&lt;18)),AD927+AH$5,_xlfn.workday.intl(int(AD927),1,"0000001",Holidays!A:A)+hour(AD927+AH$5-$B$1)/24+minute(AD927)/1440),"")</f>
        <v/>
      </c>
      <c r="AJ927" s="6"/>
      <c r="AK927" s="22" t="str">
        <f t="shared" si="8"/>
        <v/>
      </c>
      <c r="AL927" s="20" t="str">
        <f>if(AH927,if(and(hour(AH927+AL$5)&gt;9,(hour(AH927+AL$5)&lt;18)),AH927+AL$5,_xlfn.workday.intl(int(AH927),1,"0000001",Holidays!A:A)+hour(AH927+AL$5-$B$1)/24+minute(AH927)/1440),"")</f>
        <v/>
      </c>
      <c r="AN927" s="6"/>
      <c r="AO927" s="22" t="str">
        <f t="shared" si="9"/>
        <v/>
      </c>
      <c r="AP927" s="20" t="str">
        <f>if(AL927,if(and(hour(AL927+AP$5)&gt;9,(hour(AL927+AP$5)&lt;18)),AL927+AP$5,_xlfn.workday.intl(int(AL927),1,"0000001",Holidays!A:A)+hour(AL927+AP$5-$B$1)/24+minute(AL927)/1440),"")</f>
        <v/>
      </c>
      <c r="AR927" s="6"/>
      <c r="AS927" s="22" t="str">
        <f t="shared" si="10"/>
        <v/>
      </c>
      <c r="AT927" s="20" t="str">
        <f>if(AP927,if(and(hour(AP927+AT$5)&gt;9,(hour(AP927+AT$5)&lt;18)),AP927+AT$5,_xlfn.workday.intl(int(AP927),1,"0000001",Holidays!A:A)+hour(AP927+AT$5-$B$1)/24+minute(AP927)/1440),"")</f>
        <v/>
      </c>
      <c r="AV927" s="6"/>
      <c r="AW927" s="22" t="str">
        <f t="shared" si="11"/>
        <v/>
      </c>
      <c r="AX927" s="20" t="str">
        <f>if(AT927,if(and(hour(AT927+AX$5)&gt;9,(hour(AT927+AX$5)&lt;18)),AT927+AX$5,_xlfn.workday.intl(int(AT927),1,"0000001",Holidays!A:A)+hour(AT927+AX$5-$B$1)/24+minute(AT927)/1440),"")</f>
        <v/>
      </c>
      <c r="AZ927" s="6"/>
      <c r="BA927" s="22" t="str">
        <f t="shared" si="12"/>
        <v/>
      </c>
      <c r="BB927" s="20" t="str">
        <f>if(AX927,if(and(hour(AX927+BB$5)&gt;9,(hour(AX927+BB$5)&lt;18)),AX927+BB$5,_xlfn.workday.intl(int(AX927),1,"0000001",Holidays!A:A)+hour(AX927+BB$5-$B$1)/24+minute(AX927)/1440),"")</f>
        <v/>
      </c>
      <c r="BC927" s="27"/>
      <c r="BD927" s="25"/>
      <c r="BE927" s="25" t="str">
        <f t="shared" si="13"/>
        <v/>
      </c>
    </row>
    <row r="928">
      <c r="A928" s="5"/>
      <c r="B928" s="19"/>
      <c r="C928" s="5"/>
      <c r="D928" s="5"/>
      <c r="E928" s="5"/>
      <c r="F928" s="20" t="str">
        <f>if(A928,if(and(hour(A928+F$5)&gt;9,(hour(A928+F$5)&lt;18)),A928+F$5,_xlfn.workday.intl(int(A928),1,"0000001",Holidays!A:A)+hour(A928+F$5-$B$1)/24+minute(A928)/1440),"")</f>
        <v/>
      </c>
      <c r="H928" s="6"/>
      <c r="I928" s="22" t="str">
        <f t="shared" si="1"/>
        <v/>
      </c>
      <c r="J928" s="20" t="str">
        <f>if(F928,if(and(hour(F928+J$5)&gt;9,(hour(F928+J$5)&lt;18)),F928+J$5,_xlfn.workday.intl(int(F928),1,"0000001",Holidays!A:A)+hour(F928+J$5-$B$1)/24+minute(F928)/1440),"")</f>
        <v/>
      </c>
      <c r="L928" s="6"/>
      <c r="M928" s="22" t="str">
        <f t="shared" si="2"/>
        <v/>
      </c>
      <c r="N928" s="20" t="str">
        <f>if(J928,if(and(hour(J928+N$5)&gt;9,(hour(J928+N$5)&lt;18)),J928+N$5,_xlfn.workday.intl(int(J928),1,"0000001",Holidays!A:A)+hour(J928+N$5-$B$1)/24+minute(J928)/1440),"")</f>
        <v/>
      </c>
      <c r="P928" s="6"/>
      <c r="Q928" s="22" t="str">
        <f t="shared" si="3"/>
        <v/>
      </c>
      <c r="R928" s="20" t="str">
        <f>if(N928,if(and(hour(N928+R$5)&gt;9,(hour(N928+R$5)&lt;18)),N928+R$5,_xlfn.workday.intl(int(N928),1,"0000001",Holidays!A:A)+hour(N928+R$5-$B$1)/24+minute(N928)/1440),"")</f>
        <v/>
      </c>
      <c r="T928" s="6"/>
      <c r="U928" s="22" t="str">
        <f t="shared" si="4"/>
        <v/>
      </c>
      <c r="V928" s="20" t="str">
        <f>if(R928,if(and(hour(R928+V$5)&gt;9,(hour(R928+V$5)&lt;18)),R928+V$5,_xlfn.workday.intl(int(R928),1,"0000001",Holidays!A:A)+hour(R928+V$5-$B$1)/24+minute(R928)/1440),"")</f>
        <v/>
      </c>
      <c r="X928" s="6"/>
      <c r="Y928" s="22" t="str">
        <f t="shared" si="5"/>
        <v/>
      </c>
      <c r="Z928" s="20" t="str">
        <f>if(V928,if(and(hour(V928+Z$5)&gt;9,(hour(V928+Z$5)&lt;18)),V928+Z$5,_xlfn.workday.intl(int(V928),1,"0000001",Holidays!A:A)+hour(V928+Z$5-$B$1)/24+minute(V928)/1440),"")</f>
        <v/>
      </c>
      <c r="AB928" s="6"/>
      <c r="AC928" s="22" t="str">
        <f t="shared" si="6"/>
        <v/>
      </c>
      <c r="AD928" s="20" t="str">
        <f>if(Z928,if(and(hour(Z928+AD$5)&gt;9,(hour(Z928+AD$5)&lt;18)),Z928+AD$5,_xlfn.workday.intl(int(Z928),1,"0000001",Holidays!A:A)+hour(Z928+AD$5-$B$1)/24+minute(Z928)/1440),"")</f>
        <v/>
      </c>
      <c r="AE928" s="26"/>
      <c r="AF928" s="22"/>
      <c r="AG928" s="22" t="str">
        <f t="shared" si="7"/>
        <v/>
      </c>
      <c r="AH928" s="20" t="str">
        <f>if(AD928,if(and(hour(AD928+AH$5)&gt;9,(hour(AD928+AH$5)&lt;18)),AD928+AH$5,_xlfn.workday.intl(int(AD928),1,"0000001",Holidays!A:A)+hour(AD928+AH$5-$B$1)/24+minute(AD928)/1440),"")</f>
        <v/>
      </c>
      <c r="AJ928" s="6"/>
      <c r="AK928" s="22" t="str">
        <f t="shared" si="8"/>
        <v/>
      </c>
      <c r="AL928" s="20" t="str">
        <f>if(AH928,if(and(hour(AH928+AL$5)&gt;9,(hour(AH928+AL$5)&lt;18)),AH928+AL$5,_xlfn.workday.intl(int(AH928),1,"0000001",Holidays!A:A)+hour(AH928+AL$5-$B$1)/24+minute(AH928)/1440),"")</f>
        <v/>
      </c>
      <c r="AN928" s="6"/>
      <c r="AO928" s="22" t="str">
        <f t="shared" si="9"/>
        <v/>
      </c>
      <c r="AP928" s="20" t="str">
        <f>if(AL928,if(and(hour(AL928+AP$5)&gt;9,(hour(AL928+AP$5)&lt;18)),AL928+AP$5,_xlfn.workday.intl(int(AL928),1,"0000001",Holidays!A:A)+hour(AL928+AP$5-$B$1)/24+minute(AL928)/1440),"")</f>
        <v/>
      </c>
      <c r="AR928" s="6"/>
      <c r="AS928" s="22" t="str">
        <f t="shared" si="10"/>
        <v/>
      </c>
      <c r="AT928" s="20" t="str">
        <f>if(AP928,if(and(hour(AP928+AT$5)&gt;9,(hour(AP928+AT$5)&lt;18)),AP928+AT$5,_xlfn.workday.intl(int(AP928),1,"0000001",Holidays!A:A)+hour(AP928+AT$5-$B$1)/24+minute(AP928)/1440),"")</f>
        <v/>
      </c>
      <c r="AV928" s="6"/>
      <c r="AW928" s="22" t="str">
        <f t="shared" si="11"/>
        <v/>
      </c>
      <c r="AX928" s="20" t="str">
        <f>if(AT928,if(and(hour(AT928+AX$5)&gt;9,(hour(AT928+AX$5)&lt;18)),AT928+AX$5,_xlfn.workday.intl(int(AT928),1,"0000001",Holidays!A:A)+hour(AT928+AX$5-$B$1)/24+minute(AT928)/1440),"")</f>
        <v/>
      </c>
      <c r="AZ928" s="6"/>
      <c r="BA928" s="22" t="str">
        <f t="shared" si="12"/>
        <v/>
      </c>
      <c r="BB928" s="20" t="str">
        <f>if(AX928,if(and(hour(AX928+BB$5)&gt;9,(hour(AX928+BB$5)&lt;18)),AX928+BB$5,_xlfn.workday.intl(int(AX928),1,"0000001",Holidays!A:A)+hour(AX928+BB$5-$B$1)/24+minute(AX928)/1440),"")</f>
        <v/>
      </c>
      <c r="BC928" s="27"/>
      <c r="BD928" s="25"/>
      <c r="BE928" s="25" t="str">
        <f t="shared" si="13"/>
        <v/>
      </c>
    </row>
    <row r="929">
      <c r="A929" s="5"/>
      <c r="B929" s="19"/>
      <c r="C929" s="5"/>
      <c r="D929" s="5"/>
      <c r="E929" s="5"/>
      <c r="F929" s="20" t="str">
        <f>if(A929,if(and(hour(A929+F$5)&gt;9,(hour(A929+F$5)&lt;18)),A929+F$5,_xlfn.workday.intl(int(A929),1,"0000001",Holidays!A:A)+hour(A929+F$5-$B$1)/24+minute(A929)/1440),"")</f>
        <v/>
      </c>
      <c r="H929" s="6"/>
      <c r="I929" s="22" t="str">
        <f t="shared" si="1"/>
        <v/>
      </c>
      <c r="J929" s="20" t="str">
        <f>if(F929,if(and(hour(F929+J$5)&gt;9,(hour(F929+J$5)&lt;18)),F929+J$5,_xlfn.workday.intl(int(F929),1,"0000001",Holidays!A:A)+hour(F929+J$5-$B$1)/24+minute(F929)/1440),"")</f>
        <v/>
      </c>
      <c r="L929" s="6"/>
      <c r="M929" s="22" t="str">
        <f t="shared" si="2"/>
        <v/>
      </c>
      <c r="N929" s="20" t="str">
        <f>if(J929,if(and(hour(J929+N$5)&gt;9,(hour(J929+N$5)&lt;18)),J929+N$5,_xlfn.workday.intl(int(J929),1,"0000001",Holidays!A:A)+hour(J929+N$5-$B$1)/24+minute(J929)/1440),"")</f>
        <v/>
      </c>
      <c r="P929" s="6"/>
      <c r="Q929" s="22" t="str">
        <f t="shared" si="3"/>
        <v/>
      </c>
      <c r="R929" s="20" t="str">
        <f>if(N929,if(and(hour(N929+R$5)&gt;9,(hour(N929+R$5)&lt;18)),N929+R$5,_xlfn.workday.intl(int(N929),1,"0000001",Holidays!A:A)+hour(N929+R$5-$B$1)/24+minute(N929)/1440),"")</f>
        <v/>
      </c>
      <c r="T929" s="6"/>
      <c r="U929" s="22" t="str">
        <f t="shared" si="4"/>
        <v/>
      </c>
      <c r="V929" s="20" t="str">
        <f>if(R929,if(and(hour(R929+V$5)&gt;9,(hour(R929+V$5)&lt;18)),R929+V$5,_xlfn.workday.intl(int(R929),1,"0000001",Holidays!A:A)+hour(R929+V$5-$B$1)/24+minute(R929)/1440),"")</f>
        <v/>
      </c>
      <c r="X929" s="6"/>
      <c r="Y929" s="22" t="str">
        <f t="shared" si="5"/>
        <v/>
      </c>
      <c r="Z929" s="20" t="str">
        <f>if(V929,if(and(hour(V929+Z$5)&gt;9,(hour(V929+Z$5)&lt;18)),V929+Z$5,_xlfn.workday.intl(int(V929),1,"0000001",Holidays!A:A)+hour(V929+Z$5-$B$1)/24+minute(V929)/1440),"")</f>
        <v/>
      </c>
      <c r="AB929" s="6"/>
      <c r="AC929" s="22" t="str">
        <f t="shared" si="6"/>
        <v/>
      </c>
      <c r="AD929" s="20" t="str">
        <f>if(Z929,if(and(hour(Z929+AD$5)&gt;9,(hour(Z929+AD$5)&lt;18)),Z929+AD$5,_xlfn.workday.intl(int(Z929),1,"0000001",Holidays!A:A)+hour(Z929+AD$5-$B$1)/24+minute(Z929)/1440),"")</f>
        <v/>
      </c>
      <c r="AE929" s="26"/>
      <c r="AF929" s="22"/>
      <c r="AG929" s="22" t="str">
        <f t="shared" si="7"/>
        <v/>
      </c>
      <c r="AH929" s="20" t="str">
        <f>if(AD929,if(and(hour(AD929+AH$5)&gt;9,(hour(AD929+AH$5)&lt;18)),AD929+AH$5,_xlfn.workday.intl(int(AD929),1,"0000001",Holidays!A:A)+hour(AD929+AH$5-$B$1)/24+minute(AD929)/1440),"")</f>
        <v/>
      </c>
      <c r="AJ929" s="6"/>
      <c r="AK929" s="22" t="str">
        <f t="shared" si="8"/>
        <v/>
      </c>
      <c r="AL929" s="20" t="str">
        <f>if(AH929,if(and(hour(AH929+AL$5)&gt;9,(hour(AH929+AL$5)&lt;18)),AH929+AL$5,_xlfn.workday.intl(int(AH929),1,"0000001",Holidays!A:A)+hour(AH929+AL$5-$B$1)/24+minute(AH929)/1440),"")</f>
        <v/>
      </c>
      <c r="AN929" s="6"/>
      <c r="AO929" s="22" t="str">
        <f t="shared" si="9"/>
        <v/>
      </c>
      <c r="AP929" s="20" t="str">
        <f>if(AL929,if(and(hour(AL929+AP$5)&gt;9,(hour(AL929+AP$5)&lt;18)),AL929+AP$5,_xlfn.workday.intl(int(AL929),1,"0000001",Holidays!A:A)+hour(AL929+AP$5-$B$1)/24+minute(AL929)/1440),"")</f>
        <v/>
      </c>
      <c r="AR929" s="6"/>
      <c r="AS929" s="22" t="str">
        <f t="shared" si="10"/>
        <v/>
      </c>
      <c r="AT929" s="20" t="str">
        <f>if(AP929,if(and(hour(AP929+AT$5)&gt;9,(hour(AP929+AT$5)&lt;18)),AP929+AT$5,_xlfn.workday.intl(int(AP929),1,"0000001",Holidays!A:A)+hour(AP929+AT$5-$B$1)/24+minute(AP929)/1440),"")</f>
        <v/>
      </c>
      <c r="AV929" s="6"/>
      <c r="AW929" s="22" t="str">
        <f t="shared" si="11"/>
        <v/>
      </c>
      <c r="AX929" s="20" t="str">
        <f>if(AT929,if(and(hour(AT929+AX$5)&gt;9,(hour(AT929+AX$5)&lt;18)),AT929+AX$5,_xlfn.workday.intl(int(AT929),1,"0000001",Holidays!A:A)+hour(AT929+AX$5-$B$1)/24+minute(AT929)/1440),"")</f>
        <v/>
      </c>
      <c r="AZ929" s="6"/>
      <c r="BA929" s="22" t="str">
        <f t="shared" si="12"/>
        <v/>
      </c>
      <c r="BB929" s="20" t="str">
        <f>if(AX929,if(and(hour(AX929+BB$5)&gt;9,(hour(AX929+BB$5)&lt;18)),AX929+BB$5,_xlfn.workday.intl(int(AX929),1,"0000001",Holidays!A:A)+hour(AX929+BB$5-$B$1)/24+minute(AX929)/1440),"")</f>
        <v/>
      </c>
      <c r="BC929" s="27"/>
      <c r="BD929" s="25"/>
      <c r="BE929" s="25" t="str">
        <f t="shared" si="13"/>
        <v/>
      </c>
    </row>
    <row r="930">
      <c r="A930" s="5"/>
      <c r="B930" s="19"/>
      <c r="C930" s="5"/>
      <c r="D930" s="5"/>
      <c r="E930" s="5"/>
      <c r="F930" s="20" t="str">
        <f>if(A930,if(and(hour(A930+F$5)&gt;9,(hour(A930+F$5)&lt;18)),A930+F$5,_xlfn.workday.intl(int(A930),1,"0000001",Holidays!A:A)+hour(A930+F$5-$B$1)/24+minute(A930)/1440),"")</f>
        <v/>
      </c>
      <c r="H930" s="6"/>
      <c r="I930" s="22" t="str">
        <f t="shared" si="1"/>
        <v/>
      </c>
      <c r="J930" s="20" t="str">
        <f>if(F930,if(and(hour(F930+J$5)&gt;9,(hour(F930+J$5)&lt;18)),F930+J$5,_xlfn.workday.intl(int(F930),1,"0000001",Holidays!A:A)+hour(F930+J$5-$B$1)/24+minute(F930)/1440),"")</f>
        <v/>
      </c>
      <c r="L930" s="6"/>
      <c r="M930" s="22" t="str">
        <f t="shared" si="2"/>
        <v/>
      </c>
      <c r="N930" s="20" t="str">
        <f>if(J930,if(and(hour(J930+N$5)&gt;9,(hour(J930+N$5)&lt;18)),J930+N$5,_xlfn.workday.intl(int(J930),1,"0000001",Holidays!A:A)+hour(J930+N$5-$B$1)/24+minute(J930)/1440),"")</f>
        <v/>
      </c>
      <c r="P930" s="6"/>
      <c r="Q930" s="22" t="str">
        <f t="shared" si="3"/>
        <v/>
      </c>
      <c r="R930" s="20" t="str">
        <f>if(N930,if(and(hour(N930+R$5)&gt;9,(hour(N930+R$5)&lt;18)),N930+R$5,_xlfn.workday.intl(int(N930),1,"0000001",Holidays!A:A)+hour(N930+R$5-$B$1)/24+minute(N930)/1440),"")</f>
        <v/>
      </c>
      <c r="T930" s="6"/>
      <c r="U930" s="22" t="str">
        <f t="shared" si="4"/>
        <v/>
      </c>
      <c r="V930" s="20" t="str">
        <f>if(R930,if(and(hour(R930+V$5)&gt;9,(hour(R930+V$5)&lt;18)),R930+V$5,_xlfn.workday.intl(int(R930),1,"0000001",Holidays!A:A)+hour(R930+V$5-$B$1)/24+minute(R930)/1440),"")</f>
        <v/>
      </c>
      <c r="X930" s="6"/>
      <c r="Y930" s="22" t="str">
        <f t="shared" si="5"/>
        <v/>
      </c>
      <c r="Z930" s="20" t="str">
        <f>if(V930,if(and(hour(V930+Z$5)&gt;9,(hour(V930+Z$5)&lt;18)),V930+Z$5,_xlfn.workday.intl(int(V930),1,"0000001",Holidays!A:A)+hour(V930+Z$5-$B$1)/24+minute(V930)/1440),"")</f>
        <v/>
      </c>
      <c r="AB930" s="6"/>
      <c r="AC930" s="22" t="str">
        <f t="shared" si="6"/>
        <v/>
      </c>
      <c r="AD930" s="20" t="str">
        <f>if(Z930,if(and(hour(Z930+AD$5)&gt;9,(hour(Z930+AD$5)&lt;18)),Z930+AD$5,_xlfn.workday.intl(int(Z930),1,"0000001",Holidays!A:A)+hour(Z930+AD$5-$B$1)/24+minute(Z930)/1440),"")</f>
        <v/>
      </c>
      <c r="AE930" s="26"/>
      <c r="AF930" s="22"/>
      <c r="AG930" s="22" t="str">
        <f t="shared" si="7"/>
        <v/>
      </c>
      <c r="AH930" s="20" t="str">
        <f>if(AD930,if(and(hour(AD930+AH$5)&gt;9,(hour(AD930+AH$5)&lt;18)),AD930+AH$5,_xlfn.workday.intl(int(AD930),1,"0000001",Holidays!A:A)+hour(AD930+AH$5-$B$1)/24+minute(AD930)/1440),"")</f>
        <v/>
      </c>
      <c r="AJ930" s="6"/>
      <c r="AK930" s="22" t="str">
        <f t="shared" si="8"/>
        <v/>
      </c>
      <c r="AL930" s="20" t="str">
        <f>if(AH930,if(and(hour(AH930+AL$5)&gt;9,(hour(AH930+AL$5)&lt;18)),AH930+AL$5,_xlfn.workday.intl(int(AH930),1,"0000001",Holidays!A:A)+hour(AH930+AL$5-$B$1)/24+minute(AH930)/1440),"")</f>
        <v/>
      </c>
      <c r="AN930" s="6"/>
      <c r="AO930" s="22" t="str">
        <f t="shared" si="9"/>
        <v/>
      </c>
      <c r="AP930" s="20" t="str">
        <f>if(AL930,if(and(hour(AL930+AP$5)&gt;9,(hour(AL930+AP$5)&lt;18)),AL930+AP$5,_xlfn.workday.intl(int(AL930),1,"0000001",Holidays!A:A)+hour(AL930+AP$5-$B$1)/24+minute(AL930)/1440),"")</f>
        <v/>
      </c>
      <c r="AR930" s="6"/>
      <c r="AS930" s="22" t="str">
        <f t="shared" si="10"/>
        <v/>
      </c>
      <c r="AT930" s="20" t="str">
        <f>if(AP930,if(and(hour(AP930+AT$5)&gt;9,(hour(AP930+AT$5)&lt;18)),AP930+AT$5,_xlfn.workday.intl(int(AP930),1,"0000001",Holidays!A:A)+hour(AP930+AT$5-$B$1)/24+minute(AP930)/1440),"")</f>
        <v/>
      </c>
      <c r="AV930" s="6"/>
      <c r="AW930" s="22" t="str">
        <f t="shared" si="11"/>
        <v/>
      </c>
      <c r="AX930" s="20" t="str">
        <f>if(AT930,if(and(hour(AT930+AX$5)&gt;9,(hour(AT930+AX$5)&lt;18)),AT930+AX$5,_xlfn.workday.intl(int(AT930),1,"0000001",Holidays!A:A)+hour(AT930+AX$5-$B$1)/24+minute(AT930)/1440),"")</f>
        <v/>
      </c>
      <c r="AZ930" s="6"/>
      <c r="BA930" s="22" t="str">
        <f t="shared" si="12"/>
        <v/>
      </c>
      <c r="BB930" s="20" t="str">
        <f>if(AX930,if(and(hour(AX930+BB$5)&gt;9,(hour(AX930+BB$5)&lt;18)),AX930+BB$5,_xlfn.workday.intl(int(AX930),1,"0000001",Holidays!A:A)+hour(AX930+BB$5-$B$1)/24+minute(AX930)/1440),"")</f>
        <v/>
      </c>
      <c r="BC930" s="27"/>
      <c r="BD930" s="25"/>
      <c r="BE930" s="25" t="str">
        <f t="shared" si="13"/>
        <v/>
      </c>
    </row>
    <row r="931">
      <c r="A931" s="5"/>
      <c r="B931" s="19"/>
      <c r="C931" s="5"/>
      <c r="D931" s="5"/>
      <c r="E931" s="5"/>
      <c r="F931" s="20" t="str">
        <f>if(A931,if(and(hour(A931+F$5)&gt;9,(hour(A931+F$5)&lt;18)),A931+F$5,_xlfn.workday.intl(int(A931),1,"0000001",Holidays!A:A)+hour(A931+F$5-$B$1)/24+minute(A931)/1440),"")</f>
        <v/>
      </c>
      <c r="H931" s="6"/>
      <c r="I931" s="22" t="str">
        <f t="shared" si="1"/>
        <v/>
      </c>
      <c r="J931" s="20" t="str">
        <f>if(F931,if(and(hour(F931+J$5)&gt;9,(hour(F931+J$5)&lt;18)),F931+J$5,_xlfn.workday.intl(int(F931),1,"0000001",Holidays!A:A)+hour(F931+J$5-$B$1)/24+minute(F931)/1440),"")</f>
        <v/>
      </c>
      <c r="L931" s="6"/>
      <c r="M931" s="22" t="str">
        <f t="shared" si="2"/>
        <v/>
      </c>
      <c r="N931" s="20" t="str">
        <f>if(J931,if(and(hour(J931+N$5)&gt;9,(hour(J931+N$5)&lt;18)),J931+N$5,_xlfn.workday.intl(int(J931),1,"0000001",Holidays!A:A)+hour(J931+N$5-$B$1)/24+minute(J931)/1440),"")</f>
        <v/>
      </c>
      <c r="P931" s="6"/>
      <c r="Q931" s="22" t="str">
        <f t="shared" si="3"/>
        <v/>
      </c>
      <c r="R931" s="20" t="str">
        <f>if(N931,if(and(hour(N931+R$5)&gt;9,(hour(N931+R$5)&lt;18)),N931+R$5,_xlfn.workday.intl(int(N931),1,"0000001",Holidays!A:A)+hour(N931+R$5-$B$1)/24+minute(N931)/1440),"")</f>
        <v/>
      </c>
      <c r="T931" s="6"/>
      <c r="U931" s="22" t="str">
        <f t="shared" si="4"/>
        <v/>
      </c>
      <c r="V931" s="20" t="str">
        <f>if(R931,if(and(hour(R931+V$5)&gt;9,(hour(R931+V$5)&lt;18)),R931+V$5,_xlfn.workday.intl(int(R931),1,"0000001",Holidays!A:A)+hour(R931+V$5-$B$1)/24+minute(R931)/1440),"")</f>
        <v/>
      </c>
      <c r="X931" s="6"/>
      <c r="Y931" s="22" t="str">
        <f t="shared" si="5"/>
        <v/>
      </c>
      <c r="Z931" s="20" t="str">
        <f>if(V931,if(and(hour(V931+Z$5)&gt;9,(hour(V931+Z$5)&lt;18)),V931+Z$5,_xlfn.workday.intl(int(V931),1,"0000001",Holidays!A:A)+hour(V931+Z$5-$B$1)/24+minute(V931)/1440),"")</f>
        <v/>
      </c>
      <c r="AB931" s="6"/>
      <c r="AC931" s="22" t="str">
        <f t="shared" si="6"/>
        <v/>
      </c>
      <c r="AD931" s="20" t="str">
        <f>if(Z931,if(and(hour(Z931+AD$5)&gt;9,(hour(Z931+AD$5)&lt;18)),Z931+AD$5,_xlfn.workday.intl(int(Z931),1,"0000001",Holidays!A:A)+hour(Z931+AD$5-$B$1)/24+minute(Z931)/1440),"")</f>
        <v/>
      </c>
      <c r="AE931" s="26"/>
      <c r="AF931" s="22"/>
      <c r="AG931" s="22" t="str">
        <f t="shared" si="7"/>
        <v/>
      </c>
      <c r="AH931" s="20" t="str">
        <f>if(AD931,if(and(hour(AD931+AH$5)&gt;9,(hour(AD931+AH$5)&lt;18)),AD931+AH$5,_xlfn.workday.intl(int(AD931),1,"0000001",Holidays!A:A)+hour(AD931+AH$5-$B$1)/24+minute(AD931)/1440),"")</f>
        <v/>
      </c>
      <c r="AJ931" s="6"/>
      <c r="AK931" s="22" t="str">
        <f t="shared" si="8"/>
        <v/>
      </c>
      <c r="AL931" s="20" t="str">
        <f>if(AH931,if(and(hour(AH931+AL$5)&gt;9,(hour(AH931+AL$5)&lt;18)),AH931+AL$5,_xlfn.workday.intl(int(AH931),1,"0000001",Holidays!A:A)+hour(AH931+AL$5-$B$1)/24+minute(AH931)/1440),"")</f>
        <v/>
      </c>
      <c r="AN931" s="6"/>
      <c r="AO931" s="22" t="str">
        <f t="shared" si="9"/>
        <v/>
      </c>
      <c r="AP931" s="20" t="str">
        <f>if(AL931,if(and(hour(AL931+AP$5)&gt;9,(hour(AL931+AP$5)&lt;18)),AL931+AP$5,_xlfn.workday.intl(int(AL931),1,"0000001",Holidays!A:A)+hour(AL931+AP$5-$B$1)/24+minute(AL931)/1440),"")</f>
        <v/>
      </c>
      <c r="AR931" s="6"/>
      <c r="AS931" s="22" t="str">
        <f t="shared" si="10"/>
        <v/>
      </c>
      <c r="AT931" s="20" t="str">
        <f>if(AP931,if(and(hour(AP931+AT$5)&gt;9,(hour(AP931+AT$5)&lt;18)),AP931+AT$5,_xlfn.workday.intl(int(AP931),1,"0000001",Holidays!A:A)+hour(AP931+AT$5-$B$1)/24+minute(AP931)/1440),"")</f>
        <v/>
      </c>
      <c r="AV931" s="6"/>
      <c r="AW931" s="22" t="str">
        <f t="shared" si="11"/>
        <v/>
      </c>
      <c r="AX931" s="20" t="str">
        <f>if(AT931,if(and(hour(AT931+AX$5)&gt;9,(hour(AT931+AX$5)&lt;18)),AT931+AX$5,_xlfn.workday.intl(int(AT931),1,"0000001",Holidays!A:A)+hour(AT931+AX$5-$B$1)/24+minute(AT931)/1440),"")</f>
        <v/>
      </c>
      <c r="AZ931" s="6"/>
      <c r="BA931" s="22" t="str">
        <f t="shared" si="12"/>
        <v/>
      </c>
      <c r="BB931" s="20" t="str">
        <f>if(AX931,if(and(hour(AX931+BB$5)&gt;9,(hour(AX931+BB$5)&lt;18)),AX931+BB$5,_xlfn.workday.intl(int(AX931),1,"0000001",Holidays!A:A)+hour(AX931+BB$5-$B$1)/24+minute(AX931)/1440),"")</f>
        <v/>
      </c>
      <c r="BC931" s="27"/>
      <c r="BD931" s="25"/>
      <c r="BE931" s="25" t="str">
        <f t="shared" si="13"/>
        <v/>
      </c>
    </row>
    <row r="932">
      <c r="A932" s="5"/>
      <c r="B932" s="19"/>
      <c r="C932" s="5"/>
      <c r="D932" s="5"/>
      <c r="E932" s="5"/>
      <c r="F932" s="20" t="str">
        <f>if(A932,if(and(hour(A932+F$5)&gt;9,(hour(A932+F$5)&lt;18)),A932+F$5,_xlfn.workday.intl(int(A932),1,"0000001",Holidays!A:A)+hour(A932+F$5-$B$1)/24+minute(A932)/1440),"")</f>
        <v/>
      </c>
      <c r="H932" s="6"/>
      <c r="I932" s="22" t="str">
        <f t="shared" si="1"/>
        <v/>
      </c>
      <c r="J932" s="20" t="str">
        <f>if(F932,if(and(hour(F932+J$5)&gt;9,(hour(F932+J$5)&lt;18)),F932+J$5,_xlfn.workday.intl(int(F932),1,"0000001",Holidays!A:A)+hour(F932+J$5-$B$1)/24+minute(F932)/1440),"")</f>
        <v/>
      </c>
      <c r="L932" s="6"/>
      <c r="M932" s="22" t="str">
        <f t="shared" si="2"/>
        <v/>
      </c>
      <c r="N932" s="20" t="str">
        <f>if(J932,if(and(hour(J932+N$5)&gt;9,(hour(J932+N$5)&lt;18)),J932+N$5,_xlfn.workday.intl(int(J932),1,"0000001",Holidays!A:A)+hour(J932+N$5-$B$1)/24+minute(J932)/1440),"")</f>
        <v/>
      </c>
      <c r="P932" s="6"/>
      <c r="Q932" s="22" t="str">
        <f t="shared" si="3"/>
        <v/>
      </c>
      <c r="R932" s="20" t="str">
        <f>if(N932,if(and(hour(N932+R$5)&gt;9,(hour(N932+R$5)&lt;18)),N932+R$5,_xlfn.workday.intl(int(N932),1,"0000001",Holidays!A:A)+hour(N932+R$5-$B$1)/24+minute(N932)/1440),"")</f>
        <v/>
      </c>
      <c r="T932" s="6"/>
      <c r="U932" s="22" t="str">
        <f t="shared" si="4"/>
        <v/>
      </c>
      <c r="V932" s="20" t="str">
        <f>if(R932,if(and(hour(R932+V$5)&gt;9,(hour(R932+V$5)&lt;18)),R932+V$5,_xlfn.workday.intl(int(R932),1,"0000001",Holidays!A:A)+hour(R932+V$5-$B$1)/24+minute(R932)/1440),"")</f>
        <v/>
      </c>
      <c r="X932" s="6"/>
      <c r="Y932" s="22" t="str">
        <f t="shared" si="5"/>
        <v/>
      </c>
      <c r="Z932" s="20" t="str">
        <f>if(V932,if(and(hour(V932+Z$5)&gt;9,(hour(V932+Z$5)&lt;18)),V932+Z$5,_xlfn.workday.intl(int(V932),1,"0000001",Holidays!A:A)+hour(V932+Z$5-$B$1)/24+minute(V932)/1440),"")</f>
        <v/>
      </c>
      <c r="AB932" s="6"/>
      <c r="AC932" s="22" t="str">
        <f t="shared" si="6"/>
        <v/>
      </c>
      <c r="AD932" s="20" t="str">
        <f>if(Z932,if(and(hour(Z932+AD$5)&gt;9,(hour(Z932+AD$5)&lt;18)),Z932+AD$5,_xlfn.workday.intl(int(Z932),1,"0000001",Holidays!A:A)+hour(Z932+AD$5-$B$1)/24+minute(Z932)/1440),"")</f>
        <v/>
      </c>
      <c r="AE932" s="26"/>
      <c r="AF932" s="22"/>
      <c r="AG932" s="22" t="str">
        <f t="shared" si="7"/>
        <v/>
      </c>
      <c r="AH932" s="20" t="str">
        <f>if(AD932,if(and(hour(AD932+AH$5)&gt;9,(hour(AD932+AH$5)&lt;18)),AD932+AH$5,_xlfn.workday.intl(int(AD932),1,"0000001",Holidays!A:A)+hour(AD932+AH$5-$B$1)/24+minute(AD932)/1440),"")</f>
        <v/>
      </c>
      <c r="AJ932" s="6"/>
      <c r="AK932" s="22" t="str">
        <f t="shared" si="8"/>
        <v/>
      </c>
      <c r="AL932" s="20" t="str">
        <f>if(AH932,if(and(hour(AH932+AL$5)&gt;9,(hour(AH932+AL$5)&lt;18)),AH932+AL$5,_xlfn.workday.intl(int(AH932),1,"0000001",Holidays!A:A)+hour(AH932+AL$5-$B$1)/24+minute(AH932)/1440),"")</f>
        <v/>
      </c>
      <c r="AN932" s="6"/>
      <c r="AO932" s="22" t="str">
        <f t="shared" si="9"/>
        <v/>
      </c>
      <c r="AP932" s="20" t="str">
        <f>if(AL932,if(and(hour(AL932+AP$5)&gt;9,(hour(AL932+AP$5)&lt;18)),AL932+AP$5,_xlfn.workday.intl(int(AL932),1,"0000001",Holidays!A:A)+hour(AL932+AP$5-$B$1)/24+minute(AL932)/1440),"")</f>
        <v/>
      </c>
      <c r="AR932" s="6"/>
      <c r="AS932" s="22" t="str">
        <f t="shared" si="10"/>
        <v/>
      </c>
      <c r="AT932" s="20" t="str">
        <f>if(AP932,if(and(hour(AP932+AT$5)&gt;9,(hour(AP932+AT$5)&lt;18)),AP932+AT$5,_xlfn.workday.intl(int(AP932),1,"0000001",Holidays!A:A)+hour(AP932+AT$5-$B$1)/24+minute(AP932)/1440),"")</f>
        <v/>
      </c>
      <c r="AV932" s="6"/>
      <c r="AW932" s="22" t="str">
        <f t="shared" si="11"/>
        <v/>
      </c>
      <c r="AX932" s="20" t="str">
        <f>if(AT932,if(and(hour(AT932+AX$5)&gt;9,(hour(AT932+AX$5)&lt;18)),AT932+AX$5,_xlfn.workday.intl(int(AT932),1,"0000001",Holidays!A:A)+hour(AT932+AX$5-$B$1)/24+minute(AT932)/1440),"")</f>
        <v/>
      </c>
      <c r="AZ932" s="6"/>
      <c r="BA932" s="22" t="str">
        <f t="shared" si="12"/>
        <v/>
      </c>
      <c r="BB932" s="20" t="str">
        <f>if(AX932,if(and(hour(AX932+BB$5)&gt;9,(hour(AX932+BB$5)&lt;18)),AX932+BB$5,_xlfn.workday.intl(int(AX932),1,"0000001",Holidays!A:A)+hour(AX932+BB$5-$B$1)/24+minute(AX932)/1440),"")</f>
        <v/>
      </c>
      <c r="BC932" s="27"/>
      <c r="BD932" s="25"/>
      <c r="BE932" s="25" t="str">
        <f t="shared" si="13"/>
        <v/>
      </c>
    </row>
    <row r="933">
      <c r="A933" s="5"/>
      <c r="B933" s="19"/>
      <c r="C933" s="5"/>
      <c r="D933" s="5"/>
      <c r="E933" s="5"/>
      <c r="F933" s="20" t="str">
        <f>if(A933,if(and(hour(A933+F$5)&gt;9,(hour(A933+F$5)&lt;18)),A933+F$5,_xlfn.workday.intl(int(A933),1,"0000001",Holidays!A:A)+hour(A933+F$5-$B$1)/24+minute(A933)/1440),"")</f>
        <v/>
      </c>
      <c r="H933" s="6"/>
      <c r="I933" s="22" t="str">
        <f t="shared" si="1"/>
        <v/>
      </c>
      <c r="J933" s="20" t="str">
        <f>if(F933,if(and(hour(F933+J$5)&gt;9,(hour(F933+J$5)&lt;18)),F933+J$5,_xlfn.workday.intl(int(F933),1,"0000001",Holidays!A:A)+hour(F933+J$5-$B$1)/24+minute(F933)/1440),"")</f>
        <v/>
      </c>
      <c r="L933" s="6"/>
      <c r="M933" s="22" t="str">
        <f t="shared" si="2"/>
        <v/>
      </c>
      <c r="N933" s="20" t="str">
        <f>if(J933,if(and(hour(J933+N$5)&gt;9,(hour(J933+N$5)&lt;18)),J933+N$5,_xlfn.workday.intl(int(J933),1,"0000001",Holidays!A:A)+hour(J933+N$5-$B$1)/24+minute(J933)/1440),"")</f>
        <v/>
      </c>
      <c r="P933" s="6"/>
      <c r="Q933" s="22" t="str">
        <f t="shared" si="3"/>
        <v/>
      </c>
      <c r="R933" s="20" t="str">
        <f>if(N933,if(and(hour(N933+R$5)&gt;9,(hour(N933+R$5)&lt;18)),N933+R$5,_xlfn.workday.intl(int(N933),1,"0000001",Holidays!A:A)+hour(N933+R$5-$B$1)/24+minute(N933)/1440),"")</f>
        <v/>
      </c>
      <c r="T933" s="6"/>
      <c r="U933" s="22" t="str">
        <f t="shared" si="4"/>
        <v/>
      </c>
      <c r="V933" s="20" t="str">
        <f>if(R933,if(and(hour(R933+V$5)&gt;9,(hour(R933+V$5)&lt;18)),R933+V$5,_xlfn.workday.intl(int(R933),1,"0000001",Holidays!A:A)+hour(R933+V$5-$B$1)/24+minute(R933)/1440),"")</f>
        <v/>
      </c>
      <c r="X933" s="6"/>
      <c r="Y933" s="22" t="str">
        <f t="shared" si="5"/>
        <v/>
      </c>
      <c r="Z933" s="20" t="str">
        <f>if(V933,if(and(hour(V933+Z$5)&gt;9,(hour(V933+Z$5)&lt;18)),V933+Z$5,_xlfn.workday.intl(int(V933),1,"0000001",Holidays!A:A)+hour(V933+Z$5-$B$1)/24+minute(V933)/1440),"")</f>
        <v/>
      </c>
      <c r="AB933" s="6"/>
      <c r="AC933" s="22" t="str">
        <f t="shared" si="6"/>
        <v/>
      </c>
      <c r="AD933" s="20" t="str">
        <f>if(Z933,if(and(hour(Z933+AD$5)&gt;9,(hour(Z933+AD$5)&lt;18)),Z933+AD$5,_xlfn.workday.intl(int(Z933),1,"0000001",Holidays!A:A)+hour(Z933+AD$5-$B$1)/24+minute(Z933)/1440),"")</f>
        <v/>
      </c>
      <c r="AE933" s="26"/>
      <c r="AF933" s="22"/>
      <c r="AG933" s="22" t="str">
        <f t="shared" si="7"/>
        <v/>
      </c>
      <c r="AH933" s="20" t="str">
        <f>if(AD933,if(and(hour(AD933+AH$5)&gt;9,(hour(AD933+AH$5)&lt;18)),AD933+AH$5,_xlfn.workday.intl(int(AD933),1,"0000001",Holidays!A:A)+hour(AD933+AH$5-$B$1)/24+minute(AD933)/1440),"")</f>
        <v/>
      </c>
      <c r="AJ933" s="6"/>
      <c r="AK933" s="22" t="str">
        <f t="shared" si="8"/>
        <v/>
      </c>
      <c r="AL933" s="20" t="str">
        <f>if(AH933,if(and(hour(AH933+AL$5)&gt;9,(hour(AH933+AL$5)&lt;18)),AH933+AL$5,_xlfn.workday.intl(int(AH933),1,"0000001",Holidays!A:A)+hour(AH933+AL$5-$B$1)/24+minute(AH933)/1440),"")</f>
        <v/>
      </c>
      <c r="AN933" s="6"/>
      <c r="AO933" s="22" t="str">
        <f t="shared" si="9"/>
        <v/>
      </c>
      <c r="AP933" s="20" t="str">
        <f>if(AL933,if(and(hour(AL933+AP$5)&gt;9,(hour(AL933+AP$5)&lt;18)),AL933+AP$5,_xlfn.workday.intl(int(AL933),1,"0000001",Holidays!A:A)+hour(AL933+AP$5-$B$1)/24+minute(AL933)/1440),"")</f>
        <v/>
      </c>
      <c r="AR933" s="6"/>
      <c r="AS933" s="22" t="str">
        <f t="shared" si="10"/>
        <v/>
      </c>
      <c r="AT933" s="20" t="str">
        <f>if(AP933,if(and(hour(AP933+AT$5)&gt;9,(hour(AP933+AT$5)&lt;18)),AP933+AT$5,_xlfn.workday.intl(int(AP933),1,"0000001",Holidays!A:A)+hour(AP933+AT$5-$B$1)/24+minute(AP933)/1440),"")</f>
        <v/>
      </c>
      <c r="AV933" s="6"/>
      <c r="AW933" s="22" t="str">
        <f t="shared" si="11"/>
        <v/>
      </c>
      <c r="AX933" s="20" t="str">
        <f>if(AT933,if(and(hour(AT933+AX$5)&gt;9,(hour(AT933+AX$5)&lt;18)),AT933+AX$5,_xlfn.workday.intl(int(AT933),1,"0000001",Holidays!A:A)+hour(AT933+AX$5-$B$1)/24+minute(AT933)/1440),"")</f>
        <v/>
      </c>
      <c r="AZ933" s="6"/>
      <c r="BA933" s="22" t="str">
        <f t="shared" si="12"/>
        <v/>
      </c>
      <c r="BB933" s="20" t="str">
        <f>if(AX933,if(and(hour(AX933+BB$5)&gt;9,(hour(AX933+BB$5)&lt;18)),AX933+BB$5,_xlfn.workday.intl(int(AX933),1,"0000001",Holidays!A:A)+hour(AX933+BB$5-$B$1)/24+minute(AX933)/1440),"")</f>
        <v/>
      </c>
      <c r="BC933" s="27"/>
      <c r="BD933" s="25"/>
      <c r="BE933" s="25" t="str">
        <f t="shared" si="13"/>
        <v/>
      </c>
    </row>
    <row r="934">
      <c r="A934" s="5"/>
      <c r="B934" s="19"/>
      <c r="C934" s="5"/>
      <c r="D934" s="5"/>
      <c r="E934" s="5"/>
      <c r="F934" s="20" t="str">
        <f>if(A934,if(and(hour(A934+F$5)&gt;9,(hour(A934+F$5)&lt;18)),A934+F$5,_xlfn.workday.intl(int(A934),1,"0000001",Holidays!A:A)+hour(A934+F$5-$B$1)/24+minute(A934)/1440),"")</f>
        <v/>
      </c>
      <c r="H934" s="6"/>
      <c r="I934" s="22" t="str">
        <f t="shared" si="1"/>
        <v/>
      </c>
      <c r="J934" s="20" t="str">
        <f>if(F934,if(and(hour(F934+J$5)&gt;9,(hour(F934+J$5)&lt;18)),F934+J$5,_xlfn.workday.intl(int(F934),1,"0000001",Holidays!A:A)+hour(F934+J$5-$B$1)/24+minute(F934)/1440),"")</f>
        <v/>
      </c>
      <c r="L934" s="6"/>
      <c r="M934" s="22" t="str">
        <f t="shared" si="2"/>
        <v/>
      </c>
      <c r="N934" s="20" t="str">
        <f>if(J934,if(and(hour(J934+N$5)&gt;9,(hour(J934+N$5)&lt;18)),J934+N$5,_xlfn.workday.intl(int(J934),1,"0000001",Holidays!A:A)+hour(J934+N$5-$B$1)/24+minute(J934)/1440),"")</f>
        <v/>
      </c>
      <c r="P934" s="6"/>
      <c r="Q934" s="22" t="str">
        <f t="shared" si="3"/>
        <v/>
      </c>
      <c r="R934" s="20" t="str">
        <f>if(N934,if(and(hour(N934+R$5)&gt;9,(hour(N934+R$5)&lt;18)),N934+R$5,_xlfn.workday.intl(int(N934),1,"0000001",Holidays!A:A)+hour(N934+R$5-$B$1)/24+minute(N934)/1440),"")</f>
        <v/>
      </c>
      <c r="T934" s="6"/>
      <c r="U934" s="22" t="str">
        <f t="shared" si="4"/>
        <v/>
      </c>
      <c r="V934" s="20" t="str">
        <f>if(R934,if(and(hour(R934+V$5)&gt;9,(hour(R934+V$5)&lt;18)),R934+V$5,_xlfn.workday.intl(int(R934),1,"0000001",Holidays!A:A)+hour(R934+V$5-$B$1)/24+minute(R934)/1440),"")</f>
        <v/>
      </c>
      <c r="X934" s="6"/>
      <c r="Y934" s="22" t="str">
        <f t="shared" si="5"/>
        <v/>
      </c>
      <c r="Z934" s="20" t="str">
        <f>if(V934,if(and(hour(V934+Z$5)&gt;9,(hour(V934+Z$5)&lt;18)),V934+Z$5,_xlfn.workday.intl(int(V934),1,"0000001",Holidays!A:A)+hour(V934+Z$5-$B$1)/24+minute(V934)/1440),"")</f>
        <v/>
      </c>
      <c r="AB934" s="6"/>
      <c r="AC934" s="22" t="str">
        <f t="shared" si="6"/>
        <v/>
      </c>
      <c r="AD934" s="20" t="str">
        <f>if(Z934,if(and(hour(Z934+AD$5)&gt;9,(hour(Z934+AD$5)&lt;18)),Z934+AD$5,_xlfn.workday.intl(int(Z934),1,"0000001",Holidays!A:A)+hour(Z934+AD$5-$B$1)/24+minute(Z934)/1440),"")</f>
        <v/>
      </c>
      <c r="AE934" s="26"/>
      <c r="AF934" s="22"/>
      <c r="AG934" s="22" t="str">
        <f t="shared" si="7"/>
        <v/>
      </c>
      <c r="AH934" s="20" t="str">
        <f>if(AD934,if(and(hour(AD934+AH$5)&gt;9,(hour(AD934+AH$5)&lt;18)),AD934+AH$5,_xlfn.workday.intl(int(AD934),1,"0000001",Holidays!A:A)+hour(AD934+AH$5-$B$1)/24+minute(AD934)/1440),"")</f>
        <v/>
      </c>
      <c r="AJ934" s="6"/>
      <c r="AK934" s="22" t="str">
        <f t="shared" si="8"/>
        <v/>
      </c>
      <c r="AL934" s="20" t="str">
        <f>if(AH934,if(and(hour(AH934+AL$5)&gt;9,(hour(AH934+AL$5)&lt;18)),AH934+AL$5,_xlfn.workday.intl(int(AH934),1,"0000001",Holidays!A:A)+hour(AH934+AL$5-$B$1)/24+minute(AH934)/1440),"")</f>
        <v/>
      </c>
      <c r="AN934" s="6"/>
      <c r="AO934" s="22" t="str">
        <f t="shared" si="9"/>
        <v/>
      </c>
      <c r="AP934" s="20" t="str">
        <f>if(AL934,if(and(hour(AL934+AP$5)&gt;9,(hour(AL934+AP$5)&lt;18)),AL934+AP$5,_xlfn.workday.intl(int(AL934),1,"0000001",Holidays!A:A)+hour(AL934+AP$5-$B$1)/24+minute(AL934)/1440),"")</f>
        <v/>
      </c>
      <c r="AR934" s="6"/>
      <c r="AS934" s="22" t="str">
        <f t="shared" si="10"/>
        <v/>
      </c>
      <c r="AT934" s="20" t="str">
        <f>if(AP934,if(and(hour(AP934+AT$5)&gt;9,(hour(AP934+AT$5)&lt;18)),AP934+AT$5,_xlfn.workday.intl(int(AP934),1,"0000001",Holidays!A:A)+hour(AP934+AT$5-$B$1)/24+minute(AP934)/1440),"")</f>
        <v/>
      </c>
      <c r="AV934" s="6"/>
      <c r="AW934" s="22" t="str">
        <f t="shared" si="11"/>
        <v/>
      </c>
      <c r="AX934" s="20" t="str">
        <f>if(AT934,if(and(hour(AT934+AX$5)&gt;9,(hour(AT934+AX$5)&lt;18)),AT934+AX$5,_xlfn.workday.intl(int(AT934),1,"0000001",Holidays!A:A)+hour(AT934+AX$5-$B$1)/24+minute(AT934)/1440),"")</f>
        <v/>
      </c>
      <c r="AZ934" s="6"/>
      <c r="BA934" s="22" t="str">
        <f t="shared" si="12"/>
        <v/>
      </c>
      <c r="BB934" s="20" t="str">
        <f>if(AX934,if(and(hour(AX934+BB$5)&gt;9,(hour(AX934+BB$5)&lt;18)),AX934+BB$5,_xlfn.workday.intl(int(AX934),1,"0000001",Holidays!A:A)+hour(AX934+BB$5-$B$1)/24+minute(AX934)/1440),"")</f>
        <v/>
      </c>
      <c r="BC934" s="27"/>
      <c r="BD934" s="25"/>
      <c r="BE934" s="25" t="str">
        <f t="shared" si="13"/>
        <v/>
      </c>
    </row>
    <row r="935">
      <c r="A935" s="5"/>
      <c r="B935" s="19"/>
      <c r="C935" s="5"/>
      <c r="D935" s="5"/>
      <c r="E935" s="5"/>
      <c r="F935" s="20" t="str">
        <f>if(A935,if(and(hour(A935+F$5)&gt;9,(hour(A935+F$5)&lt;18)),A935+F$5,_xlfn.workday.intl(int(A935),1,"0000001",Holidays!A:A)+hour(A935+F$5-$B$1)/24+minute(A935)/1440),"")</f>
        <v/>
      </c>
      <c r="H935" s="6"/>
      <c r="I935" s="22" t="str">
        <f t="shared" si="1"/>
        <v/>
      </c>
      <c r="J935" s="20" t="str">
        <f>if(F935,if(and(hour(F935+J$5)&gt;9,(hour(F935+J$5)&lt;18)),F935+J$5,_xlfn.workday.intl(int(F935),1,"0000001",Holidays!A:A)+hour(F935+J$5-$B$1)/24+minute(F935)/1440),"")</f>
        <v/>
      </c>
      <c r="L935" s="6"/>
      <c r="M935" s="22" t="str">
        <f t="shared" si="2"/>
        <v/>
      </c>
      <c r="N935" s="20" t="str">
        <f>if(J935,if(and(hour(J935+N$5)&gt;9,(hour(J935+N$5)&lt;18)),J935+N$5,_xlfn.workday.intl(int(J935),1,"0000001",Holidays!A:A)+hour(J935+N$5-$B$1)/24+minute(J935)/1440),"")</f>
        <v/>
      </c>
      <c r="P935" s="6"/>
      <c r="Q935" s="22" t="str">
        <f t="shared" si="3"/>
        <v/>
      </c>
      <c r="R935" s="20" t="str">
        <f>if(N935,if(and(hour(N935+R$5)&gt;9,(hour(N935+R$5)&lt;18)),N935+R$5,_xlfn.workday.intl(int(N935),1,"0000001",Holidays!A:A)+hour(N935+R$5-$B$1)/24+minute(N935)/1440),"")</f>
        <v/>
      </c>
      <c r="T935" s="6"/>
      <c r="U935" s="22" t="str">
        <f t="shared" si="4"/>
        <v/>
      </c>
      <c r="V935" s="20" t="str">
        <f>if(R935,if(and(hour(R935+V$5)&gt;9,(hour(R935+V$5)&lt;18)),R935+V$5,_xlfn.workday.intl(int(R935),1,"0000001",Holidays!A:A)+hour(R935+V$5-$B$1)/24+minute(R935)/1440),"")</f>
        <v/>
      </c>
      <c r="X935" s="6"/>
      <c r="Y935" s="22" t="str">
        <f t="shared" si="5"/>
        <v/>
      </c>
      <c r="Z935" s="20" t="str">
        <f>if(V935,if(and(hour(V935+Z$5)&gt;9,(hour(V935+Z$5)&lt;18)),V935+Z$5,_xlfn.workday.intl(int(V935),1,"0000001",Holidays!A:A)+hour(V935+Z$5-$B$1)/24+minute(V935)/1440),"")</f>
        <v/>
      </c>
      <c r="AB935" s="6"/>
      <c r="AC935" s="22" t="str">
        <f t="shared" si="6"/>
        <v/>
      </c>
      <c r="AD935" s="20" t="str">
        <f>if(Z935,if(and(hour(Z935+AD$5)&gt;9,(hour(Z935+AD$5)&lt;18)),Z935+AD$5,_xlfn.workday.intl(int(Z935),1,"0000001",Holidays!A:A)+hour(Z935+AD$5-$B$1)/24+minute(Z935)/1440),"")</f>
        <v/>
      </c>
      <c r="AE935" s="26"/>
      <c r="AF935" s="22"/>
      <c r="AG935" s="22" t="str">
        <f t="shared" si="7"/>
        <v/>
      </c>
      <c r="AH935" s="20" t="str">
        <f>if(AD935,if(and(hour(AD935+AH$5)&gt;9,(hour(AD935+AH$5)&lt;18)),AD935+AH$5,_xlfn.workday.intl(int(AD935),1,"0000001",Holidays!A:A)+hour(AD935+AH$5-$B$1)/24+minute(AD935)/1440),"")</f>
        <v/>
      </c>
      <c r="AJ935" s="6"/>
      <c r="AK935" s="22" t="str">
        <f t="shared" si="8"/>
        <v/>
      </c>
      <c r="AL935" s="20" t="str">
        <f>if(AH935,if(and(hour(AH935+AL$5)&gt;9,(hour(AH935+AL$5)&lt;18)),AH935+AL$5,_xlfn.workday.intl(int(AH935),1,"0000001",Holidays!A:A)+hour(AH935+AL$5-$B$1)/24+minute(AH935)/1440),"")</f>
        <v/>
      </c>
      <c r="AN935" s="6"/>
      <c r="AO935" s="22" t="str">
        <f t="shared" si="9"/>
        <v/>
      </c>
      <c r="AP935" s="20" t="str">
        <f>if(AL935,if(and(hour(AL935+AP$5)&gt;9,(hour(AL935+AP$5)&lt;18)),AL935+AP$5,_xlfn.workday.intl(int(AL935),1,"0000001",Holidays!A:A)+hour(AL935+AP$5-$B$1)/24+minute(AL935)/1440),"")</f>
        <v/>
      </c>
      <c r="AR935" s="6"/>
      <c r="AS935" s="22" t="str">
        <f t="shared" si="10"/>
        <v/>
      </c>
      <c r="AT935" s="20" t="str">
        <f>if(AP935,if(and(hour(AP935+AT$5)&gt;9,(hour(AP935+AT$5)&lt;18)),AP935+AT$5,_xlfn.workday.intl(int(AP935),1,"0000001",Holidays!A:A)+hour(AP935+AT$5-$B$1)/24+minute(AP935)/1440),"")</f>
        <v/>
      </c>
      <c r="AV935" s="6"/>
      <c r="AW935" s="22" t="str">
        <f t="shared" si="11"/>
        <v/>
      </c>
      <c r="AX935" s="20" t="str">
        <f>if(AT935,if(and(hour(AT935+AX$5)&gt;9,(hour(AT935+AX$5)&lt;18)),AT935+AX$5,_xlfn.workday.intl(int(AT935),1,"0000001",Holidays!A:A)+hour(AT935+AX$5-$B$1)/24+minute(AT935)/1440),"")</f>
        <v/>
      </c>
      <c r="AZ935" s="6"/>
      <c r="BA935" s="22" t="str">
        <f t="shared" si="12"/>
        <v/>
      </c>
      <c r="BB935" s="20" t="str">
        <f>if(AX935,if(and(hour(AX935+BB$5)&gt;9,(hour(AX935+BB$5)&lt;18)),AX935+BB$5,_xlfn.workday.intl(int(AX935),1,"0000001",Holidays!A:A)+hour(AX935+BB$5-$B$1)/24+minute(AX935)/1440),"")</f>
        <v/>
      </c>
      <c r="BC935" s="27"/>
      <c r="BD935" s="25"/>
      <c r="BE935" s="25" t="str">
        <f t="shared" si="13"/>
        <v/>
      </c>
    </row>
    <row r="936">
      <c r="A936" s="5"/>
      <c r="B936" s="19"/>
      <c r="C936" s="5"/>
      <c r="D936" s="5"/>
      <c r="E936" s="5"/>
      <c r="F936" s="20" t="str">
        <f>if(A936,if(and(hour(A936+F$5)&gt;9,(hour(A936+F$5)&lt;18)),A936+F$5,_xlfn.workday.intl(int(A936),1,"0000001",Holidays!A:A)+hour(A936+F$5-$B$1)/24+minute(A936)/1440),"")</f>
        <v/>
      </c>
      <c r="H936" s="6"/>
      <c r="I936" s="22" t="str">
        <f t="shared" si="1"/>
        <v/>
      </c>
      <c r="J936" s="20" t="str">
        <f>if(F936,if(and(hour(F936+J$5)&gt;9,(hour(F936+J$5)&lt;18)),F936+J$5,_xlfn.workday.intl(int(F936),1,"0000001",Holidays!A:A)+hour(F936+J$5-$B$1)/24+minute(F936)/1440),"")</f>
        <v/>
      </c>
      <c r="L936" s="6"/>
      <c r="M936" s="22" t="str">
        <f t="shared" si="2"/>
        <v/>
      </c>
      <c r="N936" s="20" t="str">
        <f>if(J936,if(and(hour(J936+N$5)&gt;9,(hour(J936+N$5)&lt;18)),J936+N$5,_xlfn.workday.intl(int(J936),1,"0000001",Holidays!A:A)+hour(J936+N$5-$B$1)/24+minute(J936)/1440),"")</f>
        <v/>
      </c>
      <c r="P936" s="6"/>
      <c r="Q936" s="22" t="str">
        <f t="shared" si="3"/>
        <v/>
      </c>
      <c r="R936" s="20" t="str">
        <f>if(N936,if(and(hour(N936+R$5)&gt;9,(hour(N936+R$5)&lt;18)),N936+R$5,_xlfn.workday.intl(int(N936),1,"0000001",Holidays!A:A)+hour(N936+R$5-$B$1)/24+minute(N936)/1440),"")</f>
        <v/>
      </c>
      <c r="T936" s="6"/>
      <c r="U936" s="22" t="str">
        <f t="shared" si="4"/>
        <v/>
      </c>
      <c r="V936" s="20" t="str">
        <f>if(R936,if(and(hour(R936+V$5)&gt;9,(hour(R936+V$5)&lt;18)),R936+V$5,_xlfn.workday.intl(int(R936),1,"0000001",Holidays!A:A)+hour(R936+V$5-$B$1)/24+minute(R936)/1440),"")</f>
        <v/>
      </c>
      <c r="X936" s="6"/>
      <c r="Y936" s="22" t="str">
        <f t="shared" si="5"/>
        <v/>
      </c>
      <c r="Z936" s="20" t="str">
        <f>if(V936,if(and(hour(V936+Z$5)&gt;9,(hour(V936+Z$5)&lt;18)),V936+Z$5,_xlfn.workday.intl(int(V936),1,"0000001",Holidays!A:A)+hour(V936+Z$5-$B$1)/24+minute(V936)/1440),"")</f>
        <v/>
      </c>
      <c r="AB936" s="6"/>
      <c r="AC936" s="22" t="str">
        <f t="shared" si="6"/>
        <v/>
      </c>
      <c r="AD936" s="20" t="str">
        <f>if(Z936,if(and(hour(Z936+AD$5)&gt;9,(hour(Z936+AD$5)&lt;18)),Z936+AD$5,_xlfn.workday.intl(int(Z936),1,"0000001",Holidays!A:A)+hour(Z936+AD$5-$B$1)/24+minute(Z936)/1440),"")</f>
        <v/>
      </c>
      <c r="AE936" s="26"/>
      <c r="AF936" s="22"/>
      <c r="AG936" s="22" t="str">
        <f t="shared" si="7"/>
        <v/>
      </c>
      <c r="AH936" s="20" t="str">
        <f>if(AD936,if(and(hour(AD936+AH$5)&gt;9,(hour(AD936+AH$5)&lt;18)),AD936+AH$5,_xlfn.workday.intl(int(AD936),1,"0000001",Holidays!A:A)+hour(AD936+AH$5-$B$1)/24+minute(AD936)/1440),"")</f>
        <v/>
      </c>
      <c r="AJ936" s="6"/>
      <c r="AK936" s="22" t="str">
        <f t="shared" si="8"/>
        <v/>
      </c>
      <c r="AL936" s="20" t="str">
        <f>if(AH936,if(and(hour(AH936+AL$5)&gt;9,(hour(AH936+AL$5)&lt;18)),AH936+AL$5,_xlfn.workday.intl(int(AH936),1,"0000001",Holidays!A:A)+hour(AH936+AL$5-$B$1)/24+minute(AH936)/1440),"")</f>
        <v/>
      </c>
      <c r="AN936" s="6"/>
      <c r="AO936" s="22" t="str">
        <f t="shared" si="9"/>
        <v/>
      </c>
      <c r="AP936" s="20" t="str">
        <f>if(AL936,if(and(hour(AL936+AP$5)&gt;9,(hour(AL936+AP$5)&lt;18)),AL936+AP$5,_xlfn.workday.intl(int(AL936),1,"0000001",Holidays!A:A)+hour(AL936+AP$5-$B$1)/24+minute(AL936)/1440),"")</f>
        <v/>
      </c>
      <c r="AR936" s="6"/>
      <c r="AS936" s="22" t="str">
        <f t="shared" si="10"/>
        <v/>
      </c>
      <c r="AT936" s="20" t="str">
        <f>if(AP936,if(and(hour(AP936+AT$5)&gt;9,(hour(AP936+AT$5)&lt;18)),AP936+AT$5,_xlfn.workday.intl(int(AP936),1,"0000001",Holidays!A:A)+hour(AP936+AT$5-$B$1)/24+minute(AP936)/1440),"")</f>
        <v/>
      </c>
      <c r="AV936" s="6"/>
      <c r="AW936" s="22" t="str">
        <f t="shared" si="11"/>
        <v/>
      </c>
      <c r="AX936" s="20" t="str">
        <f>if(AT936,if(and(hour(AT936+AX$5)&gt;9,(hour(AT936+AX$5)&lt;18)),AT936+AX$5,_xlfn.workday.intl(int(AT936),1,"0000001",Holidays!A:A)+hour(AT936+AX$5-$B$1)/24+minute(AT936)/1440),"")</f>
        <v/>
      </c>
      <c r="AZ936" s="6"/>
      <c r="BA936" s="22" t="str">
        <f t="shared" si="12"/>
        <v/>
      </c>
      <c r="BB936" s="20" t="str">
        <f>if(AX936,if(and(hour(AX936+BB$5)&gt;9,(hour(AX936+BB$5)&lt;18)),AX936+BB$5,_xlfn.workday.intl(int(AX936),1,"0000001",Holidays!A:A)+hour(AX936+BB$5-$B$1)/24+minute(AX936)/1440),"")</f>
        <v/>
      </c>
      <c r="BC936" s="27"/>
      <c r="BD936" s="25"/>
      <c r="BE936" s="25" t="str">
        <f t="shared" si="13"/>
        <v/>
      </c>
    </row>
    <row r="937">
      <c r="A937" s="5"/>
      <c r="B937" s="19"/>
      <c r="C937" s="5"/>
      <c r="D937" s="5"/>
      <c r="E937" s="5"/>
      <c r="F937" s="20" t="str">
        <f>if(A937,if(and(hour(A937+F$5)&gt;9,(hour(A937+F$5)&lt;18)),A937+F$5,_xlfn.workday.intl(int(A937),1,"0000001",Holidays!A:A)+hour(A937+F$5-$B$1)/24+minute(A937)/1440),"")</f>
        <v/>
      </c>
      <c r="H937" s="6"/>
      <c r="I937" s="22" t="str">
        <f t="shared" si="1"/>
        <v/>
      </c>
      <c r="J937" s="20" t="str">
        <f>if(F937,if(and(hour(F937+J$5)&gt;9,(hour(F937+J$5)&lt;18)),F937+J$5,_xlfn.workday.intl(int(F937),1,"0000001",Holidays!A:A)+hour(F937+J$5-$B$1)/24+minute(F937)/1440),"")</f>
        <v/>
      </c>
      <c r="L937" s="6"/>
      <c r="M937" s="22" t="str">
        <f t="shared" si="2"/>
        <v/>
      </c>
      <c r="N937" s="20" t="str">
        <f>if(J937,if(and(hour(J937+N$5)&gt;9,(hour(J937+N$5)&lt;18)),J937+N$5,_xlfn.workday.intl(int(J937),1,"0000001",Holidays!A:A)+hour(J937+N$5-$B$1)/24+minute(J937)/1440),"")</f>
        <v/>
      </c>
      <c r="P937" s="6"/>
      <c r="Q937" s="22" t="str">
        <f t="shared" si="3"/>
        <v/>
      </c>
      <c r="R937" s="20" t="str">
        <f>if(N937,if(and(hour(N937+R$5)&gt;9,(hour(N937+R$5)&lt;18)),N937+R$5,_xlfn.workday.intl(int(N937),1,"0000001",Holidays!A:A)+hour(N937+R$5-$B$1)/24+minute(N937)/1440),"")</f>
        <v/>
      </c>
      <c r="T937" s="6"/>
      <c r="U937" s="22" t="str">
        <f t="shared" si="4"/>
        <v/>
      </c>
      <c r="V937" s="20" t="str">
        <f>if(R937,if(and(hour(R937+V$5)&gt;9,(hour(R937+V$5)&lt;18)),R937+V$5,_xlfn.workday.intl(int(R937),1,"0000001",Holidays!A:A)+hour(R937+V$5-$B$1)/24+minute(R937)/1440),"")</f>
        <v/>
      </c>
      <c r="X937" s="6"/>
      <c r="Y937" s="22" t="str">
        <f t="shared" si="5"/>
        <v/>
      </c>
      <c r="Z937" s="20" t="str">
        <f>if(V937,if(and(hour(V937+Z$5)&gt;9,(hour(V937+Z$5)&lt;18)),V937+Z$5,_xlfn.workday.intl(int(V937),1,"0000001",Holidays!A:A)+hour(V937+Z$5-$B$1)/24+minute(V937)/1440),"")</f>
        <v/>
      </c>
      <c r="AB937" s="6"/>
      <c r="AC937" s="22" t="str">
        <f t="shared" si="6"/>
        <v/>
      </c>
      <c r="AD937" s="20" t="str">
        <f>if(Z937,if(and(hour(Z937+AD$5)&gt;9,(hour(Z937+AD$5)&lt;18)),Z937+AD$5,_xlfn.workday.intl(int(Z937),1,"0000001",Holidays!A:A)+hour(Z937+AD$5-$B$1)/24+minute(Z937)/1440),"")</f>
        <v/>
      </c>
      <c r="AE937" s="26"/>
      <c r="AF937" s="22"/>
      <c r="AG937" s="22" t="str">
        <f t="shared" si="7"/>
        <v/>
      </c>
      <c r="AH937" s="20" t="str">
        <f>if(AD937,if(and(hour(AD937+AH$5)&gt;9,(hour(AD937+AH$5)&lt;18)),AD937+AH$5,_xlfn.workday.intl(int(AD937),1,"0000001",Holidays!A:A)+hour(AD937+AH$5-$B$1)/24+minute(AD937)/1440),"")</f>
        <v/>
      </c>
      <c r="AJ937" s="6"/>
      <c r="AK937" s="22" t="str">
        <f t="shared" si="8"/>
        <v/>
      </c>
      <c r="AL937" s="20" t="str">
        <f>if(AH937,if(and(hour(AH937+AL$5)&gt;9,(hour(AH937+AL$5)&lt;18)),AH937+AL$5,_xlfn.workday.intl(int(AH937),1,"0000001",Holidays!A:A)+hour(AH937+AL$5-$B$1)/24+minute(AH937)/1440),"")</f>
        <v/>
      </c>
      <c r="AN937" s="6"/>
      <c r="AO937" s="22" t="str">
        <f t="shared" si="9"/>
        <v/>
      </c>
      <c r="AP937" s="20" t="str">
        <f>if(AL937,if(and(hour(AL937+AP$5)&gt;9,(hour(AL937+AP$5)&lt;18)),AL937+AP$5,_xlfn.workday.intl(int(AL937),1,"0000001",Holidays!A:A)+hour(AL937+AP$5-$B$1)/24+minute(AL937)/1440),"")</f>
        <v/>
      </c>
      <c r="AR937" s="6"/>
      <c r="AS937" s="22" t="str">
        <f t="shared" si="10"/>
        <v/>
      </c>
      <c r="AT937" s="20" t="str">
        <f>if(AP937,if(and(hour(AP937+AT$5)&gt;9,(hour(AP937+AT$5)&lt;18)),AP937+AT$5,_xlfn.workday.intl(int(AP937),1,"0000001",Holidays!A:A)+hour(AP937+AT$5-$B$1)/24+minute(AP937)/1440),"")</f>
        <v/>
      </c>
      <c r="AV937" s="6"/>
      <c r="AW937" s="22" t="str">
        <f t="shared" si="11"/>
        <v/>
      </c>
      <c r="AX937" s="20" t="str">
        <f>if(AT937,if(and(hour(AT937+AX$5)&gt;9,(hour(AT937+AX$5)&lt;18)),AT937+AX$5,_xlfn.workday.intl(int(AT937),1,"0000001",Holidays!A:A)+hour(AT937+AX$5-$B$1)/24+minute(AT937)/1440),"")</f>
        <v/>
      </c>
      <c r="AZ937" s="6"/>
      <c r="BA937" s="22" t="str">
        <f t="shared" si="12"/>
        <v/>
      </c>
      <c r="BB937" s="20" t="str">
        <f>if(AX937,if(and(hour(AX937+BB$5)&gt;9,(hour(AX937+BB$5)&lt;18)),AX937+BB$5,_xlfn.workday.intl(int(AX937),1,"0000001",Holidays!A:A)+hour(AX937+BB$5-$B$1)/24+minute(AX937)/1440),"")</f>
        <v/>
      </c>
      <c r="BC937" s="27"/>
      <c r="BD937" s="25"/>
      <c r="BE937" s="25" t="str">
        <f t="shared" si="13"/>
        <v/>
      </c>
    </row>
    <row r="938">
      <c r="A938" s="5"/>
      <c r="B938" s="19"/>
      <c r="C938" s="5"/>
      <c r="D938" s="5"/>
      <c r="E938" s="5"/>
      <c r="F938" s="20" t="str">
        <f>if(A938,if(and(hour(A938+F$5)&gt;9,(hour(A938+F$5)&lt;18)),A938+F$5,_xlfn.workday.intl(int(A938),1,"0000001",Holidays!A:A)+hour(A938+F$5-$B$1)/24+minute(A938)/1440),"")</f>
        <v/>
      </c>
      <c r="H938" s="6"/>
      <c r="I938" s="22" t="str">
        <f t="shared" si="1"/>
        <v/>
      </c>
      <c r="J938" s="20" t="str">
        <f>if(F938,if(and(hour(F938+J$5)&gt;9,(hour(F938+J$5)&lt;18)),F938+J$5,_xlfn.workday.intl(int(F938),1,"0000001",Holidays!A:A)+hour(F938+J$5-$B$1)/24+minute(F938)/1440),"")</f>
        <v/>
      </c>
      <c r="L938" s="6"/>
      <c r="M938" s="22" t="str">
        <f t="shared" si="2"/>
        <v/>
      </c>
      <c r="N938" s="20" t="str">
        <f>if(J938,if(and(hour(J938+N$5)&gt;9,(hour(J938+N$5)&lt;18)),J938+N$5,_xlfn.workday.intl(int(J938),1,"0000001",Holidays!A:A)+hour(J938+N$5-$B$1)/24+minute(J938)/1440),"")</f>
        <v/>
      </c>
      <c r="P938" s="6"/>
      <c r="Q938" s="22" t="str">
        <f t="shared" si="3"/>
        <v/>
      </c>
      <c r="R938" s="20" t="str">
        <f>if(N938,if(and(hour(N938+R$5)&gt;9,(hour(N938+R$5)&lt;18)),N938+R$5,_xlfn.workday.intl(int(N938),1,"0000001",Holidays!A:A)+hour(N938+R$5-$B$1)/24+minute(N938)/1440),"")</f>
        <v/>
      </c>
      <c r="T938" s="6"/>
      <c r="U938" s="22" t="str">
        <f t="shared" si="4"/>
        <v/>
      </c>
      <c r="V938" s="20" t="str">
        <f>if(R938,if(and(hour(R938+V$5)&gt;9,(hour(R938+V$5)&lt;18)),R938+V$5,_xlfn.workday.intl(int(R938),1,"0000001",Holidays!A:A)+hour(R938+V$5-$B$1)/24+minute(R938)/1440),"")</f>
        <v/>
      </c>
      <c r="X938" s="6"/>
      <c r="Y938" s="22" t="str">
        <f t="shared" si="5"/>
        <v/>
      </c>
      <c r="Z938" s="20" t="str">
        <f>if(V938,if(and(hour(V938+Z$5)&gt;9,(hour(V938+Z$5)&lt;18)),V938+Z$5,_xlfn.workday.intl(int(V938),1,"0000001",Holidays!A:A)+hour(V938+Z$5-$B$1)/24+minute(V938)/1440),"")</f>
        <v/>
      </c>
      <c r="AB938" s="6"/>
      <c r="AC938" s="22" t="str">
        <f t="shared" si="6"/>
        <v/>
      </c>
      <c r="AD938" s="20" t="str">
        <f>if(Z938,if(and(hour(Z938+AD$5)&gt;9,(hour(Z938+AD$5)&lt;18)),Z938+AD$5,_xlfn.workday.intl(int(Z938),1,"0000001",Holidays!A:A)+hour(Z938+AD$5-$B$1)/24+minute(Z938)/1440),"")</f>
        <v/>
      </c>
      <c r="AE938" s="26"/>
      <c r="AF938" s="22"/>
      <c r="AG938" s="22" t="str">
        <f t="shared" si="7"/>
        <v/>
      </c>
      <c r="AH938" s="20" t="str">
        <f>if(AD938,if(and(hour(AD938+AH$5)&gt;9,(hour(AD938+AH$5)&lt;18)),AD938+AH$5,_xlfn.workday.intl(int(AD938),1,"0000001",Holidays!A:A)+hour(AD938+AH$5-$B$1)/24+minute(AD938)/1440),"")</f>
        <v/>
      </c>
      <c r="AJ938" s="6"/>
      <c r="AK938" s="22" t="str">
        <f t="shared" si="8"/>
        <v/>
      </c>
      <c r="AL938" s="20" t="str">
        <f>if(AH938,if(and(hour(AH938+AL$5)&gt;9,(hour(AH938+AL$5)&lt;18)),AH938+AL$5,_xlfn.workday.intl(int(AH938),1,"0000001",Holidays!A:A)+hour(AH938+AL$5-$B$1)/24+minute(AH938)/1440),"")</f>
        <v/>
      </c>
      <c r="AN938" s="6"/>
      <c r="AO938" s="22" t="str">
        <f t="shared" si="9"/>
        <v/>
      </c>
      <c r="AP938" s="20" t="str">
        <f>if(AL938,if(and(hour(AL938+AP$5)&gt;9,(hour(AL938+AP$5)&lt;18)),AL938+AP$5,_xlfn.workday.intl(int(AL938),1,"0000001",Holidays!A:A)+hour(AL938+AP$5-$B$1)/24+minute(AL938)/1440),"")</f>
        <v/>
      </c>
      <c r="AR938" s="6"/>
      <c r="AS938" s="22" t="str">
        <f t="shared" si="10"/>
        <v/>
      </c>
      <c r="AT938" s="20" t="str">
        <f>if(AP938,if(and(hour(AP938+AT$5)&gt;9,(hour(AP938+AT$5)&lt;18)),AP938+AT$5,_xlfn.workday.intl(int(AP938),1,"0000001",Holidays!A:A)+hour(AP938+AT$5-$B$1)/24+minute(AP938)/1440),"")</f>
        <v/>
      </c>
      <c r="AV938" s="6"/>
      <c r="AW938" s="22" t="str">
        <f t="shared" si="11"/>
        <v/>
      </c>
      <c r="AX938" s="20" t="str">
        <f>if(AT938,if(and(hour(AT938+AX$5)&gt;9,(hour(AT938+AX$5)&lt;18)),AT938+AX$5,_xlfn.workday.intl(int(AT938),1,"0000001",Holidays!A:A)+hour(AT938+AX$5-$B$1)/24+minute(AT938)/1440),"")</f>
        <v/>
      </c>
      <c r="AZ938" s="6"/>
      <c r="BA938" s="22" t="str">
        <f t="shared" si="12"/>
        <v/>
      </c>
      <c r="BB938" s="20" t="str">
        <f>if(AX938,if(and(hour(AX938+BB$5)&gt;9,(hour(AX938+BB$5)&lt;18)),AX938+BB$5,_xlfn.workday.intl(int(AX938),1,"0000001",Holidays!A:A)+hour(AX938+BB$5-$B$1)/24+minute(AX938)/1440),"")</f>
        <v/>
      </c>
      <c r="BC938" s="27"/>
      <c r="BD938" s="25"/>
      <c r="BE938" s="25" t="str">
        <f t="shared" si="13"/>
        <v/>
      </c>
    </row>
    <row r="939">
      <c r="A939" s="5"/>
      <c r="B939" s="19"/>
      <c r="C939" s="5"/>
      <c r="D939" s="5"/>
      <c r="E939" s="5"/>
      <c r="F939" s="20" t="str">
        <f>if(A939,if(and(hour(A939+F$5)&gt;9,(hour(A939+F$5)&lt;18)),A939+F$5,_xlfn.workday.intl(int(A939),1,"0000001",Holidays!A:A)+hour(A939+F$5-$B$1)/24+minute(A939)/1440),"")</f>
        <v/>
      </c>
      <c r="H939" s="6"/>
      <c r="I939" s="22" t="str">
        <f t="shared" si="1"/>
        <v/>
      </c>
      <c r="J939" s="20" t="str">
        <f>if(F939,if(and(hour(F939+J$5)&gt;9,(hour(F939+J$5)&lt;18)),F939+J$5,_xlfn.workday.intl(int(F939),1,"0000001",Holidays!A:A)+hour(F939+J$5-$B$1)/24+minute(F939)/1440),"")</f>
        <v/>
      </c>
      <c r="L939" s="6"/>
      <c r="M939" s="22" t="str">
        <f t="shared" si="2"/>
        <v/>
      </c>
      <c r="N939" s="20" t="str">
        <f>if(J939,if(and(hour(J939+N$5)&gt;9,(hour(J939+N$5)&lt;18)),J939+N$5,_xlfn.workday.intl(int(J939),1,"0000001",Holidays!A:A)+hour(J939+N$5-$B$1)/24+minute(J939)/1440),"")</f>
        <v/>
      </c>
      <c r="P939" s="6"/>
      <c r="Q939" s="22" t="str">
        <f t="shared" si="3"/>
        <v/>
      </c>
      <c r="R939" s="20" t="str">
        <f>if(N939,if(and(hour(N939+R$5)&gt;9,(hour(N939+R$5)&lt;18)),N939+R$5,_xlfn.workday.intl(int(N939),1,"0000001",Holidays!A:A)+hour(N939+R$5-$B$1)/24+minute(N939)/1440),"")</f>
        <v/>
      </c>
      <c r="T939" s="6"/>
      <c r="U939" s="22" t="str">
        <f t="shared" si="4"/>
        <v/>
      </c>
      <c r="V939" s="20" t="str">
        <f>if(R939,if(and(hour(R939+V$5)&gt;9,(hour(R939+V$5)&lt;18)),R939+V$5,_xlfn.workday.intl(int(R939),1,"0000001",Holidays!A:A)+hour(R939+V$5-$B$1)/24+minute(R939)/1440),"")</f>
        <v/>
      </c>
      <c r="X939" s="6"/>
      <c r="Y939" s="22" t="str">
        <f t="shared" si="5"/>
        <v/>
      </c>
      <c r="Z939" s="20" t="str">
        <f>if(V939,if(and(hour(V939+Z$5)&gt;9,(hour(V939+Z$5)&lt;18)),V939+Z$5,_xlfn.workday.intl(int(V939),1,"0000001",Holidays!A:A)+hour(V939+Z$5-$B$1)/24+minute(V939)/1440),"")</f>
        <v/>
      </c>
      <c r="AB939" s="6"/>
      <c r="AC939" s="22" t="str">
        <f t="shared" si="6"/>
        <v/>
      </c>
      <c r="AD939" s="20" t="str">
        <f>if(Z939,if(and(hour(Z939+AD$5)&gt;9,(hour(Z939+AD$5)&lt;18)),Z939+AD$5,_xlfn.workday.intl(int(Z939),1,"0000001",Holidays!A:A)+hour(Z939+AD$5-$B$1)/24+minute(Z939)/1440),"")</f>
        <v/>
      </c>
      <c r="AE939" s="26"/>
      <c r="AF939" s="22"/>
      <c r="AG939" s="22" t="str">
        <f t="shared" si="7"/>
        <v/>
      </c>
      <c r="AH939" s="20" t="str">
        <f>if(AD939,if(and(hour(AD939+AH$5)&gt;9,(hour(AD939+AH$5)&lt;18)),AD939+AH$5,_xlfn.workday.intl(int(AD939),1,"0000001",Holidays!A:A)+hour(AD939+AH$5-$B$1)/24+minute(AD939)/1440),"")</f>
        <v/>
      </c>
      <c r="AJ939" s="6"/>
      <c r="AK939" s="22" t="str">
        <f t="shared" si="8"/>
        <v/>
      </c>
      <c r="AL939" s="20" t="str">
        <f>if(AH939,if(and(hour(AH939+AL$5)&gt;9,(hour(AH939+AL$5)&lt;18)),AH939+AL$5,_xlfn.workday.intl(int(AH939),1,"0000001",Holidays!A:A)+hour(AH939+AL$5-$B$1)/24+minute(AH939)/1440),"")</f>
        <v/>
      </c>
      <c r="AN939" s="6"/>
      <c r="AO939" s="22" t="str">
        <f t="shared" si="9"/>
        <v/>
      </c>
      <c r="AP939" s="20" t="str">
        <f>if(AL939,if(and(hour(AL939+AP$5)&gt;9,(hour(AL939+AP$5)&lt;18)),AL939+AP$5,_xlfn.workday.intl(int(AL939),1,"0000001",Holidays!A:A)+hour(AL939+AP$5-$B$1)/24+minute(AL939)/1440),"")</f>
        <v/>
      </c>
      <c r="AR939" s="6"/>
      <c r="AS939" s="22" t="str">
        <f t="shared" si="10"/>
        <v/>
      </c>
      <c r="AT939" s="20" t="str">
        <f>if(AP939,if(and(hour(AP939+AT$5)&gt;9,(hour(AP939+AT$5)&lt;18)),AP939+AT$5,_xlfn.workday.intl(int(AP939),1,"0000001",Holidays!A:A)+hour(AP939+AT$5-$B$1)/24+minute(AP939)/1440),"")</f>
        <v/>
      </c>
      <c r="AV939" s="6"/>
      <c r="AW939" s="22" t="str">
        <f t="shared" si="11"/>
        <v/>
      </c>
      <c r="AX939" s="20" t="str">
        <f>if(AT939,if(and(hour(AT939+AX$5)&gt;9,(hour(AT939+AX$5)&lt;18)),AT939+AX$5,_xlfn.workday.intl(int(AT939),1,"0000001",Holidays!A:A)+hour(AT939+AX$5-$B$1)/24+minute(AT939)/1440),"")</f>
        <v/>
      </c>
      <c r="AZ939" s="6"/>
      <c r="BA939" s="22" t="str">
        <f t="shared" si="12"/>
        <v/>
      </c>
      <c r="BB939" s="20" t="str">
        <f>if(AX939,if(and(hour(AX939+BB$5)&gt;9,(hour(AX939+BB$5)&lt;18)),AX939+BB$5,_xlfn.workday.intl(int(AX939),1,"0000001",Holidays!A:A)+hour(AX939+BB$5-$B$1)/24+minute(AX939)/1440),"")</f>
        <v/>
      </c>
      <c r="BC939" s="27"/>
      <c r="BD939" s="25"/>
      <c r="BE939" s="25" t="str">
        <f t="shared" si="13"/>
        <v/>
      </c>
    </row>
    <row r="940">
      <c r="A940" s="5"/>
      <c r="B940" s="19"/>
      <c r="C940" s="5"/>
      <c r="D940" s="5"/>
      <c r="E940" s="5"/>
      <c r="F940" s="20" t="str">
        <f>if(A940,if(and(hour(A940+F$5)&gt;9,(hour(A940+F$5)&lt;18)),A940+F$5,_xlfn.workday.intl(int(A940),1,"0000001",Holidays!A:A)+hour(A940+F$5-$B$1)/24+minute(A940)/1440),"")</f>
        <v/>
      </c>
      <c r="H940" s="6"/>
      <c r="I940" s="22" t="str">
        <f t="shared" si="1"/>
        <v/>
      </c>
      <c r="J940" s="20" t="str">
        <f>if(F940,if(and(hour(F940+J$5)&gt;9,(hour(F940+J$5)&lt;18)),F940+J$5,_xlfn.workday.intl(int(F940),1,"0000001",Holidays!A:A)+hour(F940+J$5-$B$1)/24+minute(F940)/1440),"")</f>
        <v/>
      </c>
      <c r="L940" s="6"/>
      <c r="M940" s="22" t="str">
        <f t="shared" si="2"/>
        <v/>
      </c>
      <c r="N940" s="20" t="str">
        <f>if(J940,if(and(hour(J940+N$5)&gt;9,(hour(J940+N$5)&lt;18)),J940+N$5,_xlfn.workday.intl(int(J940),1,"0000001",Holidays!A:A)+hour(J940+N$5-$B$1)/24+minute(J940)/1440),"")</f>
        <v/>
      </c>
      <c r="P940" s="6"/>
      <c r="Q940" s="22" t="str">
        <f t="shared" si="3"/>
        <v/>
      </c>
      <c r="R940" s="20" t="str">
        <f>if(N940,if(and(hour(N940+R$5)&gt;9,(hour(N940+R$5)&lt;18)),N940+R$5,_xlfn.workday.intl(int(N940),1,"0000001",Holidays!A:A)+hour(N940+R$5-$B$1)/24+minute(N940)/1440),"")</f>
        <v/>
      </c>
      <c r="T940" s="6"/>
      <c r="U940" s="22" t="str">
        <f t="shared" si="4"/>
        <v/>
      </c>
      <c r="V940" s="20" t="str">
        <f>if(R940,if(and(hour(R940+V$5)&gt;9,(hour(R940+V$5)&lt;18)),R940+V$5,_xlfn.workday.intl(int(R940),1,"0000001",Holidays!A:A)+hour(R940+V$5-$B$1)/24+minute(R940)/1440),"")</f>
        <v/>
      </c>
      <c r="X940" s="6"/>
      <c r="Y940" s="22" t="str">
        <f t="shared" si="5"/>
        <v/>
      </c>
      <c r="Z940" s="20" t="str">
        <f>if(V940,if(and(hour(V940+Z$5)&gt;9,(hour(V940+Z$5)&lt;18)),V940+Z$5,_xlfn.workday.intl(int(V940),1,"0000001",Holidays!A:A)+hour(V940+Z$5-$B$1)/24+minute(V940)/1440),"")</f>
        <v/>
      </c>
      <c r="AB940" s="6"/>
      <c r="AC940" s="22" t="str">
        <f t="shared" si="6"/>
        <v/>
      </c>
      <c r="AD940" s="20" t="str">
        <f>if(Z940,if(and(hour(Z940+AD$5)&gt;9,(hour(Z940+AD$5)&lt;18)),Z940+AD$5,_xlfn.workday.intl(int(Z940),1,"0000001",Holidays!A:A)+hour(Z940+AD$5-$B$1)/24+minute(Z940)/1440),"")</f>
        <v/>
      </c>
      <c r="AE940" s="26"/>
      <c r="AF940" s="22"/>
      <c r="AG940" s="22" t="str">
        <f t="shared" si="7"/>
        <v/>
      </c>
      <c r="AH940" s="20" t="str">
        <f>if(AD940,if(and(hour(AD940+AH$5)&gt;9,(hour(AD940+AH$5)&lt;18)),AD940+AH$5,_xlfn.workday.intl(int(AD940),1,"0000001",Holidays!A:A)+hour(AD940+AH$5-$B$1)/24+minute(AD940)/1440),"")</f>
        <v/>
      </c>
      <c r="AJ940" s="6"/>
      <c r="AK940" s="22" t="str">
        <f t="shared" si="8"/>
        <v/>
      </c>
      <c r="AL940" s="20" t="str">
        <f>if(AH940,if(and(hour(AH940+AL$5)&gt;9,(hour(AH940+AL$5)&lt;18)),AH940+AL$5,_xlfn.workday.intl(int(AH940),1,"0000001",Holidays!A:A)+hour(AH940+AL$5-$B$1)/24+minute(AH940)/1440),"")</f>
        <v/>
      </c>
      <c r="AN940" s="6"/>
      <c r="AO940" s="22" t="str">
        <f t="shared" si="9"/>
        <v/>
      </c>
      <c r="AP940" s="20" t="str">
        <f>if(AL940,if(and(hour(AL940+AP$5)&gt;9,(hour(AL940+AP$5)&lt;18)),AL940+AP$5,_xlfn.workday.intl(int(AL940),1,"0000001",Holidays!A:A)+hour(AL940+AP$5-$B$1)/24+minute(AL940)/1440),"")</f>
        <v/>
      </c>
      <c r="AR940" s="6"/>
      <c r="AS940" s="22" t="str">
        <f t="shared" si="10"/>
        <v/>
      </c>
      <c r="AT940" s="20" t="str">
        <f>if(AP940,if(and(hour(AP940+AT$5)&gt;9,(hour(AP940+AT$5)&lt;18)),AP940+AT$5,_xlfn.workday.intl(int(AP940),1,"0000001",Holidays!A:A)+hour(AP940+AT$5-$B$1)/24+minute(AP940)/1440),"")</f>
        <v/>
      </c>
      <c r="AV940" s="6"/>
      <c r="AW940" s="22" t="str">
        <f t="shared" si="11"/>
        <v/>
      </c>
      <c r="AX940" s="20" t="str">
        <f>if(AT940,if(and(hour(AT940+AX$5)&gt;9,(hour(AT940+AX$5)&lt;18)),AT940+AX$5,_xlfn.workday.intl(int(AT940),1,"0000001",Holidays!A:A)+hour(AT940+AX$5-$B$1)/24+minute(AT940)/1440),"")</f>
        <v/>
      </c>
      <c r="AZ940" s="6"/>
      <c r="BA940" s="22" t="str">
        <f t="shared" si="12"/>
        <v/>
      </c>
      <c r="BB940" s="20" t="str">
        <f>if(AX940,if(and(hour(AX940+BB$5)&gt;9,(hour(AX940+BB$5)&lt;18)),AX940+BB$5,_xlfn.workday.intl(int(AX940),1,"0000001",Holidays!A:A)+hour(AX940+BB$5-$B$1)/24+minute(AX940)/1440),"")</f>
        <v/>
      </c>
      <c r="BC940" s="27"/>
      <c r="BD940" s="25"/>
      <c r="BE940" s="25" t="str">
        <f t="shared" si="13"/>
        <v/>
      </c>
    </row>
    <row r="941">
      <c r="A941" s="5"/>
      <c r="B941" s="19"/>
      <c r="C941" s="5"/>
      <c r="D941" s="5"/>
      <c r="E941" s="5"/>
      <c r="F941" s="20" t="str">
        <f>if(A941,if(and(hour(A941+F$5)&gt;9,(hour(A941+F$5)&lt;18)),A941+F$5,_xlfn.workday.intl(int(A941),1,"0000001",Holidays!A:A)+hour(A941+F$5-$B$1)/24+minute(A941)/1440),"")</f>
        <v/>
      </c>
      <c r="H941" s="6"/>
      <c r="I941" s="22" t="str">
        <f t="shared" si="1"/>
        <v/>
      </c>
      <c r="J941" s="20" t="str">
        <f>if(F941,if(and(hour(F941+J$5)&gt;9,(hour(F941+J$5)&lt;18)),F941+J$5,_xlfn.workday.intl(int(F941),1,"0000001",Holidays!A:A)+hour(F941+J$5-$B$1)/24+minute(F941)/1440),"")</f>
        <v/>
      </c>
      <c r="L941" s="6"/>
      <c r="M941" s="22" t="str">
        <f t="shared" si="2"/>
        <v/>
      </c>
      <c r="N941" s="20" t="str">
        <f>if(J941,if(and(hour(J941+N$5)&gt;9,(hour(J941+N$5)&lt;18)),J941+N$5,_xlfn.workday.intl(int(J941),1,"0000001",Holidays!A:A)+hour(J941+N$5-$B$1)/24+minute(J941)/1440),"")</f>
        <v/>
      </c>
      <c r="P941" s="6"/>
      <c r="Q941" s="22" t="str">
        <f t="shared" si="3"/>
        <v/>
      </c>
      <c r="R941" s="20" t="str">
        <f>if(N941,if(and(hour(N941+R$5)&gt;9,(hour(N941+R$5)&lt;18)),N941+R$5,_xlfn.workday.intl(int(N941),1,"0000001",Holidays!A:A)+hour(N941+R$5-$B$1)/24+minute(N941)/1440),"")</f>
        <v/>
      </c>
      <c r="T941" s="6"/>
      <c r="U941" s="22" t="str">
        <f t="shared" si="4"/>
        <v/>
      </c>
      <c r="V941" s="20" t="str">
        <f>if(R941,if(and(hour(R941+V$5)&gt;9,(hour(R941+V$5)&lt;18)),R941+V$5,_xlfn.workday.intl(int(R941),1,"0000001",Holidays!A:A)+hour(R941+V$5-$B$1)/24+minute(R941)/1440),"")</f>
        <v/>
      </c>
      <c r="X941" s="6"/>
      <c r="Y941" s="22" t="str">
        <f t="shared" si="5"/>
        <v/>
      </c>
      <c r="Z941" s="20" t="str">
        <f>if(V941,if(and(hour(V941+Z$5)&gt;9,(hour(V941+Z$5)&lt;18)),V941+Z$5,_xlfn.workday.intl(int(V941),1,"0000001",Holidays!A:A)+hour(V941+Z$5-$B$1)/24+minute(V941)/1440),"")</f>
        <v/>
      </c>
      <c r="AB941" s="6"/>
      <c r="AC941" s="22" t="str">
        <f t="shared" si="6"/>
        <v/>
      </c>
      <c r="AD941" s="20" t="str">
        <f>if(Z941,if(and(hour(Z941+AD$5)&gt;9,(hour(Z941+AD$5)&lt;18)),Z941+AD$5,_xlfn.workday.intl(int(Z941),1,"0000001",Holidays!A:A)+hour(Z941+AD$5-$B$1)/24+minute(Z941)/1440),"")</f>
        <v/>
      </c>
      <c r="AE941" s="26"/>
      <c r="AF941" s="22"/>
      <c r="AG941" s="22" t="str">
        <f t="shared" si="7"/>
        <v/>
      </c>
      <c r="AH941" s="20" t="str">
        <f>if(AD941,if(and(hour(AD941+AH$5)&gt;9,(hour(AD941+AH$5)&lt;18)),AD941+AH$5,_xlfn.workday.intl(int(AD941),1,"0000001",Holidays!A:A)+hour(AD941+AH$5-$B$1)/24+minute(AD941)/1440),"")</f>
        <v/>
      </c>
      <c r="AJ941" s="6"/>
      <c r="AK941" s="22" t="str">
        <f t="shared" si="8"/>
        <v/>
      </c>
      <c r="AL941" s="20" t="str">
        <f>if(AH941,if(and(hour(AH941+AL$5)&gt;9,(hour(AH941+AL$5)&lt;18)),AH941+AL$5,_xlfn.workday.intl(int(AH941),1,"0000001",Holidays!A:A)+hour(AH941+AL$5-$B$1)/24+minute(AH941)/1440),"")</f>
        <v/>
      </c>
      <c r="AN941" s="6"/>
      <c r="AO941" s="22" t="str">
        <f t="shared" si="9"/>
        <v/>
      </c>
      <c r="AP941" s="20" t="str">
        <f>if(AL941,if(and(hour(AL941+AP$5)&gt;9,(hour(AL941+AP$5)&lt;18)),AL941+AP$5,_xlfn.workday.intl(int(AL941),1,"0000001",Holidays!A:A)+hour(AL941+AP$5-$B$1)/24+minute(AL941)/1440),"")</f>
        <v/>
      </c>
      <c r="AR941" s="6"/>
      <c r="AS941" s="22" t="str">
        <f t="shared" si="10"/>
        <v/>
      </c>
      <c r="AT941" s="20" t="str">
        <f>if(AP941,if(and(hour(AP941+AT$5)&gt;9,(hour(AP941+AT$5)&lt;18)),AP941+AT$5,_xlfn.workday.intl(int(AP941),1,"0000001",Holidays!A:A)+hour(AP941+AT$5-$B$1)/24+minute(AP941)/1440),"")</f>
        <v/>
      </c>
      <c r="AV941" s="6"/>
      <c r="AW941" s="22" t="str">
        <f t="shared" si="11"/>
        <v/>
      </c>
      <c r="AX941" s="20" t="str">
        <f>if(AT941,if(and(hour(AT941+AX$5)&gt;9,(hour(AT941+AX$5)&lt;18)),AT941+AX$5,_xlfn.workday.intl(int(AT941),1,"0000001",Holidays!A:A)+hour(AT941+AX$5-$B$1)/24+minute(AT941)/1440),"")</f>
        <v/>
      </c>
      <c r="AZ941" s="6"/>
      <c r="BA941" s="22" t="str">
        <f t="shared" si="12"/>
        <v/>
      </c>
      <c r="BB941" s="20" t="str">
        <f>if(AX941,if(and(hour(AX941+BB$5)&gt;9,(hour(AX941+BB$5)&lt;18)),AX941+BB$5,_xlfn.workday.intl(int(AX941),1,"0000001",Holidays!A:A)+hour(AX941+BB$5-$B$1)/24+minute(AX941)/1440),"")</f>
        <v/>
      </c>
      <c r="BC941" s="27"/>
      <c r="BD941" s="25"/>
      <c r="BE941" s="25" t="str">
        <f t="shared" si="13"/>
        <v/>
      </c>
    </row>
    <row r="942">
      <c r="A942" s="5"/>
      <c r="B942" s="19"/>
      <c r="C942" s="5"/>
      <c r="D942" s="5"/>
      <c r="E942" s="5"/>
      <c r="F942" s="20" t="str">
        <f>if(A942,if(and(hour(A942+F$5)&gt;9,(hour(A942+F$5)&lt;18)),A942+F$5,_xlfn.workday.intl(int(A942),1,"0000001",Holidays!A:A)+hour(A942+F$5-$B$1)/24+minute(A942)/1440),"")</f>
        <v/>
      </c>
      <c r="H942" s="6"/>
      <c r="I942" s="22" t="str">
        <f t="shared" si="1"/>
        <v/>
      </c>
      <c r="J942" s="20" t="str">
        <f>if(F942,if(and(hour(F942+J$5)&gt;9,(hour(F942+J$5)&lt;18)),F942+J$5,_xlfn.workday.intl(int(F942),1,"0000001",Holidays!A:A)+hour(F942+J$5-$B$1)/24+minute(F942)/1440),"")</f>
        <v/>
      </c>
      <c r="L942" s="6"/>
      <c r="M942" s="22" t="str">
        <f t="shared" si="2"/>
        <v/>
      </c>
      <c r="N942" s="20" t="str">
        <f>if(J942,if(and(hour(J942+N$5)&gt;9,(hour(J942+N$5)&lt;18)),J942+N$5,_xlfn.workday.intl(int(J942),1,"0000001",Holidays!A:A)+hour(J942+N$5-$B$1)/24+minute(J942)/1440),"")</f>
        <v/>
      </c>
      <c r="P942" s="6"/>
      <c r="Q942" s="22" t="str">
        <f t="shared" si="3"/>
        <v/>
      </c>
      <c r="R942" s="20" t="str">
        <f>if(N942,if(and(hour(N942+R$5)&gt;9,(hour(N942+R$5)&lt;18)),N942+R$5,_xlfn.workday.intl(int(N942),1,"0000001",Holidays!A:A)+hour(N942+R$5-$B$1)/24+minute(N942)/1440),"")</f>
        <v/>
      </c>
      <c r="T942" s="6"/>
      <c r="U942" s="22" t="str">
        <f t="shared" si="4"/>
        <v/>
      </c>
      <c r="V942" s="20" t="str">
        <f>if(R942,if(and(hour(R942+V$5)&gt;9,(hour(R942+V$5)&lt;18)),R942+V$5,_xlfn.workday.intl(int(R942),1,"0000001",Holidays!A:A)+hour(R942+V$5-$B$1)/24+minute(R942)/1440),"")</f>
        <v/>
      </c>
      <c r="X942" s="6"/>
      <c r="Y942" s="22" t="str">
        <f t="shared" si="5"/>
        <v/>
      </c>
      <c r="Z942" s="20" t="str">
        <f>if(V942,if(and(hour(V942+Z$5)&gt;9,(hour(V942+Z$5)&lt;18)),V942+Z$5,_xlfn.workday.intl(int(V942),1,"0000001",Holidays!A:A)+hour(V942+Z$5-$B$1)/24+minute(V942)/1440),"")</f>
        <v/>
      </c>
      <c r="AB942" s="6"/>
      <c r="AC942" s="22" t="str">
        <f t="shared" si="6"/>
        <v/>
      </c>
      <c r="AD942" s="20" t="str">
        <f>if(Z942,if(and(hour(Z942+AD$5)&gt;9,(hour(Z942+AD$5)&lt;18)),Z942+AD$5,_xlfn.workday.intl(int(Z942),1,"0000001",Holidays!A:A)+hour(Z942+AD$5-$B$1)/24+minute(Z942)/1440),"")</f>
        <v/>
      </c>
      <c r="AE942" s="26"/>
      <c r="AF942" s="22"/>
      <c r="AG942" s="22" t="str">
        <f t="shared" si="7"/>
        <v/>
      </c>
      <c r="AH942" s="20" t="str">
        <f>if(AD942,if(and(hour(AD942+AH$5)&gt;9,(hour(AD942+AH$5)&lt;18)),AD942+AH$5,_xlfn.workday.intl(int(AD942),1,"0000001",Holidays!A:A)+hour(AD942+AH$5-$B$1)/24+minute(AD942)/1440),"")</f>
        <v/>
      </c>
      <c r="AJ942" s="6"/>
      <c r="AK942" s="22" t="str">
        <f t="shared" si="8"/>
        <v/>
      </c>
      <c r="AL942" s="20" t="str">
        <f>if(AH942,if(and(hour(AH942+AL$5)&gt;9,(hour(AH942+AL$5)&lt;18)),AH942+AL$5,_xlfn.workday.intl(int(AH942),1,"0000001",Holidays!A:A)+hour(AH942+AL$5-$B$1)/24+minute(AH942)/1440),"")</f>
        <v/>
      </c>
      <c r="AN942" s="6"/>
      <c r="AO942" s="22" t="str">
        <f t="shared" si="9"/>
        <v/>
      </c>
      <c r="AP942" s="20" t="str">
        <f>if(AL942,if(and(hour(AL942+AP$5)&gt;9,(hour(AL942+AP$5)&lt;18)),AL942+AP$5,_xlfn.workday.intl(int(AL942),1,"0000001",Holidays!A:A)+hour(AL942+AP$5-$B$1)/24+minute(AL942)/1440),"")</f>
        <v/>
      </c>
      <c r="AR942" s="6"/>
      <c r="AS942" s="22" t="str">
        <f t="shared" si="10"/>
        <v/>
      </c>
      <c r="AT942" s="20" t="str">
        <f>if(AP942,if(and(hour(AP942+AT$5)&gt;9,(hour(AP942+AT$5)&lt;18)),AP942+AT$5,_xlfn.workday.intl(int(AP942),1,"0000001",Holidays!A:A)+hour(AP942+AT$5-$B$1)/24+minute(AP942)/1440),"")</f>
        <v/>
      </c>
      <c r="AV942" s="6"/>
      <c r="AW942" s="22" t="str">
        <f t="shared" si="11"/>
        <v/>
      </c>
      <c r="AX942" s="20" t="str">
        <f>if(AT942,if(and(hour(AT942+AX$5)&gt;9,(hour(AT942+AX$5)&lt;18)),AT942+AX$5,_xlfn.workday.intl(int(AT942),1,"0000001",Holidays!A:A)+hour(AT942+AX$5-$B$1)/24+minute(AT942)/1440),"")</f>
        <v/>
      </c>
      <c r="AZ942" s="6"/>
      <c r="BA942" s="22" t="str">
        <f t="shared" si="12"/>
        <v/>
      </c>
      <c r="BB942" s="20" t="str">
        <f>if(AX942,if(and(hour(AX942+BB$5)&gt;9,(hour(AX942+BB$5)&lt;18)),AX942+BB$5,_xlfn.workday.intl(int(AX942),1,"0000001",Holidays!A:A)+hour(AX942+BB$5-$B$1)/24+minute(AX942)/1440),"")</f>
        <v/>
      </c>
      <c r="BC942" s="27"/>
      <c r="BD942" s="25"/>
      <c r="BE942" s="25" t="str">
        <f t="shared" si="13"/>
        <v/>
      </c>
    </row>
    <row r="943">
      <c r="A943" s="5"/>
      <c r="B943" s="19"/>
      <c r="C943" s="5"/>
      <c r="D943" s="5"/>
      <c r="E943" s="5"/>
      <c r="F943" s="20" t="str">
        <f>if(A943,if(and(hour(A943+F$5)&gt;9,(hour(A943+F$5)&lt;18)),A943+F$5,_xlfn.workday.intl(int(A943),1,"0000001",Holidays!A:A)+hour(A943+F$5-$B$1)/24+minute(A943)/1440),"")</f>
        <v/>
      </c>
      <c r="H943" s="6"/>
      <c r="I943" s="22" t="str">
        <f t="shared" si="1"/>
        <v/>
      </c>
      <c r="J943" s="20" t="str">
        <f>if(F943,if(and(hour(F943+J$5)&gt;9,(hour(F943+J$5)&lt;18)),F943+J$5,_xlfn.workday.intl(int(F943),1,"0000001",Holidays!A:A)+hour(F943+J$5-$B$1)/24+minute(F943)/1440),"")</f>
        <v/>
      </c>
      <c r="L943" s="6"/>
      <c r="M943" s="22" t="str">
        <f t="shared" si="2"/>
        <v/>
      </c>
      <c r="N943" s="20" t="str">
        <f>if(J943,if(and(hour(J943+N$5)&gt;9,(hour(J943+N$5)&lt;18)),J943+N$5,_xlfn.workday.intl(int(J943),1,"0000001",Holidays!A:A)+hour(J943+N$5-$B$1)/24+minute(J943)/1440),"")</f>
        <v/>
      </c>
      <c r="P943" s="6"/>
      <c r="Q943" s="22" t="str">
        <f t="shared" si="3"/>
        <v/>
      </c>
      <c r="R943" s="20" t="str">
        <f>if(N943,if(and(hour(N943+R$5)&gt;9,(hour(N943+R$5)&lt;18)),N943+R$5,_xlfn.workday.intl(int(N943),1,"0000001",Holidays!A:A)+hour(N943+R$5-$B$1)/24+minute(N943)/1440),"")</f>
        <v/>
      </c>
      <c r="T943" s="6"/>
      <c r="U943" s="22" t="str">
        <f t="shared" si="4"/>
        <v/>
      </c>
      <c r="V943" s="20" t="str">
        <f>if(R943,if(and(hour(R943+V$5)&gt;9,(hour(R943+V$5)&lt;18)),R943+V$5,_xlfn.workday.intl(int(R943),1,"0000001",Holidays!A:A)+hour(R943+V$5-$B$1)/24+minute(R943)/1440),"")</f>
        <v/>
      </c>
      <c r="X943" s="6"/>
      <c r="Y943" s="22" t="str">
        <f t="shared" si="5"/>
        <v/>
      </c>
      <c r="Z943" s="20" t="str">
        <f>if(V943,if(and(hour(V943+Z$5)&gt;9,(hour(V943+Z$5)&lt;18)),V943+Z$5,_xlfn.workday.intl(int(V943),1,"0000001",Holidays!A:A)+hour(V943+Z$5-$B$1)/24+minute(V943)/1440),"")</f>
        <v/>
      </c>
      <c r="AB943" s="6"/>
      <c r="AC943" s="22" t="str">
        <f t="shared" si="6"/>
        <v/>
      </c>
      <c r="AD943" s="20" t="str">
        <f>if(Z943,if(and(hour(Z943+AD$5)&gt;9,(hour(Z943+AD$5)&lt;18)),Z943+AD$5,_xlfn.workday.intl(int(Z943),1,"0000001",Holidays!A:A)+hour(Z943+AD$5-$B$1)/24+minute(Z943)/1440),"")</f>
        <v/>
      </c>
      <c r="AE943" s="26"/>
      <c r="AF943" s="22"/>
      <c r="AG943" s="22" t="str">
        <f t="shared" si="7"/>
        <v/>
      </c>
      <c r="AH943" s="20" t="str">
        <f>if(AD943,if(and(hour(AD943+AH$5)&gt;9,(hour(AD943+AH$5)&lt;18)),AD943+AH$5,_xlfn.workday.intl(int(AD943),1,"0000001",Holidays!A:A)+hour(AD943+AH$5-$B$1)/24+minute(AD943)/1440),"")</f>
        <v/>
      </c>
      <c r="AJ943" s="6"/>
      <c r="AK943" s="22" t="str">
        <f t="shared" si="8"/>
        <v/>
      </c>
      <c r="AL943" s="20" t="str">
        <f>if(AH943,if(and(hour(AH943+AL$5)&gt;9,(hour(AH943+AL$5)&lt;18)),AH943+AL$5,_xlfn.workday.intl(int(AH943),1,"0000001",Holidays!A:A)+hour(AH943+AL$5-$B$1)/24+minute(AH943)/1440),"")</f>
        <v/>
      </c>
      <c r="AN943" s="6"/>
      <c r="AO943" s="22" t="str">
        <f t="shared" si="9"/>
        <v/>
      </c>
      <c r="AP943" s="20" t="str">
        <f>if(AL943,if(and(hour(AL943+AP$5)&gt;9,(hour(AL943+AP$5)&lt;18)),AL943+AP$5,_xlfn.workday.intl(int(AL943),1,"0000001",Holidays!A:A)+hour(AL943+AP$5-$B$1)/24+minute(AL943)/1440),"")</f>
        <v/>
      </c>
      <c r="AR943" s="6"/>
      <c r="AS943" s="22" t="str">
        <f t="shared" si="10"/>
        <v/>
      </c>
      <c r="AT943" s="20" t="str">
        <f>if(AP943,if(and(hour(AP943+AT$5)&gt;9,(hour(AP943+AT$5)&lt;18)),AP943+AT$5,_xlfn.workday.intl(int(AP943),1,"0000001",Holidays!A:A)+hour(AP943+AT$5-$B$1)/24+minute(AP943)/1440),"")</f>
        <v/>
      </c>
      <c r="AV943" s="6"/>
      <c r="AW943" s="22" t="str">
        <f t="shared" si="11"/>
        <v/>
      </c>
      <c r="AX943" s="20" t="str">
        <f>if(AT943,if(and(hour(AT943+AX$5)&gt;9,(hour(AT943+AX$5)&lt;18)),AT943+AX$5,_xlfn.workday.intl(int(AT943),1,"0000001",Holidays!A:A)+hour(AT943+AX$5-$B$1)/24+minute(AT943)/1440),"")</f>
        <v/>
      </c>
      <c r="AZ943" s="6"/>
      <c r="BA943" s="22" t="str">
        <f t="shared" si="12"/>
        <v/>
      </c>
      <c r="BB943" s="20" t="str">
        <f>if(AX943,if(and(hour(AX943+BB$5)&gt;9,(hour(AX943+BB$5)&lt;18)),AX943+BB$5,_xlfn.workday.intl(int(AX943),1,"0000001",Holidays!A:A)+hour(AX943+BB$5-$B$1)/24+minute(AX943)/1440),"")</f>
        <v/>
      </c>
      <c r="BC943" s="27"/>
      <c r="BD943" s="25"/>
      <c r="BE943" s="25" t="str">
        <f t="shared" si="13"/>
        <v/>
      </c>
    </row>
    <row r="944">
      <c r="A944" s="5"/>
      <c r="B944" s="19"/>
      <c r="C944" s="5"/>
      <c r="D944" s="5"/>
      <c r="E944" s="5"/>
      <c r="F944" s="20" t="str">
        <f>if(A944,if(and(hour(A944+F$5)&gt;9,(hour(A944+F$5)&lt;18)),A944+F$5,_xlfn.workday.intl(int(A944),1,"0000001",Holidays!A:A)+hour(A944+F$5-$B$1)/24+minute(A944)/1440),"")</f>
        <v/>
      </c>
      <c r="H944" s="6"/>
      <c r="I944" s="22" t="str">
        <f t="shared" si="1"/>
        <v/>
      </c>
      <c r="J944" s="20" t="str">
        <f>if(F944,if(and(hour(F944+J$5)&gt;9,(hour(F944+J$5)&lt;18)),F944+J$5,_xlfn.workday.intl(int(F944),1,"0000001",Holidays!A:A)+hour(F944+J$5-$B$1)/24+minute(F944)/1440),"")</f>
        <v/>
      </c>
      <c r="L944" s="6"/>
      <c r="M944" s="22" t="str">
        <f t="shared" si="2"/>
        <v/>
      </c>
      <c r="N944" s="20" t="str">
        <f>if(J944,if(and(hour(J944+N$5)&gt;9,(hour(J944+N$5)&lt;18)),J944+N$5,_xlfn.workday.intl(int(J944),1,"0000001",Holidays!A:A)+hour(J944+N$5-$B$1)/24+minute(J944)/1440),"")</f>
        <v/>
      </c>
      <c r="P944" s="6"/>
      <c r="Q944" s="22" t="str">
        <f t="shared" si="3"/>
        <v/>
      </c>
      <c r="R944" s="20" t="str">
        <f>if(N944,if(and(hour(N944+R$5)&gt;9,(hour(N944+R$5)&lt;18)),N944+R$5,_xlfn.workday.intl(int(N944),1,"0000001",Holidays!A:A)+hour(N944+R$5-$B$1)/24+minute(N944)/1440),"")</f>
        <v/>
      </c>
      <c r="T944" s="6"/>
      <c r="U944" s="22" t="str">
        <f t="shared" si="4"/>
        <v/>
      </c>
      <c r="V944" s="20" t="str">
        <f>if(R944,if(and(hour(R944+V$5)&gt;9,(hour(R944+V$5)&lt;18)),R944+V$5,_xlfn.workday.intl(int(R944),1,"0000001",Holidays!A:A)+hour(R944+V$5-$B$1)/24+minute(R944)/1440),"")</f>
        <v/>
      </c>
      <c r="X944" s="6"/>
      <c r="Y944" s="22" t="str">
        <f t="shared" si="5"/>
        <v/>
      </c>
      <c r="Z944" s="20" t="str">
        <f>if(V944,if(and(hour(V944+Z$5)&gt;9,(hour(V944+Z$5)&lt;18)),V944+Z$5,_xlfn.workday.intl(int(V944),1,"0000001",Holidays!A:A)+hour(V944+Z$5-$B$1)/24+minute(V944)/1440),"")</f>
        <v/>
      </c>
      <c r="AB944" s="6"/>
      <c r="AC944" s="22" t="str">
        <f t="shared" si="6"/>
        <v/>
      </c>
      <c r="AD944" s="20" t="str">
        <f>if(Z944,if(and(hour(Z944+AD$5)&gt;9,(hour(Z944+AD$5)&lt;18)),Z944+AD$5,_xlfn.workday.intl(int(Z944),1,"0000001",Holidays!A:A)+hour(Z944+AD$5-$B$1)/24+minute(Z944)/1440),"")</f>
        <v/>
      </c>
      <c r="AE944" s="26"/>
      <c r="AF944" s="22"/>
      <c r="AG944" s="22" t="str">
        <f t="shared" si="7"/>
        <v/>
      </c>
      <c r="AH944" s="20" t="str">
        <f>if(AD944,if(and(hour(AD944+AH$5)&gt;9,(hour(AD944+AH$5)&lt;18)),AD944+AH$5,_xlfn.workday.intl(int(AD944),1,"0000001",Holidays!A:A)+hour(AD944+AH$5-$B$1)/24+minute(AD944)/1440),"")</f>
        <v/>
      </c>
      <c r="AJ944" s="6"/>
      <c r="AK944" s="22" t="str">
        <f t="shared" si="8"/>
        <v/>
      </c>
      <c r="AL944" s="20" t="str">
        <f>if(AH944,if(and(hour(AH944+AL$5)&gt;9,(hour(AH944+AL$5)&lt;18)),AH944+AL$5,_xlfn.workday.intl(int(AH944),1,"0000001",Holidays!A:A)+hour(AH944+AL$5-$B$1)/24+minute(AH944)/1440),"")</f>
        <v/>
      </c>
      <c r="AN944" s="6"/>
      <c r="AO944" s="22" t="str">
        <f t="shared" si="9"/>
        <v/>
      </c>
      <c r="AP944" s="20" t="str">
        <f>if(AL944,if(and(hour(AL944+AP$5)&gt;9,(hour(AL944+AP$5)&lt;18)),AL944+AP$5,_xlfn.workday.intl(int(AL944),1,"0000001",Holidays!A:A)+hour(AL944+AP$5-$B$1)/24+minute(AL944)/1440),"")</f>
        <v/>
      </c>
      <c r="AR944" s="6"/>
      <c r="AS944" s="22" t="str">
        <f t="shared" si="10"/>
        <v/>
      </c>
      <c r="AT944" s="20" t="str">
        <f>if(AP944,if(and(hour(AP944+AT$5)&gt;9,(hour(AP944+AT$5)&lt;18)),AP944+AT$5,_xlfn.workday.intl(int(AP944),1,"0000001",Holidays!A:A)+hour(AP944+AT$5-$B$1)/24+minute(AP944)/1440),"")</f>
        <v/>
      </c>
      <c r="AV944" s="6"/>
      <c r="AW944" s="22" t="str">
        <f t="shared" si="11"/>
        <v/>
      </c>
      <c r="AX944" s="20" t="str">
        <f>if(AT944,if(and(hour(AT944+AX$5)&gt;9,(hour(AT944+AX$5)&lt;18)),AT944+AX$5,_xlfn.workday.intl(int(AT944),1,"0000001",Holidays!A:A)+hour(AT944+AX$5-$B$1)/24+minute(AT944)/1440),"")</f>
        <v/>
      </c>
      <c r="AZ944" s="6"/>
      <c r="BA944" s="22" t="str">
        <f t="shared" si="12"/>
        <v/>
      </c>
      <c r="BB944" s="20" t="str">
        <f>if(AX944,if(and(hour(AX944+BB$5)&gt;9,(hour(AX944+BB$5)&lt;18)),AX944+BB$5,_xlfn.workday.intl(int(AX944),1,"0000001",Holidays!A:A)+hour(AX944+BB$5-$B$1)/24+minute(AX944)/1440),"")</f>
        <v/>
      </c>
      <c r="BC944" s="27"/>
      <c r="BD944" s="25"/>
      <c r="BE944" s="25" t="str">
        <f t="shared" si="13"/>
        <v/>
      </c>
    </row>
    <row r="945">
      <c r="A945" s="5"/>
      <c r="B945" s="19"/>
      <c r="C945" s="5"/>
      <c r="D945" s="5"/>
      <c r="E945" s="5"/>
      <c r="F945" s="20" t="str">
        <f>if(A945,if(and(hour(A945+F$5)&gt;9,(hour(A945+F$5)&lt;18)),A945+F$5,_xlfn.workday.intl(int(A945),1,"0000001",Holidays!A:A)+hour(A945+F$5-$B$1)/24+minute(A945)/1440),"")</f>
        <v/>
      </c>
      <c r="H945" s="6"/>
      <c r="I945" s="22" t="str">
        <f t="shared" si="1"/>
        <v/>
      </c>
      <c r="J945" s="20" t="str">
        <f>if(F945,if(and(hour(F945+J$5)&gt;9,(hour(F945+J$5)&lt;18)),F945+J$5,_xlfn.workday.intl(int(F945),1,"0000001",Holidays!A:A)+hour(F945+J$5-$B$1)/24+minute(F945)/1440),"")</f>
        <v/>
      </c>
      <c r="L945" s="6"/>
      <c r="M945" s="22" t="str">
        <f t="shared" si="2"/>
        <v/>
      </c>
      <c r="N945" s="20" t="str">
        <f>if(J945,if(and(hour(J945+N$5)&gt;9,(hour(J945+N$5)&lt;18)),J945+N$5,_xlfn.workday.intl(int(J945),1,"0000001",Holidays!A:A)+hour(J945+N$5-$B$1)/24+minute(J945)/1440),"")</f>
        <v/>
      </c>
      <c r="P945" s="6"/>
      <c r="Q945" s="22" t="str">
        <f t="shared" si="3"/>
        <v/>
      </c>
      <c r="R945" s="20" t="str">
        <f>if(N945,if(and(hour(N945+R$5)&gt;9,(hour(N945+R$5)&lt;18)),N945+R$5,_xlfn.workday.intl(int(N945),1,"0000001",Holidays!A:A)+hour(N945+R$5-$B$1)/24+minute(N945)/1440),"")</f>
        <v/>
      </c>
      <c r="T945" s="6"/>
      <c r="U945" s="22" t="str">
        <f t="shared" si="4"/>
        <v/>
      </c>
      <c r="V945" s="20" t="str">
        <f>if(R945,if(and(hour(R945+V$5)&gt;9,(hour(R945+V$5)&lt;18)),R945+V$5,_xlfn.workday.intl(int(R945),1,"0000001",Holidays!A:A)+hour(R945+V$5-$B$1)/24+minute(R945)/1440),"")</f>
        <v/>
      </c>
      <c r="X945" s="6"/>
      <c r="Y945" s="22" t="str">
        <f t="shared" si="5"/>
        <v/>
      </c>
      <c r="Z945" s="20" t="str">
        <f>if(V945,if(and(hour(V945+Z$5)&gt;9,(hour(V945+Z$5)&lt;18)),V945+Z$5,_xlfn.workday.intl(int(V945),1,"0000001",Holidays!A:A)+hour(V945+Z$5-$B$1)/24+minute(V945)/1440),"")</f>
        <v/>
      </c>
      <c r="AB945" s="6"/>
      <c r="AC945" s="22" t="str">
        <f t="shared" si="6"/>
        <v/>
      </c>
      <c r="AD945" s="20" t="str">
        <f>if(Z945,if(and(hour(Z945+AD$5)&gt;9,(hour(Z945+AD$5)&lt;18)),Z945+AD$5,_xlfn.workday.intl(int(Z945),1,"0000001",Holidays!A:A)+hour(Z945+AD$5-$B$1)/24+minute(Z945)/1440),"")</f>
        <v/>
      </c>
      <c r="AE945" s="26"/>
      <c r="AF945" s="22"/>
      <c r="AG945" s="22" t="str">
        <f t="shared" si="7"/>
        <v/>
      </c>
      <c r="AH945" s="20" t="str">
        <f>if(AD945,if(and(hour(AD945+AH$5)&gt;9,(hour(AD945+AH$5)&lt;18)),AD945+AH$5,_xlfn.workday.intl(int(AD945),1,"0000001",Holidays!A:A)+hour(AD945+AH$5-$B$1)/24+minute(AD945)/1440),"")</f>
        <v/>
      </c>
      <c r="AJ945" s="6"/>
      <c r="AK945" s="22" t="str">
        <f t="shared" si="8"/>
        <v/>
      </c>
      <c r="AL945" s="20" t="str">
        <f>if(AH945,if(and(hour(AH945+AL$5)&gt;9,(hour(AH945+AL$5)&lt;18)),AH945+AL$5,_xlfn.workday.intl(int(AH945),1,"0000001",Holidays!A:A)+hour(AH945+AL$5-$B$1)/24+minute(AH945)/1440),"")</f>
        <v/>
      </c>
      <c r="AN945" s="6"/>
      <c r="AO945" s="22" t="str">
        <f t="shared" si="9"/>
        <v/>
      </c>
      <c r="AP945" s="20" t="str">
        <f>if(AL945,if(and(hour(AL945+AP$5)&gt;9,(hour(AL945+AP$5)&lt;18)),AL945+AP$5,_xlfn.workday.intl(int(AL945),1,"0000001",Holidays!A:A)+hour(AL945+AP$5-$B$1)/24+minute(AL945)/1440),"")</f>
        <v/>
      </c>
      <c r="AR945" s="6"/>
      <c r="AS945" s="22" t="str">
        <f t="shared" si="10"/>
        <v/>
      </c>
      <c r="AT945" s="20" t="str">
        <f>if(AP945,if(and(hour(AP945+AT$5)&gt;9,(hour(AP945+AT$5)&lt;18)),AP945+AT$5,_xlfn.workday.intl(int(AP945),1,"0000001",Holidays!A:A)+hour(AP945+AT$5-$B$1)/24+minute(AP945)/1440),"")</f>
        <v/>
      </c>
      <c r="AV945" s="6"/>
      <c r="AW945" s="22" t="str">
        <f t="shared" si="11"/>
        <v/>
      </c>
      <c r="AX945" s="20" t="str">
        <f>if(AT945,if(and(hour(AT945+AX$5)&gt;9,(hour(AT945+AX$5)&lt;18)),AT945+AX$5,_xlfn.workday.intl(int(AT945),1,"0000001",Holidays!A:A)+hour(AT945+AX$5-$B$1)/24+minute(AT945)/1440),"")</f>
        <v/>
      </c>
      <c r="AZ945" s="6"/>
      <c r="BA945" s="22" t="str">
        <f t="shared" si="12"/>
        <v/>
      </c>
      <c r="BB945" s="20" t="str">
        <f>if(AX945,if(and(hour(AX945+BB$5)&gt;9,(hour(AX945+BB$5)&lt;18)),AX945+BB$5,_xlfn.workday.intl(int(AX945),1,"0000001",Holidays!A:A)+hour(AX945+BB$5-$B$1)/24+minute(AX945)/1440),"")</f>
        <v/>
      </c>
      <c r="BC945" s="27"/>
      <c r="BD945" s="25"/>
      <c r="BE945" s="25" t="str">
        <f t="shared" si="13"/>
        <v/>
      </c>
    </row>
    <row r="946">
      <c r="A946" s="5"/>
      <c r="B946" s="19"/>
      <c r="C946" s="5"/>
      <c r="D946" s="5"/>
      <c r="E946" s="5"/>
      <c r="F946" s="20" t="str">
        <f>if(A946,if(and(hour(A946+F$5)&gt;9,(hour(A946+F$5)&lt;18)),A946+F$5,_xlfn.workday.intl(int(A946),1,"0000001",Holidays!A:A)+hour(A946+F$5-$B$1)/24+minute(A946)/1440),"")</f>
        <v/>
      </c>
      <c r="H946" s="6"/>
      <c r="I946" s="22" t="str">
        <f t="shared" si="1"/>
        <v/>
      </c>
      <c r="J946" s="20" t="str">
        <f>if(F946,if(and(hour(F946+J$5)&gt;9,(hour(F946+J$5)&lt;18)),F946+J$5,_xlfn.workday.intl(int(F946),1,"0000001",Holidays!A:A)+hour(F946+J$5-$B$1)/24+minute(F946)/1440),"")</f>
        <v/>
      </c>
      <c r="L946" s="6"/>
      <c r="M946" s="22" t="str">
        <f t="shared" si="2"/>
        <v/>
      </c>
      <c r="N946" s="20" t="str">
        <f>if(J946,if(and(hour(J946+N$5)&gt;9,(hour(J946+N$5)&lt;18)),J946+N$5,_xlfn.workday.intl(int(J946),1,"0000001",Holidays!A:A)+hour(J946+N$5-$B$1)/24+minute(J946)/1440),"")</f>
        <v/>
      </c>
      <c r="P946" s="6"/>
      <c r="Q946" s="22" t="str">
        <f t="shared" si="3"/>
        <v/>
      </c>
      <c r="R946" s="20" t="str">
        <f>if(N946,if(and(hour(N946+R$5)&gt;9,(hour(N946+R$5)&lt;18)),N946+R$5,_xlfn.workday.intl(int(N946),1,"0000001",Holidays!A:A)+hour(N946+R$5-$B$1)/24+minute(N946)/1440),"")</f>
        <v/>
      </c>
      <c r="T946" s="6"/>
      <c r="U946" s="22" t="str">
        <f t="shared" si="4"/>
        <v/>
      </c>
      <c r="V946" s="20" t="str">
        <f>if(R946,if(and(hour(R946+V$5)&gt;9,(hour(R946+V$5)&lt;18)),R946+V$5,_xlfn.workday.intl(int(R946),1,"0000001",Holidays!A:A)+hour(R946+V$5-$B$1)/24+minute(R946)/1440),"")</f>
        <v/>
      </c>
      <c r="X946" s="6"/>
      <c r="Y946" s="22" t="str">
        <f t="shared" si="5"/>
        <v/>
      </c>
      <c r="Z946" s="20" t="str">
        <f>if(V946,if(and(hour(V946+Z$5)&gt;9,(hour(V946+Z$5)&lt;18)),V946+Z$5,_xlfn.workday.intl(int(V946),1,"0000001",Holidays!A:A)+hour(V946+Z$5-$B$1)/24+minute(V946)/1440),"")</f>
        <v/>
      </c>
      <c r="AB946" s="6"/>
      <c r="AC946" s="22" t="str">
        <f t="shared" si="6"/>
        <v/>
      </c>
      <c r="AD946" s="20" t="str">
        <f>if(Z946,if(and(hour(Z946+AD$5)&gt;9,(hour(Z946+AD$5)&lt;18)),Z946+AD$5,_xlfn.workday.intl(int(Z946),1,"0000001",Holidays!A:A)+hour(Z946+AD$5-$B$1)/24+minute(Z946)/1440),"")</f>
        <v/>
      </c>
      <c r="AE946" s="26"/>
      <c r="AF946" s="22"/>
      <c r="AG946" s="22" t="str">
        <f t="shared" si="7"/>
        <v/>
      </c>
      <c r="AH946" s="20" t="str">
        <f>if(AD946,if(and(hour(AD946+AH$5)&gt;9,(hour(AD946+AH$5)&lt;18)),AD946+AH$5,_xlfn.workday.intl(int(AD946),1,"0000001",Holidays!A:A)+hour(AD946+AH$5-$B$1)/24+minute(AD946)/1440),"")</f>
        <v/>
      </c>
      <c r="AJ946" s="6"/>
      <c r="AK946" s="22" t="str">
        <f t="shared" si="8"/>
        <v/>
      </c>
      <c r="AL946" s="20" t="str">
        <f>if(AH946,if(and(hour(AH946+AL$5)&gt;9,(hour(AH946+AL$5)&lt;18)),AH946+AL$5,_xlfn.workday.intl(int(AH946),1,"0000001",Holidays!A:A)+hour(AH946+AL$5-$B$1)/24+minute(AH946)/1440),"")</f>
        <v/>
      </c>
      <c r="AN946" s="6"/>
      <c r="AO946" s="22" t="str">
        <f t="shared" si="9"/>
        <v/>
      </c>
      <c r="AP946" s="20" t="str">
        <f>if(AL946,if(and(hour(AL946+AP$5)&gt;9,(hour(AL946+AP$5)&lt;18)),AL946+AP$5,_xlfn.workday.intl(int(AL946),1,"0000001",Holidays!A:A)+hour(AL946+AP$5-$B$1)/24+minute(AL946)/1440),"")</f>
        <v/>
      </c>
      <c r="AR946" s="6"/>
      <c r="AS946" s="22" t="str">
        <f t="shared" si="10"/>
        <v/>
      </c>
      <c r="AT946" s="20" t="str">
        <f>if(AP946,if(and(hour(AP946+AT$5)&gt;9,(hour(AP946+AT$5)&lt;18)),AP946+AT$5,_xlfn.workday.intl(int(AP946),1,"0000001",Holidays!A:A)+hour(AP946+AT$5-$B$1)/24+minute(AP946)/1440),"")</f>
        <v/>
      </c>
      <c r="AV946" s="6"/>
      <c r="AW946" s="22" t="str">
        <f t="shared" si="11"/>
        <v/>
      </c>
      <c r="AX946" s="20" t="str">
        <f>if(AT946,if(and(hour(AT946+AX$5)&gt;9,(hour(AT946+AX$5)&lt;18)),AT946+AX$5,_xlfn.workday.intl(int(AT946),1,"0000001",Holidays!A:A)+hour(AT946+AX$5-$B$1)/24+minute(AT946)/1440),"")</f>
        <v/>
      </c>
      <c r="AZ946" s="6"/>
      <c r="BA946" s="22" t="str">
        <f t="shared" si="12"/>
        <v/>
      </c>
      <c r="BB946" s="20" t="str">
        <f>if(AX946,if(and(hour(AX946+BB$5)&gt;9,(hour(AX946+BB$5)&lt;18)),AX946+BB$5,_xlfn.workday.intl(int(AX946),1,"0000001",Holidays!A:A)+hour(AX946+BB$5-$B$1)/24+minute(AX946)/1440),"")</f>
        <v/>
      </c>
      <c r="BC946" s="27"/>
      <c r="BD946" s="25"/>
      <c r="BE946" s="25" t="str">
        <f t="shared" si="13"/>
        <v/>
      </c>
    </row>
    <row r="947">
      <c r="A947" s="5"/>
      <c r="B947" s="19"/>
      <c r="C947" s="5"/>
      <c r="D947" s="5"/>
      <c r="E947" s="5"/>
      <c r="F947" s="20" t="str">
        <f>if(A947,if(and(hour(A947+F$5)&gt;9,(hour(A947+F$5)&lt;18)),A947+F$5,_xlfn.workday.intl(int(A947),1,"0000001",Holidays!A:A)+hour(A947+F$5-$B$1)/24+minute(A947)/1440),"")</f>
        <v/>
      </c>
      <c r="H947" s="6"/>
      <c r="I947" s="22" t="str">
        <f t="shared" si="1"/>
        <v/>
      </c>
      <c r="J947" s="20" t="str">
        <f>if(F947,if(and(hour(F947+J$5)&gt;9,(hour(F947+J$5)&lt;18)),F947+J$5,_xlfn.workday.intl(int(F947),1,"0000001",Holidays!A:A)+hour(F947+J$5-$B$1)/24+minute(F947)/1440),"")</f>
        <v/>
      </c>
      <c r="L947" s="6"/>
      <c r="M947" s="22" t="str">
        <f t="shared" si="2"/>
        <v/>
      </c>
      <c r="N947" s="20" t="str">
        <f>if(J947,if(and(hour(J947+N$5)&gt;9,(hour(J947+N$5)&lt;18)),J947+N$5,_xlfn.workday.intl(int(J947),1,"0000001",Holidays!A:A)+hour(J947+N$5-$B$1)/24+minute(J947)/1440),"")</f>
        <v/>
      </c>
      <c r="P947" s="6"/>
      <c r="Q947" s="22" t="str">
        <f t="shared" si="3"/>
        <v/>
      </c>
      <c r="R947" s="20" t="str">
        <f>if(N947,if(and(hour(N947+R$5)&gt;9,(hour(N947+R$5)&lt;18)),N947+R$5,_xlfn.workday.intl(int(N947),1,"0000001",Holidays!A:A)+hour(N947+R$5-$B$1)/24+minute(N947)/1440),"")</f>
        <v/>
      </c>
      <c r="T947" s="6"/>
      <c r="U947" s="22" t="str">
        <f t="shared" si="4"/>
        <v/>
      </c>
      <c r="V947" s="20" t="str">
        <f>if(R947,if(and(hour(R947+V$5)&gt;9,(hour(R947+V$5)&lt;18)),R947+V$5,_xlfn.workday.intl(int(R947),1,"0000001",Holidays!A:A)+hour(R947+V$5-$B$1)/24+minute(R947)/1440),"")</f>
        <v/>
      </c>
      <c r="X947" s="6"/>
      <c r="Y947" s="22" t="str">
        <f t="shared" si="5"/>
        <v/>
      </c>
      <c r="Z947" s="20" t="str">
        <f>if(V947,if(and(hour(V947+Z$5)&gt;9,(hour(V947+Z$5)&lt;18)),V947+Z$5,_xlfn.workday.intl(int(V947),1,"0000001",Holidays!A:A)+hour(V947+Z$5-$B$1)/24+minute(V947)/1440),"")</f>
        <v/>
      </c>
      <c r="AB947" s="6"/>
      <c r="AC947" s="22" t="str">
        <f t="shared" si="6"/>
        <v/>
      </c>
      <c r="AD947" s="20" t="str">
        <f>if(Z947,if(and(hour(Z947+AD$5)&gt;9,(hour(Z947+AD$5)&lt;18)),Z947+AD$5,_xlfn.workday.intl(int(Z947),1,"0000001",Holidays!A:A)+hour(Z947+AD$5-$B$1)/24+minute(Z947)/1440),"")</f>
        <v/>
      </c>
      <c r="AE947" s="26"/>
      <c r="AF947" s="22"/>
      <c r="AG947" s="22" t="str">
        <f t="shared" si="7"/>
        <v/>
      </c>
      <c r="AH947" s="20" t="str">
        <f>if(AD947,if(and(hour(AD947+AH$5)&gt;9,(hour(AD947+AH$5)&lt;18)),AD947+AH$5,_xlfn.workday.intl(int(AD947),1,"0000001",Holidays!A:A)+hour(AD947+AH$5-$B$1)/24+minute(AD947)/1440),"")</f>
        <v/>
      </c>
      <c r="AJ947" s="6"/>
      <c r="AK947" s="22" t="str">
        <f t="shared" si="8"/>
        <v/>
      </c>
      <c r="AL947" s="20" t="str">
        <f>if(AH947,if(and(hour(AH947+AL$5)&gt;9,(hour(AH947+AL$5)&lt;18)),AH947+AL$5,_xlfn.workday.intl(int(AH947),1,"0000001",Holidays!A:A)+hour(AH947+AL$5-$B$1)/24+minute(AH947)/1440),"")</f>
        <v/>
      </c>
      <c r="AN947" s="6"/>
      <c r="AO947" s="22" t="str">
        <f t="shared" si="9"/>
        <v/>
      </c>
      <c r="AP947" s="20" t="str">
        <f>if(AL947,if(and(hour(AL947+AP$5)&gt;9,(hour(AL947+AP$5)&lt;18)),AL947+AP$5,_xlfn.workday.intl(int(AL947),1,"0000001",Holidays!A:A)+hour(AL947+AP$5-$B$1)/24+minute(AL947)/1440),"")</f>
        <v/>
      </c>
      <c r="AR947" s="6"/>
      <c r="AS947" s="22" t="str">
        <f t="shared" si="10"/>
        <v/>
      </c>
      <c r="AT947" s="20" t="str">
        <f>if(AP947,if(and(hour(AP947+AT$5)&gt;9,(hour(AP947+AT$5)&lt;18)),AP947+AT$5,_xlfn.workday.intl(int(AP947),1,"0000001",Holidays!A:A)+hour(AP947+AT$5-$B$1)/24+minute(AP947)/1440),"")</f>
        <v/>
      </c>
      <c r="AV947" s="6"/>
      <c r="AW947" s="22" t="str">
        <f t="shared" si="11"/>
        <v/>
      </c>
      <c r="AX947" s="20" t="str">
        <f>if(AT947,if(and(hour(AT947+AX$5)&gt;9,(hour(AT947+AX$5)&lt;18)),AT947+AX$5,_xlfn.workday.intl(int(AT947),1,"0000001",Holidays!A:A)+hour(AT947+AX$5-$B$1)/24+minute(AT947)/1440),"")</f>
        <v/>
      </c>
      <c r="AZ947" s="6"/>
      <c r="BA947" s="22" t="str">
        <f t="shared" si="12"/>
        <v/>
      </c>
      <c r="BB947" s="20" t="str">
        <f>if(AX947,if(and(hour(AX947+BB$5)&gt;9,(hour(AX947+BB$5)&lt;18)),AX947+BB$5,_xlfn.workday.intl(int(AX947),1,"0000001",Holidays!A:A)+hour(AX947+BB$5-$B$1)/24+minute(AX947)/1440),"")</f>
        <v/>
      </c>
      <c r="BC947" s="27"/>
      <c r="BD947" s="25"/>
      <c r="BE947" s="25" t="str">
        <f t="shared" si="13"/>
        <v/>
      </c>
    </row>
    <row r="948">
      <c r="A948" s="5"/>
      <c r="B948" s="19"/>
      <c r="C948" s="5"/>
      <c r="D948" s="5"/>
      <c r="E948" s="5"/>
      <c r="F948" s="20" t="str">
        <f>if(A948,if(and(hour(A948+F$5)&gt;9,(hour(A948+F$5)&lt;18)),A948+F$5,_xlfn.workday.intl(int(A948),1,"0000001",Holidays!A:A)+hour(A948+F$5-$B$1)/24+minute(A948)/1440),"")</f>
        <v/>
      </c>
      <c r="H948" s="6"/>
      <c r="I948" s="22" t="str">
        <f t="shared" si="1"/>
        <v/>
      </c>
      <c r="J948" s="20" t="str">
        <f>if(F948,if(and(hour(F948+J$5)&gt;9,(hour(F948+J$5)&lt;18)),F948+J$5,_xlfn.workday.intl(int(F948),1,"0000001",Holidays!A:A)+hour(F948+J$5-$B$1)/24+minute(F948)/1440),"")</f>
        <v/>
      </c>
      <c r="L948" s="6"/>
      <c r="M948" s="22" t="str">
        <f t="shared" si="2"/>
        <v/>
      </c>
      <c r="N948" s="20" t="str">
        <f>if(J948,if(and(hour(J948+N$5)&gt;9,(hour(J948+N$5)&lt;18)),J948+N$5,_xlfn.workday.intl(int(J948),1,"0000001",Holidays!A:A)+hour(J948+N$5-$B$1)/24+minute(J948)/1440),"")</f>
        <v/>
      </c>
      <c r="P948" s="6"/>
      <c r="Q948" s="22" t="str">
        <f t="shared" si="3"/>
        <v/>
      </c>
      <c r="R948" s="20" t="str">
        <f>if(N948,if(and(hour(N948+R$5)&gt;9,(hour(N948+R$5)&lt;18)),N948+R$5,_xlfn.workday.intl(int(N948),1,"0000001",Holidays!A:A)+hour(N948+R$5-$B$1)/24+minute(N948)/1440),"")</f>
        <v/>
      </c>
      <c r="T948" s="6"/>
      <c r="U948" s="22" t="str">
        <f t="shared" si="4"/>
        <v/>
      </c>
      <c r="V948" s="20" t="str">
        <f>if(R948,if(and(hour(R948+V$5)&gt;9,(hour(R948+V$5)&lt;18)),R948+V$5,_xlfn.workday.intl(int(R948),1,"0000001",Holidays!A:A)+hour(R948+V$5-$B$1)/24+minute(R948)/1440),"")</f>
        <v/>
      </c>
      <c r="X948" s="6"/>
      <c r="Y948" s="22" t="str">
        <f t="shared" si="5"/>
        <v/>
      </c>
      <c r="Z948" s="20" t="str">
        <f>if(V948,if(and(hour(V948+Z$5)&gt;9,(hour(V948+Z$5)&lt;18)),V948+Z$5,_xlfn.workday.intl(int(V948),1,"0000001",Holidays!A:A)+hour(V948+Z$5-$B$1)/24+minute(V948)/1440),"")</f>
        <v/>
      </c>
      <c r="AB948" s="6"/>
      <c r="AC948" s="22" t="str">
        <f t="shared" si="6"/>
        <v/>
      </c>
      <c r="AD948" s="20" t="str">
        <f>if(Z948,if(and(hour(Z948+AD$5)&gt;9,(hour(Z948+AD$5)&lt;18)),Z948+AD$5,_xlfn.workday.intl(int(Z948),1,"0000001",Holidays!A:A)+hour(Z948+AD$5-$B$1)/24+minute(Z948)/1440),"")</f>
        <v/>
      </c>
      <c r="AE948" s="26"/>
      <c r="AF948" s="22"/>
      <c r="AG948" s="22" t="str">
        <f t="shared" si="7"/>
        <v/>
      </c>
      <c r="AH948" s="20" t="str">
        <f>if(AD948,if(and(hour(AD948+AH$5)&gt;9,(hour(AD948+AH$5)&lt;18)),AD948+AH$5,_xlfn.workday.intl(int(AD948),1,"0000001",Holidays!A:A)+hour(AD948+AH$5-$B$1)/24+minute(AD948)/1440),"")</f>
        <v/>
      </c>
      <c r="AJ948" s="6"/>
      <c r="AK948" s="22" t="str">
        <f t="shared" si="8"/>
        <v/>
      </c>
      <c r="AL948" s="20" t="str">
        <f>if(AH948,if(and(hour(AH948+AL$5)&gt;9,(hour(AH948+AL$5)&lt;18)),AH948+AL$5,_xlfn.workday.intl(int(AH948),1,"0000001",Holidays!A:A)+hour(AH948+AL$5-$B$1)/24+minute(AH948)/1440),"")</f>
        <v/>
      </c>
      <c r="AN948" s="6"/>
      <c r="AO948" s="22" t="str">
        <f t="shared" si="9"/>
        <v/>
      </c>
      <c r="AP948" s="20" t="str">
        <f>if(AL948,if(and(hour(AL948+AP$5)&gt;9,(hour(AL948+AP$5)&lt;18)),AL948+AP$5,_xlfn.workday.intl(int(AL948),1,"0000001",Holidays!A:A)+hour(AL948+AP$5-$B$1)/24+minute(AL948)/1440),"")</f>
        <v/>
      </c>
      <c r="AR948" s="6"/>
      <c r="AS948" s="22" t="str">
        <f t="shared" si="10"/>
        <v/>
      </c>
      <c r="AT948" s="20" t="str">
        <f>if(AP948,if(and(hour(AP948+AT$5)&gt;9,(hour(AP948+AT$5)&lt;18)),AP948+AT$5,_xlfn.workday.intl(int(AP948),1,"0000001",Holidays!A:A)+hour(AP948+AT$5-$B$1)/24+minute(AP948)/1440),"")</f>
        <v/>
      </c>
      <c r="AV948" s="6"/>
      <c r="AW948" s="22" t="str">
        <f t="shared" si="11"/>
        <v/>
      </c>
      <c r="AX948" s="20" t="str">
        <f>if(AT948,if(and(hour(AT948+AX$5)&gt;9,(hour(AT948+AX$5)&lt;18)),AT948+AX$5,_xlfn.workday.intl(int(AT948),1,"0000001",Holidays!A:A)+hour(AT948+AX$5-$B$1)/24+minute(AT948)/1440),"")</f>
        <v/>
      </c>
      <c r="AZ948" s="6"/>
      <c r="BA948" s="22" t="str">
        <f t="shared" si="12"/>
        <v/>
      </c>
      <c r="BB948" s="20" t="str">
        <f>if(AX948,if(and(hour(AX948+BB$5)&gt;9,(hour(AX948+BB$5)&lt;18)),AX948+BB$5,_xlfn.workday.intl(int(AX948),1,"0000001",Holidays!A:A)+hour(AX948+BB$5-$B$1)/24+minute(AX948)/1440),"")</f>
        <v/>
      </c>
      <c r="BC948" s="27"/>
      <c r="BD948" s="25"/>
      <c r="BE948" s="25" t="str">
        <f t="shared" si="13"/>
        <v/>
      </c>
    </row>
    <row r="949">
      <c r="A949" s="5"/>
      <c r="B949" s="19"/>
      <c r="C949" s="5"/>
      <c r="D949" s="5"/>
      <c r="E949" s="5"/>
      <c r="F949" s="20" t="str">
        <f>if(A949,if(and(hour(A949+F$5)&gt;9,(hour(A949+F$5)&lt;18)),A949+F$5,_xlfn.workday.intl(int(A949),1,"0000001",Holidays!A:A)+hour(A949+F$5-$B$1)/24+minute(A949)/1440),"")</f>
        <v/>
      </c>
      <c r="H949" s="6"/>
      <c r="I949" s="22" t="str">
        <f t="shared" si="1"/>
        <v/>
      </c>
      <c r="J949" s="20" t="str">
        <f>if(F949,if(and(hour(F949+J$5)&gt;9,(hour(F949+J$5)&lt;18)),F949+J$5,_xlfn.workday.intl(int(F949),1,"0000001",Holidays!A:A)+hour(F949+J$5-$B$1)/24+minute(F949)/1440),"")</f>
        <v/>
      </c>
      <c r="L949" s="6"/>
      <c r="M949" s="22" t="str">
        <f t="shared" si="2"/>
        <v/>
      </c>
      <c r="N949" s="20" t="str">
        <f>if(J949,if(and(hour(J949+N$5)&gt;9,(hour(J949+N$5)&lt;18)),J949+N$5,_xlfn.workday.intl(int(J949),1,"0000001",Holidays!A:A)+hour(J949+N$5-$B$1)/24+minute(J949)/1440),"")</f>
        <v/>
      </c>
      <c r="P949" s="6"/>
      <c r="Q949" s="22" t="str">
        <f t="shared" si="3"/>
        <v/>
      </c>
      <c r="R949" s="20" t="str">
        <f>if(N949,if(and(hour(N949+R$5)&gt;9,(hour(N949+R$5)&lt;18)),N949+R$5,_xlfn.workday.intl(int(N949),1,"0000001",Holidays!A:A)+hour(N949+R$5-$B$1)/24+minute(N949)/1440),"")</f>
        <v/>
      </c>
      <c r="T949" s="6"/>
      <c r="U949" s="22" t="str">
        <f t="shared" si="4"/>
        <v/>
      </c>
      <c r="V949" s="20" t="str">
        <f>if(R949,if(and(hour(R949+V$5)&gt;9,(hour(R949+V$5)&lt;18)),R949+V$5,_xlfn.workday.intl(int(R949),1,"0000001",Holidays!A:A)+hour(R949+V$5-$B$1)/24+minute(R949)/1440),"")</f>
        <v/>
      </c>
      <c r="X949" s="6"/>
      <c r="Y949" s="22" t="str">
        <f t="shared" si="5"/>
        <v/>
      </c>
      <c r="Z949" s="20" t="str">
        <f>if(V949,if(and(hour(V949+Z$5)&gt;9,(hour(V949+Z$5)&lt;18)),V949+Z$5,_xlfn.workday.intl(int(V949),1,"0000001",Holidays!A:A)+hour(V949+Z$5-$B$1)/24+minute(V949)/1440),"")</f>
        <v/>
      </c>
      <c r="AB949" s="6"/>
      <c r="AC949" s="22" t="str">
        <f t="shared" si="6"/>
        <v/>
      </c>
      <c r="AD949" s="20" t="str">
        <f>if(Z949,if(and(hour(Z949+AD$5)&gt;9,(hour(Z949+AD$5)&lt;18)),Z949+AD$5,_xlfn.workday.intl(int(Z949),1,"0000001",Holidays!A:A)+hour(Z949+AD$5-$B$1)/24+minute(Z949)/1440),"")</f>
        <v/>
      </c>
      <c r="AE949" s="26"/>
      <c r="AF949" s="22"/>
      <c r="AG949" s="22" t="str">
        <f t="shared" si="7"/>
        <v/>
      </c>
      <c r="AH949" s="20" t="str">
        <f>if(AD949,if(and(hour(AD949+AH$5)&gt;9,(hour(AD949+AH$5)&lt;18)),AD949+AH$5,_xlfn.workday.intl(int(AD949),1,"0000001",Holidays!A:A)+hour(AD949+AH$5-$B$1)/24+minute(AD949)/1440),"")</f>
        <v/>
      </c>
      <c r="AJ949" s="6"/>
      <c r="AK949" s="22" t="str">
        <f t="shared" si="8"/>
        <v/>
      </c>
      <c r="AL949" s="20" t="str">
        <f>if(AH949,if(and(hour(AH949+AL$5)&gt;9,(hour(AH949+AL$5)&lt;18)),AH949+AL$5,_xlfn.workday.intl(int(AH949),1,"0000001",Holidays!A:A)+hour(AH949+AL$5-$B$1)/24+minute(AH949)/1440),"")</f>
        <v/>
      </c>
      <c r="AN949" s="6"/>
      <c r="AO949" s="22" t="str">
        <f t="shared" si="9"/>
        <v/>
      </c>
      <c r="AP949" s="20" t="str">
        <f>if(AL949,if(and(hour(AL949+AP$5)&gt;9,(hour(AL949+AP$5)&lt;18)),AL949+AP$5,_xlfn.workday.intl(int(AL949),1,"0000001",Holidays!A:A)+hour(AL949+AP$5-$B$1)/24+minute(AL949)/1440),"")</f>
        <v/>
      </c>
      <c r="AR949" s="6"/>
      <c r="AS949" s="22" t="str">
        <f t="shared" si="10"/>
        <v/>
      </c>
      <c r="AT949" s="20" t="str">
        <f>if(AP949,if(and(hour(AP949+AT$5)&gt;9,(hour(AP949+AT$5)&lt;18)),AP949+AT$5,_xlfn.workday.intl(int(AP949),1,"0000001",Holidays!A:A)+hour(AP949+AT$5-$B$1)/24+minute(AP949)/1440),"")</f>
        <v/>
      </c>
      <c r="AV949" s="6"/>
      <c r="AW949" s="22" t="str">
        <f t="shared" si="11"/>
        <v/>
      </c>
      <c r="AX949" s="20" t="str">
        <f>if(AT949,if(and(hour(AT949+AX$5)&gt;9,(hour(AT949+AX$5)&lt;18)),AT949+AX$5,_xlfn.workday.intl(int(AT949),1,"0000001",Holidays!A:A)+hour(AT949+AX$5-$B$1)/24+minute(AT949)/1440),"")</f>
        <v/>
      </c>
      <c r="AZ949" s="6"/>
      <c r="BA949" s="22" t="str">
        <f t="shared" si="12"/>
        <v/>
      </c>
      <c r="BB949" s="20" t="str">
        <f>if(AX949,if(and(hour(AX949+BB$5)&gt;9,(hour(AX949+BB$5)&lt;18)),AX949+BB$5,_xlfn.workday.intl(int(AX949),1,"0000001",Holidays!A:A)+hour(AX949+BB$5-$B$1)/24+minute(AX949)/1440),"")</f>
        <v/>
      </c>
      <c r="BC949" s="27"/>
      <c r="BD949" s="25"/>
      <c r="BE949" s="25" t="str">
        <f t="shared" si="13"/>
        <v/>
      </c>
    </row>
    <row r="950">
      <c r="A950" s="5"/>
      <c r="B950" s="19"/>
      <c r="C950" s="5"/>
      <c r="D950" s="5"/>
      <c r="E950" s="5"/>
      <c r="F950" s="20" t="str">
        <f>if(A950,if(and(hour(A950+F$5)&gt;9,(hour(A950+F$5)&lt;18)),A950+F$5,_xlfn.workday.intl(int(A950),1,"0000001",Holidays!A:A)+hour(A950+F$5-$B$1)/24+minute(A950)/1440),"")</f>
        <v/>
      </c>
      <c r="H950" s="6"/>
      <c r="I950" s="22" t="str">
        <f t="shared" si="1"/>
        <v/>
      </c>
      <c r="J950" s="20" t="str">
        <f>if(F950,if(and(hour(F950+J$5)&gt;9,(hour(F950+J$5)&lt;18)),F950+J$5,_xlfn.workday.intl(int(F950),1,"0000001",Holidays!A:A)+hour(F950+J$5-$B$1)/24+minute(F950)/1440),"")</f>
        <v/>
      </c>
      <c r="L950" s="6"/>
      <c r="M950" s="22" t="str">
        <f t="shared" si="2"/>
        <v/>
      </c>
      <c r="N950" s="20" t="str">
        <f>if(J950,if(and(hour(J950+N$5)&gt;9,(hour(J950+N$5)&lt;18)),J950+N$5,_xlfn.workday.intl(int(J950),1,"0000001",Holidays!A:A)+hour(J950+N$5-$B$1)/24+minute(J950)/1440),"")</f>
        <v/>
      </c>
      <c r="P950" s="6"/>
      <c r="Q950" s="22" t="str">
        <f t="shared" si="3"/>
        <v/>
      </c>
      <c r="R950" s="20" t="str">
        <f>if(N950,if(and(hour(N950+R$5)&gt;9,(hour(N950+R$5)&lt;18)),N950+R$5,_xlfn.workday.intl(int(N950),1,"0000001",Holidays!A:A)+hour(N950+R$5-$B$1)/24+minute(N950)/1440),"")</f>
        <v/>
      </c>
      <c r="T950" s="6"/>
      <c r="U950" s="22" t="str">
        <f t="shared" si="4"/>
        <v/>
      </c>
      <c r="V950" s="20" t="str">
        <f>if(R950,if(and(hour(R950+V$5)&gt;9,(hour(R950+V$5)&lt;18)),R950+V$5,_xlfn.workday.intl(int(R950),1,"0000001",Holidays!A:A)+hour(R950+V$5-$B$1)/24+minute(R950)/1440),"")</f>
        <v/>
      </c>
      <c r="X950" s="6"/>
      <c r="Y950" s="22" t="str">
        <f t="shared" si="5"/>
        <v/>
      </c>
      <c r="Z950" s="20" t="str">
        <f>if(V950,if(and(hour(V950+Z$5)&gt;9,(hour(V950+Z$5)&lt;18)),V950+Z$5,_xlfn.workday.intl(int(V950),1,"0000001",Holidays!A:A)+hour(V950+Z$5-$B$1)/24+minute(V950)/1440),"")</f>
        <v/>
      </c>
      <c r="AB950" s="6"/>
      <c r="AC950" s="22" t="str">
        <f t="shared" si="6"/>
        <v/>
      </c>
      <c r="AD950" s="20" t="str">
        <f>if(Z950,if(and(hour(Z950+AD$5)&gt;9,(hour(Z950+AD$5)&lt;18)),Z950+AD$5,_xlfn.workday.intl(int(Z950),1,"0000001",Holidays!A:A)+hour(Z950+AD$5-$B$1)/24+minute(Z950)/1440),"")</f>
        <v/>
      </c>
      <c r="AE950" s="26"/>
      <c r="AF950" s="22"/>
      <c r="AG950" s="22" t="str">
        <f t="shared" si="7"/>
        <v/>
      </c>
      <c r="AH950" s="20" t="str">
        <f>if(AD950,if(and(hour(AD950+AH$5)&gt;9,(hour(AD950+AH$5)&lt;18)),AD950+AH$5,_xlfn.workday.intl(int(AD950),1,"0000001",Holidays!A:A)+hour(AD950+AH$5-$B$1)/24+minute(AD950)/1440),"")</f>
        <v/>
      </c>
      <c r="AJ950" s="6"/>
      <c r="AK950" s="22" t="str">
        <f t="shared" si="8"/>
        <v/>
      </c>
      <c r="AL950" s="20" t="str">
        <f>if(AH950,if(and(hour(AH950+AL$5)&gt;9,(hour(AH950+AL$5)&lt;18)),AH950+AL$5,_xlfn.workday.intl(int(AH950),1,"0000001",Holidays!A:A)+hour(AH950+AL$5-$B$1)/24+minute(AH950)/1440),"")</f>
        <v/>
      </c>
      <c r="AN950" s="6"/>
      <c r="AO950" s="22" t="str">
        <f t="shared" si="9"/>
        <v/>
      </c>
      <c r="AP950" s="20" t="str">
        <f>if(AL950,if(and(hour(AL950+AP$5)&gt;9,(hour(AL950+AP$5)&lt;18)),AL950+AP$5,_xlfn.workday.intl(int(AL950),1,"0000001",Holidays!A:A)+hour(AL950+AP$5-$B$1)/24+minute(AL950)/1440),"")</f>
        <v/>
      </c>
      <c r="AR950" s="6"/>
      <c r="AS950" s="22" t="str">
        <f t="shared" si="10"/>
        <v/>
      </c>
      <c r="AT950" s="20" t="str">
        <f>if(AP950,if(and(hour(AP950+AT$5)&gt;9,(hour(AP950+AT$5)&lt;18)),AP950+AT$5,_xlfn.workday.intl(int(AP950),1,"0000001",Holidays!A:A)+hour(AP950+AT$5-$B$1)/24+minute(AP950)/1440),"")</f>
        <v/>
      </c>
      <c r="AV950" s="6"/>
      <c r="AW950" s="22" t="str">
        <f t="shared" si="11"/>
        <v/>
      </c>
      <c r="AX950" s="20" t="str">
        <f>if(AT950,if(and(hour(AT950+AX$5)&gt;9,(hour(AT950+AX$5)&lt;18)),AT950+AX$5,_xlfn.workday.intl(int(AT950),1,"0000001",Holidays!A:A)+hour(AT950+AX$5-$B$1)/24+minute(AT950)/1440),"")</f>
        <v/>
      </c>
      <c r="AZ950" s="6"/>
      <c r="BA950" s="22" t="str">
        <f t="shared" si="12"/>
        <v/>
      </c>
      <c r="BB950" s="20" t="str">
        <f>if(AX950,if(and(hour(AX950+BB$5)&gt;9,(hour(AX950+BB$5)&lt;18)),AX950+BB$5,_xlfn.workday.intl(int(AX950),1,"0000001",Holidays!A:A)+hour(AX950+BB$5-$B$1)/24+minute(AX950)/1440),"")</f>
        <v/>
      </c>
      <c r="BC950" s="27"/>
      <c r="BD950" s="25"/>
      <c r="BE950" s="25" t="str">
        <f t="shared" si="13"/>
        <v/>
      </c>
    </row>
    <row r="951">
      <c r="A951" s="5"/>
      <c r="B951" s="19"/>
      <c r="C951" s="5"/>
      <c r="D951" s="5"/>
      <c r="E951" s="5"/>
      <c r="F951" s="20" t="str">
        <f>if(A951,if(and(hour(A951+F$5)&gt;9,(hour(A951+F$5)&lt;18)),A951+F$5,_xlfn.workday.intl(int(A951),1,"0000001",Holidays!A:A)+hour(A951+F$5-$B$1)/24+minute(A951)/1440),"")</f>
        <v/>
      </c>
      <c r="H951" s="6"/>
      <c r="I951" s="22" t="str">
        <f t="shared" si="1"/>
        <v/>
      </c>
      <c r="J951" s="20" t="str">
        <f>if(F951,if(and(hour(F951+J$5)&gt;9,(hour(F951+J$5)&lt;18)),F951+J$5,_xlfn.workday.intl(int(F951),1,"0000001",Holidays!A:A)+hour(F951+J$5-$B$1)/24+minute(F951)/1440),"")</f>
        <v/>
      </c>
      <c r="L951" s="6"/>
      <c r="M951" s="22" t="str">
        <f t="shared" si="2"/>
        <v/>
      </c>
      <c r="N951" s="20" t="str">
        <f>if(J951,if(and(hour(J951+N$5)&gt;9,(hour(J951+N$5)&lt;18)),J951+N$5,_xlfn.workday.intl(int(J951),1,"0000001",Holidays!A:A)+hour(J951+N$5-$B$1)/24+minute(J951)/1440),"")</f>
        <v/>
      </c>
      <c r="P951" s="6"/>
      <c r="Q951" s="22" t="str">
        <f t="shared" si="3"/>
        <v/>
      </c>
      <c r="R951" s="20" t="str">
        <f>if(N951,if(and(hour(N951+R$5)&gt;9,(hour(N951+R$5)&lt;18)),N951+R$5,_xlfn.workday.intl(int(N951),1,"0000001",Holidays!A:A)+hour(N951+R$5-$B$1)/24+minute(N951)/1440),"")</f>
        <v/>
      </c>
      <c r="T951" s="6"/>
      <c r="U951" s="22" t="str">
        <f t="shared" si="4"/>
        <v/>
      </c>
      <c r="V951" s="20" t="str">
        <f>if(R951,if(and(hour(R951+V$5)&gt;9,(hour(R951+V$5)&lt;18)),R951+V$5,_xlfn.workday.intl(int(R951),1,"0000001",Holidays!A:A)+hour(R951+V$5-$B$1)/24+minute(R951)/1440),"")</f>
        <v/>
      </c>
      <c r="X951" s="6"/>
      <c r="Y951" s="22" t="str">
        <f t="shared" si="5"/>
        <v/>
      </c>
      <c r="Z951" s="20" t="str">
        <f>if(V951,if(and(hour(V951+Z$5)&gt;9,(hour(V951+Z$5)&lt;18)),V951+Z$5,_xlfn.workday.intl(int(V951),1,"0000001",Holidays!A:A)+hour(V951+Z$5-$B$1)/24+minute(V951)/1440),"")</f>
        <v/>
      </c>
      <c r="AB951" s="6"/>
      <c r="AC951" s="22" t="str">
        <f t="shared" si="6"/>
        <v/>
      </c>
      <c r="AD951" s="20" t="str">
        <f>if(Z951,if(and(hour(Z951+AD$5)&gt;9,(hour(Z951+AD$5)&lt;18)),Z951+AD$5,_xlfn.workday.intl(int(Z951),1,"0000001",Holidays!A:A)+hour(Z951+AD$5-$B$1)/24+minute(Z951)/1440),"")</f>
        <v/>
      </c>
      <c r="AE951" s="26"/>
      <c r="AF951" s="22"/>
      <c r="AG951" s="22" t="str">
        <f t="shared" si="7"/>
        <v/>
      </c>
      <c r="AH951" s="20" t="str">
        <f>if(AD951,if(and(hour(AD951+AH$5)&gt;9,(hour(AD951+AH$5)&lt;18)),AD951+AH$5,_xlfn.workday.intl(int(AD951),1,"0000001",Holidays!A:A)+hour(AD951+AH$5-$B$1)/24+minute(AD951)/1440),"")</f>
        <v/>
      </c>
      <c r="AJ951" s="6"/>
      <c r="AK951" s="22" t="str">
        <f t="shared" si="8"/>
        <v/>
      </c>
      <c r="AL951" s="20" t="str">
        <f>if(AH951,if(and(hour(AH951+AL$5)&gt;9,(hour(AH951+AL$5)&lt;18)),AH951+AL$5,_xlfn.workday.intl(int(AH951),1,"0000001",Holidays!A:A)+hour(AH951+AL$5-$B$1)/24+minute(AH951)/1440),"")</f>
        <v/>
      </c>
      <c r="AN951" s="6"/>
      <c r="AO951" s="22" t="str">
        <f t="shared" si="9"/>
        <v/>
      </c>
      <c r="AP951" s="20" t="str">
        <f>if(AL951,if(and(hour(AL951+AP$5)&gt;9,(hour(AL951+AP$5)&lt;18)),AL951+AP$5,_xlfn.workday.intl(int(AL951),1,"0000001",Holidays!A:A)+hour(AL951+AP$5-$B$1)/24+minute(AL951)/1440),"")</f>
        <v/>
      </c>
      <c r="AR951" s="6"/>
      <c r="AS951" s="22" t="str">
        <f t="shared" si="10"/>
        <v/>
      </c>
      <c r="AT951" s="20" t="str">
        <f>if(AP951,if(and(hour(AP951+AT$5)&gt;9,(hour(AP951+AT$5)&lt;18)),AP951+AT$5,_xlfn.workday.intl(int(AP951),1,"0000001",Holidays!A:A)+hour(AP951+AT$5-$B$1)/24+minute(AP951)/1440),"")</f>
        <v/>
      </c>
      <c r="AV951" s="6"/>
      <c r="AW951" s="22" t="str">
        <f t="shared" si="11"/>
        <v/>
      </c>
      <c r="AX951" s="20" t="str">
        <f>if(AT951,if(and(hour(AT951+AX$5)&gt;9,(hour(AT951+AX$5)&lt;18)),AT951+AX$5,_xlfn.workday.intl(int(AT951),1,"0000001",Holidays!A:A)+hour(AT951+AX$5-$B$1)/24+minute(AT951)/1440),"")</f>
        <v/>
      </c>
      <c r="AZ951" s="6"/>
      <c r="BA951" s="22" t="str">
        <f t="shared" si="12"/>
        <v/>
      </c>
      <c r="BB951" s="20" t="str">
        <f>if(AX951,if(and(hour(AX951+BB$5)&gt;9,(hour(AX951+BB$5)&lt;18)),AX951+BB$5,_xlfn.workday.intl(int(AX951),1,"0000001",Holidays!A:A)+hour(AX951+BB$5-$B$1)/24+minute(AX951)/1440),"")</f>
        <v/>
      </c>
      <c r="BC951" s="27"/>
      <c r="BD951" s="25"/>
      <c r="BE951" s="25" t="str">
        <f t="shared" si="13"/>
        <v/>
      </c>
    </row>
    <row r="952">
      <c r="A952" s="5"/>
      <c r="B952" s="19"/>
      <c r="C952" s="5"/>
      <c r="D952" s="5"/>
      <c r="E952" s="5"/>
      <c r="F952" s="20" t="str">
        <f>if(A952,if(and(hour(A952+F$5)&gt;9,(hour(A952+F$5)&lt;18)),A952+F$5,_xlfn.workday.intl(int(A952),1,"0000001",Holidays!A:A)+hour(A952+F$5-$B$1)/24+minute(A952)/1440),"")</f>
        <v/>
      </c>
      <c r="H952" s="6"/>
      <c r="I952" s="22" t="str">
        <f t="shared" si="1"/>
        <v/>
      </c>
      <c r="J952" s="20" t="str">
        <f>if(F952,if(and(hour(F952+J$5)&gt;9,(hour(F952+J$5)&lt;18)),F952+J$5,_xlfn.workday.intl(int(F952),1,"0000001",Holidays!A:A)+hour(F952+J$5-$B$1)/24+minute(F952)/1440),"")</f>
        <v/>
      </c>
      <c r="L952" s="6"/>
      <c r="M952" s="22" t="str">
        <f t="shared" si="2"/>
        <v/>
      </c>
      <c r="N952" s="20" t="str">
        <f>if(J952,if(and(hour(J952+N$5)&gt;9,(hour(J952+N$5)&lt;18)),J952+N$5,_xlfn.workday.intl(int(J952),1,"0000001",Holidays!A:A)+hour(J952+N$5-$B$1)/24+minute(J952)/1440),"")</f>
        <v/>
      </c>
      <c r="P952" s="6"/>
      <c r="Q952" s="22" t="str">
        <f t="shared" si="3"/>
        <v/>
      </c>
      <c r="R952" s="20" t="str">
        <f>if(N952,if(and(hour(N952+R$5)&gt;9,(hour(N952+R$5)&lt;18)),N952+R$5,_xlfn.workday.intl(int(N952),1,"0000001",Holidays!A:A)+hour(N952+R$5-$B$1)/24+minute(N952)/1440),"")</f>
        <v/>
      </c>
      <c r="T952" s="6"/>
      <c r="U952" s="22" t="str">
        <f t="shared" si="4"/>
        <v/>
      </c>
      <c r="V952" s="20" t="str">
        <f>if(R952,if(and(hour(R952+V$5)&gt;9,(hour(R952+V$5)&lt;18)),R952+V$5,_xlfn.workday.intl(int(R952),1,"0000001",Holidays!A:A)+hour(R952+V$5-$B$1)/24+minute(R952)/1440),"")</f>
        <v/>
      </c>
      <c r="X952" s="6"/>
      <c r="Y952" s="22" t="str">
        <f t="shared" si="5"/>
        <v/>
      </c>
      <c r="Z952" s="20" t="str">
        <f>if(V952,if(and(hour(V952+Z$5)&gt;9,(hour(V952+Z$5)&lt;18)),V952+Z$5,_xlfn.workday.intl(int(V952),1,"0000001",Holidays!A:A)+hour(V952+Z$5-$B$1)/24+minute(V952)/1440),"")</f>
        <v/>
      </c>
      <c r="AB952" s="6"/>
      <c r="AC952" s="22" t="str">
        <f t="shared" si="6"/>
        <v/>
      </c>
      <c r="AD952" s="20" t="str">
        <f>if(Z952,if(and(hour(Z952+AD$5)&gt;9,(hour(Z952+AD$5)&lt;18)),Z952+AD$5,_xlfn.workday.intl(int(Z952),1,"0000001",Holidays!A:A)+hour(Z952+AD$5-$B$1)/24+minute(Z952)/1440),"")</f>
        <v/>
      </c>
      <c r="AE952" s="26"/>
      <c r="AF952" s="22"/>
      <c r="AG952" s="22" t="str">
        <f t="shared" si="7"/>
        <v/>
      </c>
      <c r="AH952" s="20" t="str">
        <f>if(AD952,if(and(hour(AD952+AH$5)&gt;9,(hour(AD952+AH$5)&lt;18)),AD952+AH$5,_xlfn.workday.intl(int(AD952),1,"0000001",Holidays!A:A)+hour(AD952+AH$5-$B$1)/24+minute(AD952)/1440),"")</f>
        <v/>
      </c>
      <c r="AJ952" s="6"/>
      <c r="AK952" s="22" t="str">
        <f t="shared" si="8"/>
        <v/>
      </c>
      <c r="AL952" s="20" t="str">
        <f>if(AH952,if(and(hour(AH952+AL$5)&gt;9,(hour(AH952+AL$5)&lt;18)),AH952+AL$5,_xlfn.workday.intl(int(AH952),1,"0000001",Holidays!A:A)+hour(AH952+AL$5-$B$1)/24+minute(AH952)/1440),"")</f>
        <v/>
      </c>
      <c r="AN952" s="6"/>
      <c r="AO952" s="22" t="str">
        <f t="shared" si="9"/>
        <v/>
      </c>
      <c r="AP952" s="20" t="str">
        <f>if(AL952,if(and(hour(AL952+AP$5)&gt;9,(hour(AL952+AP$5)&lt;18)),AL952+AP$5,_xlfn.workday.intl(int(AL952),1,"0000001",Holidays!A:A)+hour(AL952+AP$5-$B$1)/24+minute(AL952)/1440),"")</f>
        <v/>
      </c>
      <c r="AR952" s="6"/>
      <c r="AS952" s="22" t="str">
        <f t="shared" si="10"/>
        <v/>
      </c>
      <c r="AT952" s="20" t="str">
        <f>if(AP952,if(and(hour(AP952+AT$5)&gt;9,(hour(AP952+AT$5)&lt;18)),AP952+AT$5,_xlfn.workday.intl(int(AP952),1,"0000001",Holidays!A:A)+hour(AP952+AT$5-$B$1)/24+minute(AP952)/1440),"")</f>
        <v/>
      </c>
      <c r="AV952" s="6"/>
      <c r="AW952" s="22" t="str">
        <f t="shared" si="11"/>
        <v/>
      </c>
      <c r="AX952" s="20" t="str">
        <f>if(AT952,if(and(hour(AT952+AX$5)&gt;9,(hour(AT952+AX$5)&lt;18)),AT952+AX$5,_xlfn.workday.intl(int(AT952),1,"0000001",Holidays!A:A)+hour(AT952+AX$5-$B$1)/24+minute(AT952)/1440),"")</f>
        <v/>
      </c>
      <c r="AZ952" s="6"/>
      <c r="BA952" s="22" t="str">
        <f t="shared" si="12"/>
        <v/>
      </c>
      <c r="BB952" s="20" t="str">
        <f>if(AX952,if(and(hour(AX952+BB$5)&gt;9,(hour(AX952+BB$5)&lt;18)),AX952+BB$5,_xlfn.workday.intl(int(AX952),1,"0000001",Holidays!A:A)+hour(AX952+BB$5-$B$1)/24+minute(AX952)/1440),"")</f>
        <v/>
      </c>
      <c r="BC952" s="27"/>
      <c r="BD952" s="25"/>
      <c r="BE952" s="25" t="str">
        <f t="shared" si="13"/>
        <v/>
      </c>
    </row>
    <row r="953">
      <c r="A953" s="5"/>
      <c r="B953" s="19"/>
      <c r="C953" s="5"/>
      <c r="D953" s="5"/>
      <c r="E953" s="5"/>
      <c r="F953" s="20" t="str">
        <f>if(A953,if(and(hour(A953+F$5)&gt;9,(hour(A953+F$5)&lt;18)),A953+F$5,_xlfn.workday.intl(int(A953),1,"0000001",Holidays!A:A)+hour(A953+F$5-$B$1)/24+minute(A953)/1440),"")</f>
        <v/>
      </c>
      <c r="H953" s="6"/>
      <c r="I953" s="22" t="str">
        <f t="shared" si="1"/>
        <v/>
      </c>
      <c r="J953" s="20" t="str">
        <f>if(F953,if(and(hour(F953+J$5)&gt;9,(hour(F953+J$5)&lt;18)),F953+J$5,_xlfn.workday.intl(int(F953),1,"0000001",Holidays!A:A)+hour(F953+J$5-$B$1)/24+minute(F953)/1440),"")</f>
        <v/>
      </c>
      <c r="L953" s="6"/>
      <c r="M953" s="22" t="str">
        <f t="shared" si="2"/>
        <v/>
      </c>
      <c r="N953" s="20" t="str">
        <f>if(J953,if(and(hour(J953+N$5)&gt;9,(hour(J953+N$5)&lt;18)),J953+N$5,_xlfn.workday.intl(int(J953),1,"0000001",Holidays!A:A)+hour(J953+N$5-$B$1)/24+minute(J953)/1440),"")</f>
        <v/>
      </c>
      <c r="P953" s="6"/>
      <c r="Q953" s="22" t="str">
        <f t="shared" si="3"/>
        <v/>
      </c>
      <c r="R953" s="20" t="str">
        <f>if(N953,if(and(hour(N953+R$5)&gt;9,(hour(N953+R$5)&lt;18)),N953+R$5,_xlfn.workday.intl(int(N953),1,"0000001",Holidays!A:A)+hour(N953+R$5-$B$1)/24+minute(N953)/1440),"")</f>
        <v/>
      </c>
      <c r="T953" s="6"/>
      <c r="U953" s="22" t="str">
        <f t="shared" si="4"/>
        <v/>
      </c>
      <c r="V953" s="20" t="str">
        <f>if(R953,if(and(hour(R953+V$5)&gt;9,(hour(R953+V$5)&lt;18)),R953+V$5,_xlfn.workday.intl(int(R953),1,"0000001",Holidays!A:A)+hour(R953+V$5-$B$1)/24+minute(R953)/1440),"")</f>
        <v/>
      </c>
      <c r="X953" s="6"/>
      <c r="Y953" s="22" t="str">
        <f t="shared" si="5"/>
        <v/>
      </c>
      <c r="Z953" s="20" t="str">
        <f>if(V953,if(and(hour(V953+Z$5)&gt;9,(hour(V953+Z$5)&lt;18)),V953+Z$5,_xlfn.workday.intl(int(V953),1,"0000001",Holidays!A:A)+hour(V953+Z$5-$B$1)/24+minute(V953)/1440),"")</f>
        <v/>
      </c>
      <c r="AB953" s="6"/>
      <c r="AC953" s="22" t="str">
        <f t="shared" si="6"/>
        <v/>
      </c>
      <c r="AD953" s="20" t="str">
        <f>if(Z953,if(and(hour(Z953+AD$5)&gt;9,(hour(Z953+AD$5)&lt;18)),Z953+AD$5,_xlfn.workday.intl(int(Z953),1,"0000001",Holidays!A:A)+hour(Z953+AD$5-$B$1)/24+minute(Z953)/1440),"")</f>
        <v/>
      </c>
      <c r="AE953" s="26"/>
      <c r="AF953" s="22"/>
      <c r="AG953" s="22" t="str">
        <f t="shared" si="7"/>
        <v/>
      </c>
      <c r="AH953" s="20" t="str">
        <f>if(AD953,if(and(hour(AD953+AH$5)&gt;9,(hour(AD953+AH$5)&lt;18)),AD953+AH$5,_xlfn.workday.intl(int(AD953),1,"0000001",Holidays!A:A)+hour(AD953+AH$5-$B$1)/24+minute(AD953)/1440),"")</f>
        <v/>
      </c>
      <c r="AJ953" s="6"/>
      <c r="AK953" s="22" t="str">
        <f t="shared" si="8"/>
        <v/>
      </c>
      <c r="AL953" s="20" t="str">
        <f>if(AH953,if(and(hour(AH953+AL$5)&gt;9,(hour(AH953+AL$5)&lt;18)),AH953+AL$5,_xlfn.workday.intl(int(AH953),1,"0000001",Holidays!A:A)+hour(AH953+AL$5-$B$1)/24+minute(AH953)/1440),"")</f>
        <v/>
      </c>
      <c r="AN953" s="6"/>
      <c r="AO953" s="22" t="str">
        <f t="shared" si="9"/>
        <v/>
      </c>
      <c r="AP953" s="20" t="str">
        <f>if(AL953,if(and(hour(AL953+AP$5)&gt;9,(hour(AL953+AP$5)&lt;18)),AL953+AP$5,_xlfn.workday.intl(int(AL953),1,"0000001",Holidays!A:A)+hour(AL953+AP$5-$B$1)/24+minute(AL953)/1440),"")</f>
        <v/>
      </c>
      <c r="AR953" s="6"/>
      <c r="AS953" s="22" t="str">
        <f t="shared" si="10"/>
        <v/>
      </c>
      <c r="AT953" s="20" t="str">
        <f>if(AP953,if(and(hour(AP953+AT$5)&gt;9,(hour(AP953+AT$5)&lt;18)),AP953+AT$5,_xlfn.workday.intl(int(AP953),1,"0000001",Holidays!A:A)+hour(AP953+AT$5-$B$1)/24+minute(AP953)/1440),"")</f>
        <v/>
      </c>
      <c r="AV953" s="6"/>
      <c r="AW953" s="22" t="str">
        <f t="shared" si="11"/>
        <v/>
      </c>
      <c r="AX953" s="20" t="str">
        <f>if(AT953,if(and(hour(AT953+AX$5)&gt;9,(hour(AT953+AX$5)&lt;18)),AT953+AX$5,_xlfn.workday.intl(int(AT953),1,"0000001",Holidays!A:A)+hour(AT953+AX$5-$B$1)/24+minute(AT953)/1440),"")</f>
        <v/>
      </c>
      <c r="AZ953" s="6"/>
      <c r="BA953" s="22" t="str">
        <f t="shared" si="12"/>
        <v/>
      </c>
      <c r="BB953" s="20" t="str">
        <f>if(AX953,if(and(hour(AX953+BB$5)&gt;9,(hour(AX953+BB$5)&lt;18)),AX953+BB$5,_xlfn.workday.intl(int(AX953),1,"0000001",Holidays!A:A)+hour(AX953+BB$5-$B$1)/24+minute(AX953)/1440),"")</f>
        <v/>
      </c>
      <c r="BC953" s="27"/>
      <c r="BD953" s="25"/>
      <c r="BE953" s="25" t="str">
        <f t="shared" si="13"/>
        <v/>
      </c>
    </row>
    <row r="954">
      <c r="A954" s="5"/>
      <c r="B954" s="19"/>
      <c r="C954" s="5"/>
      <c r="D954" s="5"/>
      <c r="E954" s="5"/>
      <c r="F954" s="20" t="str">
        <f>if(A954,if(and(hour(A954+F$5)&gt;9,(hour(A954+F$5)&lt;18)),A954+F$5,_xlfn.workday.intl(int(A954),1,"0000001",Holidays!A:A)+hour(A954+F$5-$B$1)/24+minute(A954)/1440),"")</f>
        <v/>
      </c>
      <c r="H954" s="6"/>
      <c r="I954" s="22" t="str">
        <f t="shared" si="1"/>
        <v/>
      </c>
      <c r="J954" s="20" t="str">
        <f>if(F954,if(and(hour(F954+J$5)&gt;9,(hour(F954+J$5)&lt;18)),F954+J$5,_xlfn.workday.intl(int(F954),1,"0000001",Holidays!A:A)+hour(F954+J$5-$B$1)/24+minute(F954)/1440),"")</f>
        <v/>
      </c>
      <c r="L954" s="6"/>
      <c r="M954" s="22" t="str">
        <f t="shared" si="2"/>
        <v/>
      </c>
      <c r="N954" s="20" t="str">
        <f>if(J954,if(and(hour(J954+N$5)&gt;9,(hour(J954+N$5)&lt;18)),J954+N$5,_xlfn.workday.intl(int(J954),1,"0000001",Holidays!A:A)+hour(J954+N$5-$B$1)/24+minute(J954)/1440),"")</f>
        <v/>
      </c>
      <c r="P954" s="6"/>
      <c r="Q954" s="22" t="str">
        <f t="shared" si="3"/>
        <v/>
      </c>
      <c r="R954" s="20" t="str">
        <f>if(N954,if(and(hour(N954+R$5)&gt;9,(hour(N954+R$5)&lt;18)),N954+R$5,_xlfn.workday.intl(int(N954),1,"0000001",Holidays!A:A)+hour(N954+R$5-$B$1)/24+minute(N954)/1440),"")</f>
        <v/>
      </c>
      <c r="T954" s="6"/>
      <c r="U954" s="22" t="str">
        <f t="shared" si="4"/>
        <v/>
      </c>
      <c r="V954" s="20" t="str">
        <f>if(R954,if(and(hour(R954+V$5)&gt;9,(hour(R954+V$5)&lt;18)),R954+V$5,_xlfn.workday.intl(int(R954),1,"0000001",Holidays!A:A)+hour(R954+V$5-$B$1)/24+minute(R954)/1440),"")</f>
        <v/>
      </c>
      <c r="X954" s="6"/>
      <c r="Y954" s="22" t="str">
        <f t="shared" si="5"/>
        <v/>
      </c>
      <c r="Z954" s="20" t="str">
        <f>if(V954,if(and(hour(V954+Z$5)&gt;9,(hour(V954+Z$5)&lt;18)),V954+Z$5,_xlfn.workday.intl(int(V954),1,"0000001",Holidays!A:A)+hour(V954+Z$5-$B$1)/24+minute(V954)/1440),"")</f>
        <v/>
      </c>
      <c r="AB954" s="6"/>
      <c r="AC954" s="22" t="str">
        <f t="shared" si="6"/>
        <v/>
      </c>
      <c r="AD954" s="20" t="str">
        <f>if(Z954,if(and(hour(Z954+AD$5)&gt;9,(hour(Z954+AD$5)&lt;18)),Z954+AD$5,_xlfn.workday.intl(int(Z954),1,"0000001",Holidays!A:A)+hour(Z954+AD$5-$B$1)/24+minute(Z954)/1440),"")</f>
        <v/>
      </c>
      <c r="AE954" s="26"/>
      <c r="AF954" s="22"/>
      <c r="AG954" s="22" t="str">
        <f t="shared" si="7"/>
        <v/>
      </c>
      <c r="AH954" s="20" t="str">
        <f>if(AD954,if(and(hour(AD954+AH$5)&gt;9,(hour(AD954+AH$5)&lt;18)),AD954+AH$5,_xlfn.workday.intl(int(AD954),1,"0000001",Holidays!A:A)+hour(AD954+AH$5-$B$1)/24+minute(AD954)/1440),"")</f>
        <v/>
      </c>
      <c r="AJ954" s="6"/>
      <c r="AK954" s="22" t="str">
        <f t="shared" si="8"/>
        <v/>
      </c>
      <c r="AL954" s="20" t="str">
        <f>if(AH954,if(and(hour(AH954+AL$5)&gt;9,(hour(AH954+AL$5)&lt;18)),AH954+AL$5,_xlfn.workday.intl(int(AH954),1,"0000001",Holidays!A:A)+hour(AH954+AL$5-$B$1)/24+minute(AH954)/1440),"")</f>
        <v/>
      </c>
      <c r="AN954" s="6"/>
      <c r="AO954" s="22" t="str">
        <f t="shared" si="9"/>
        <v/>
      </c>
      <c r="AP954" s="20" t="str">
        <f>if(AL954,if(and(hour(AL954+AP$5)&gt;9,(hour(AL954+AP$5)&lt;18)),AL954+AP$5,_xlfn.workday.intl(int(AL954),1,"0000001",Holidays!A:A)+hour(AL954+AP$5-$B$1)/24+minute(AL954)/1440),"")</f>
        <v/>
      </c>
      <c r="AR954" s="6"/>
      <c r="AS954" s="22" t="str">
        <f t="shared" si="10"/>
        <v/>
      </c>
      <c r="AT954" s="20" t="str">
        <f>if(AP954,if(and(hour(AP954+AT$5)&gt;9,(hour(AP954+AT$5)&lt;18)),AP954+AT$5,_xlfn.workday.intl(int(AP954),1,"0000001",Holidays!A:A)+hour(AP954+AT$5-$B$1)/24+minute(AP954)/1440),"")</f>
        <v/>
      </c>
      <c r="AV954" s="6"/>
      <c r="AW954" s="22" t="str">
        <f t="shared" si="11"/>
        <v/>
      </c>
      <c r="AX954" s="20" t="str">
        <f>if(AT954,if(and(hour(AT954+AX$5)&gt;9,(hour(AT954+AX$5)&lt;18)),AT954+AX$5,_xlfn.workday.intl(int(AT954),1,"0000001",Holidays!A:A)+hour(AT954+AX$5-$B$1)/24+minute(AT954)/1440),"")</f>
        <v/>
      </c>
      <c r="AZ954" s="6"/>
      <c r="BA954" s="22" t="str">
        <f t="shared" si="12"/>
        <v/>
      </c>
      <c r="BB954" s="20" t="str">
        <f>if(AX954,if(and(hour(AX954+BB$5)&gt;9,(hour(AX954+BB$5)&lt;18)),AX954+BB$5,_xlfn.workday.intl(int(AX954),1,"0000001",Holidays!A:A)+hour(AX954+BB$5-$B$1)/24+minute(AX954)/1440),"")</f>
        <v/>
      </c>
      <c r="BC954" s="27"/>
      <c r="BD954" s="25"/>
      <c r="BE954" s="25" t="str">
        <f t="shared" si="13"/>
        <v/>
      </c>
    </row>
    <row r="955">
      <c r="A955" s="5"/>
      <c r="B955" s="19"/>
      <c r="C955" s="5"/>
      <c r="D955" s="5"/>
      <c r="E955" s="5"/>
      <c r="F955" s="20" t="str">
        <f>if(A955,if(and(hour(A955+F$5)&gt;9,(hour(A955+F$5)&lt;18)),A955+F$5,_xlfn.workday.intl(int(A955),1,"0000001",Holidays!A:A)+hour(A955+F$5-$B$1)/24+minute(A955)/1440),"")</f>
        <v/>
      </c>
      <c r="H955" s="6"/>
      <c r="I955" s="22" t="str">
        <f t="shared" si="1"/>
        <v/>
      </c>
      <c r="J955" s="20" t="str">
        <f>if(F955,if(and(hour(F955+J$5)&gt;9,(hour(F955+J$5)&lt;18)),F955+J$5,_xlfn.workday.intl(int(F955),1,"0000001",Holidays!A:A)+hour(F955+J$5-$B$1)/24+minute(F955)/1440),"")</f>
        <v/>
      </c>
      <c r="L955" s="6"/>
      <c r="M955" s="22" t="str">
        <f t="shared" si="2"/>
        <v/>
      </c>
      <c r="N955" s="20" t="str">
        <f>if(J955,if(and(hour(J955+N$5)&gt;9,(hour(J955+N$5)&lt;18)),J955+N$5,_xlfn.workday.intl(int(J955),1,"0000001",Holidays!A:A)+hour(J955+N$5-$B$1)/24+minute(J955)/1440),"")</f>
        <v/>
      </c>
      <c r="P955" s="6"/>
      <c r="Q955" s="22" t="str">
        <f t="shared" si="3"/>
        <v/>
      </c>
      <c r="R955" s="20" t="str">
        <f>if(N955,if(and(hour(N955+R$5)&gt;9,(hour(N955+R$5)&lt;18)),N955+R$5,_xlfn.workday.intl(int(N955),1,"0000001",Holidays!A:A)+hour(N955+R$5-$B$1)/24+minute(N955)/1440),"")</f>
        <v/>
      </c>
      <c r="T955" s="6"/>
      <c r="U955" s="22" t="str">
        <f t="shared" si="4"/>
        <v/>
      </c>
      <c r="V955" s="20" t="str">
        <f>if(R955,if(and(hour(R955+V$5)&gt;9,(hour(R955+V$5)&lt;18)),R955+V$5,_xlfn.workday.intl(int(R955),1,"0000001",Holidays!A:A)+hour(R955+V$5-$B$1)/24+minute(R955)/1440),"")</f>
        <v/>
      </c>
      <c r="X955" s="6"/>
      <c r="Y955" s="22" t="str">
        <f t="shared" si="5"/>
        <v/>
      </c>
      <c r="Z955" s="20" t="str">
        <f>if(V955,if(and(hour(V955+Z$5)&gt;9,(hour(V955+Z$5)&lt;18)),V955+Z$5,_xlfn.workday.intl(int(V955),1,"0000001",Holidays!A:A)+hour(V955+Z$5-$B$1)/24+minute(V955)/1440),"")</f>
        <v/>
      </c>
      <c r="AB955" s="6"/>
      <c r="AC955" s="22" t="str">
        <f t="shared" si="6"/>
        <v/>
      </c>
      <c r="AD955" s="20" t="str">
        <f>if(Z955,if(and(hour(Z955+AD$5)&gt;9,(hour(Z955+AD$5)&lt;18)),Z955+AD$5,_xlfn.workday.intl(int(Z955),1,"0000001",Holidays!A:A)+hour(Z955+AD$5-$B$1)/24+minute(Z955)/1440),"")</f>
        <v/>
      </c>
      <c r="AE955" s="26"/>
      <c r="AF955" s="22"/>
      <c r="AG955" s="22" t="str">
        <f t="shared" si="7"/>
        <v/>
      </c>
      <c r="AH955" s="20" t="str">
        <f>if(AD955,if(and(hour(AD955+AH$5)&gt;9,(hour(AD955+AH$5)&lt;18)),AD955+AH$5,_xlfn.workday.intl(int(AD955),1,"0000001",Holidays!A:A)+hour(AD955+AH$5-$B$1)/24+minute(AD955)/1440),"")</f>
        <v/>
      </c>
      <c r="AJ955" s="6"/>
      <c r="AK955" s="22" t="str">
        <f t="shared" si="8"/>
        <v/>
      </c>
      <c r="AL955" s="20" t="str">
        <f>if(AH955,if(and(hour(AH955+AL$5)&gt;9,(hour(AH955+AL$5)&lt;18)),AH955+AL$5,_xlfn.workday.intl(int(AH955),1,"0000001",Holidays!A:A)+hour(AH955+AL$5-$B$1)/24+minute(AH955)/1440),"")</f>
        <v/>
      </c>
      <c r="AN955" s="6"/>
      <c r="AO955" s="22" t="str">
        <f t="shared" si="9"/>
        <v/>
      </c>
      <c r="AP955" s="20" t="str">
        <f>if(AL955,if(and(hour(AL955+AP$5)&gt;9,(hour(AL955+AP$5)&lt;18)),AL955+AP$5,_xlfn.workday.intl(int(AL955),1,"0000001",Holidays!A:A)+hour(AL955+AP$5-$B$1)/24+minute(AL955)/1440),"")</f>
        <v/>
      </c>
      <c r="AR955" s="6"/>
      <c r="AS955" s="22" t="str">
        <f t="shared" si="10"/>
        <v/>
      </c>
      <c r="AT955" s="20" t="str">
        <f>if(AP955,if(and(hour(AP955+AT$5)&gt;9,(hour(AP955+AT$5)&lt;18)),AP955+AT$5,_xlfn.workday.intl(int(AP955),1,"0000001",Holidays!A:A)+hour(AP955+AT$5-$B$1)/24+minute(AP955)/1440),"")</f>
        <v/>
      </c>
      <c r="AV955" s="6"/>
      <c r="AW955" s="22" t="str">
        <f t="shared" si="11"/>
        <v/>
      </c>
      <c r="AX955" s="20" t="str">
        <f>if(AT955,if(and(hour(AT955+AX$5)&gt;9,(hour(AT955+AX$5)&lt;18)),AT955+AX$5,_xlfn.workday.intl(int(AT955),1,"0000001",Holidays!A:A)+hour(AT955+AX$5-$B$1)/24+minute(AT955)/1440),"")</f>
        <v/>
      </c>
      <c r="AZ955" s="6"/>
      <c r="BA955" s="22" t="str">
        <f t="shared" si="12"/>
        <v/>
      </c>
      <c r="BB955" s="20" t="str">
        <f>if(AX955,if(and(hour(AX955+BB$5)&gt;9,(hour(AX955+BB$5)&lt;18)),AX955+BB$5,_xlfn.workday.intl(int(AX955),1,"0000001",Holidays!A:A)+hour(AX955+BB$5-$B$1)/24+minute(AX955)/1440),"")</f>
        <v/>
      </c>
      <c r="BC955" s="27"/>
      <c r="BD955" s="25"/>
      <c r="BE955" s="25" t="str">
        <f t="shared" si="13"/>
        <v/>
      </c>
    </row>
    <row r="956">
      <c r="A956" s="5"/>
      <c r="B956" s="19"/>
      <c r="C956" s="5"/>
      <c r="D956" s="5"/>
      <c r="E956" s="5"/>
      <c r="F956" s="20" t="str">
        <f>if(A956,if(and(hour(A956+F$5)&gt;9,(hour(A956+F$5)&lt;18)),A956+F$5,_xlfn.workday.intl(int(A956),1,"0000001",Holidays!A:A)+hour(A956+F$5-$B$1)/24+minute(A956)/1440),"")</f>
        <v/>
      </c>
      <c r="H956" s="6"/>
      <c r="I956" s="22" t="str">
        <f t="shared" si="1"/>
        <v/>
      </c>
      <c r="J956" s="20" t="str">
        <f>if(F956,if(and(hour(F956+J$5)&gt;9,(hour(F956+J$5)&lt;18)),F956+J$5,_xlfn.workday.intl(int(F956),1,"0000001",Holidays!A:A)+hour(F956+J$5-$B$1)/24+minute(F956)/1440),"")</f>
        <v/>
      </c>
      <c r="L956" s="6"/>
      <c r="M956" s="22" t="str">
        <f t="shared" si="2"/>
        <v/>
      </c>
      <c r="N956" s="20" t="str">
        <f>if(J956,if(and(hour(J956+N$5)&gt;9,(hour(J956+N$5)&lt;18)),J956+N$5,_xlfn.workday.intl(int(J956),1,"0000001",Holidays!A:A)+hour(J956+N$5-$B$1)/24+minute(J956)/1440),"")</f>
        <v/>
      </c>
      <c r="P956" s="6"/>
      <c r="Q956" s="22" t="str">
        <f t="shared" si="3"/>
        <v/>
      </c>
      <c r="R956" s="20" t="str">
        <f>if(N956,if(and(hour(N956+R$5)&gt;9,(hour(N956+R$5)&lt;18)),N956+R$5,_xlfn.workday.intl(int(N956),1,"0000001",Holidays!A:A)+hour(N956+R$5-$B$1)/24+minute(N956)/1440),"")</f>
        <v/>
      </c>
      <c r="T956" s="6"/>
      <c r="U956" s="22" t="str">
        <f t="shared" si="4"/>
        <v/>
      </c>
      <c r="V956" s="20" t="str">
        <f>if(R956,if(and(hour(R956+V$5)&gt;9,(hour(R956+V$5)&lt;18)),R956+V$5,_xlfn.workday.intl(int(R956),1,"0000001",Holidays!A:A)+hour(R956+V$5-$B$1)/24+minute(R956)/1440),"")</f>
        <v/>
      </c>
      <c r="X956" s="6"/>
      <c r="Y956" s="22" t="str">
        <f t="shared" si="5"/>
        <v/>
      </c>
      <c r="Z956" s="20" t="str">
        <f>if(V956,if(and(hour(V956+Z$5)&gt;9,(hour(V956+Z$5)&lt;18)),V956+Z$5,_xlfn.workday.intl(int(V956),1,"0000001",Holidays!A:A)+hour(V956+Z$5-$B$1)/24+minute(V956)/1440),"")</f>
        <v/>
      </c>
      <c r="AB956" s="6"/>
      <c r="AC956" s="22" t="str">
        <f t="shared" si="6"/>
        <v/>
      </c>
      <c r="AD956" s="20" t="str">
        <f>if(Z956,if(and(hour(Z956+AD$5)&gt;9,(hour(Z956+AD$5)&lt;18)),Z956+AD$5,_xlfn.workday.intl(int(Z956),1,"0000001",Holidays!A:A)+hour(Z956+AD$5-$B$1)/24+minute(Z956)/1440),"")</f>
        <v/>
      </c>
      <c r="AE956" s="26"/>
      <c r="AF956" s="22"/>
      <c r="AG956" s="22" t="str">
        <f t="shared" si="7"/>
        <v/>
      </c>
      <c r="AH956" s="20" t="str">
        <f>if(AD956,if(and(hour(AD956+AH$5)&gt;9,(hour(AD956+AH$5)&lt;18)),AD956+AH$5,_xlfn.workday.intl(int(AD956),1,"0000001",Holidays!A:A)+hour(AD956+AH$5-$B$1)/24+minute(AD956)/1440),"")</f>
        <v/>
      </c>
      <c r="AJ956" s="6"/>
      <c r="AK956" s="22" t="str">
        <f t="shared" si="8"/>
        <v/>
      </c>
      <c r="AL956" s="20" t="str">
        <f>if(AH956,if(and(hour(AH956+AL$5)&gt;9,(hour(AH956+AL$5)&lt;18)),AH956+AL$5,_xlfn.workday.intl(int(AH956),1,"0000001",Holidays!A:A)+hour(AH956+AL$5-$B$1)/24+minute(AH956)/1440),"")</f>
        <v/>
      </c>
      <c r="AN956" s="6"/>
      <c r="AO956" s="22" t="str">
        <f t="shared" si="9"/>
        <v/>
      </c>
      <c r="AP956" s="20" t="str">
        <f>if(AL956,if(and(hour(AL956+AP$5)&gt;9,(hour(AL956+AP$5)&lt;18)),AL956+AP$5,_xlfn.workday.intl(int(AL956),1,"0000001",Holidays!A:A)+hour(AL956+AP$5-$B$1)/24+minute(AL956)/1440),"")</f>
        <v/>
      </c>
      <c r="AR956" s="6"/>
      <c r="AS956" s="22" t="str">
        <f t="shared" si="10"/>
        <v/>
      </c>
      <c r="AT956" s="20" t="str">
        <f>if(AP956,if(and(hour(AP956+AT$5)&gt;9,(hour(AP956+AT$5)&lt;18)),AP956+AT$5,_xlfn.workday.intl(int(AP956),1,"0000001",Holidays!A:A)+hour(AP956+AT$5-$B$1)/24+minute(AP956)/1440),"")</f>
        <v/>
      </c>
      <c r="AV956" s="6"/>
      <c r="AW956" s="22" t="str">
        <f t="shared" si="11"/>
        <v/>
      </c>
      <c r="AX956" s="20" t="str">
        <f>if(AT956,if(and(hour(AT956+AX$5)&gt;9,(hour(AT956+AX$5)&lt;18)),AT956+AX$5,_xlfn.workday.intl(int(AT956),1,"0000001",Holidays!A:A)+hour(AT956+AX$5-$B$1)/24+minute(AT956)/1440),"")</f>
        <v/>
      </c>
      <c r="AZ956" s="6"/>
      <c r="BA956" s="22" t="str">
        <f t="shared" si="12"/>
        <v/>
      </c>
      <c r="BB956" s="20" t="str">
        <f>if(AX956,if(and(hour(AX956+BB$5)&gt;9,(hour(AX956+BB$5)&lt;18)),AX956+BB$5,_xlfn.workday.intl(int(AX956),1,"0000001",Holidays!A:A)+hour(AX956+BB$5-$B$1)/24+minute(AX956)/1440),"")</f>
        <v/>
      </c>
      <c r="BC956" s="27"/>
      <c r="BD956" s="25"/>
      <c r="BE956" s="25" t="str">
        <f t="shared" si="13"/>
        <v/>
      </c>
    </row>
    <row r="957">
      <c r="A957" s="5"/>
      <c r="B957" s="19"/>
      <c r="C957" s="5"/>
      <c r="D957" s="5"/>
      <c r="E957" s="5"/>
      <c r="F957" s="20" t="str">
        <f>if(A957,if(and(hour(A957+F$5)&gt;9,(hour(A957+F$5)&lt;18)),A957+F$5,_xlfn.workday.intl(int(A957),1,"0000001",Holidays!A:A)+hour(A957+F$5-$B$1)/24+minute(A957)/1440),"")</f>
        <v/>
      </c>
      <c r="H957" s="6"/>
      <c r="I957" s="22" t="str">
        <f t="shared" si="1"/>
        <v/>
      </c>
      <c r="J957" s="20" t="str">
        <f>if(F957,if(and(hour(F957+J$5)&gt;9,(hour(F957+J$5)&lt;18)),F957+J$5,_xlfn.workday.intl(int(F957),1,"0000001",Holidays!A:A)+hour(F957+J$5-$B$1)/24+minute(F957)/1440),"")</f>
        <v/>
      </c>
      <c r="L957" s="6"/>
      <c r="M957" s="22" t="str">
        <f t="shared" si="2"/>
        <v/>
      </c>
      <c r="N957" s="20" t="str">
        <f>if(J957,if(and(hour(J957+N$5)&gt;9,(hour(J957+N$5)&lt;18)),J957+N$5,_xlfn.workday.intl(int(J957),1,"0000001",Holidays!A:A)+hour(J957+N$5-$B$1)/24+minute(J957)/1440),"")</f>
        <v/>
      </c>
      <c r="P957" s="6"/>
      <c r="Q957" s="22" t="str">
        <f t="shared" si="3"/>
        <v/>
      </c>
      <c r="R957" s="20" t="str">
        <f>if(N957,if(and(hour(N957+R$5)&gt;9,(hour(N957+R$5)&lt;18)),N957+R$5,_xlfn.workday.intl(int(N957),1,"0000001",Holidays!A:A)+hour(N957+R$5-$B$1)/24+minute(N957)/1440),"")</f>
        <v/>
      </c>
      <c r="T957" s="6"/>
      <c r="U957" s="22" t="str">
        <f t="shared" si="4"/>
        <v/>
      </c>
      <c r="V957" s="20" t="str">
        <f>if(R957,if(and(hour(R957+V$5)&gt;9,(hour(R957+V$5)&lt;18)),R957+V$5,_xlfn.workday.intl(int(R957),1,"0000001",Holidays!A:A)+hour(R957+V$5-$B$1)/24+minute(R957)/1440),"")</f>
        <v/>
      </c>
      <c r="X957" s="6"/>
      <c r="Y957" s="22" t="str">
        <f t="shared" si="5"/>
        <v/>
      </c>
      <c r="Z957" s="20" t="str">
        <f>if(V957,if(and(hour(V957+Z$5)&gt;9,(hour(V957+Z$5)&lt;18)),V957+Z$5,_xlfn.workday.intl(int(V957),1,"0000001",Holidays!A:A)+hour(V957+Z$5-$B$1)/24+minute(V957)/1440),"")</f>
        <v/>
      </c>
      <c r="AB957" s="6"/>
      <c r="AC957" s="22" t="str">
        <f t="shared" si="6"/>
        <v/>
      </c>
      <c r="AD957" s="20" t="str">
        <f>if(Z957,if(and(hour(Z957+AD$5)&gt;9,(hour(Z957+AD$5)&lt;18)),Z957+AD$5,_xlfn.workday.intl(int(Z957),1,"0000001",Holidays!A:A)+hour(Z957+AD$5-$B$1)/24+minute(Z957)/1440),"")</f>
        <v/>
      </c>
      <c r="AE957" s="26"/>
      <c r="AF957" s="22"/>
      <c r="AG957" s="22" t="str">
        <f t="shared" si="7"/>
        <v/>
      </c>
      <c r="AH957" s="20" t="str">
        <f>if(AD957,if(and(hour(AD957+AH$5)&gt;9,(hour(AD957+AH$5)&lt;18)),AD957+AH$5,_xlfn.workday.intl(int(AD957),1,"0000001",Holidays!A:A)+hour(AD957+AH$5-$B$1)/24+minute(AD957)/1440),"")</f>
        <v/>
      </c>
      <c r="AJ957" s="6"/>
      <c r="AK957" s="22" t="str">
        <f t="shared" si="8"/>
        <v/>
      </c>
      <c r="AL957" s="20" t="str">
        <f>if(AH957,if(and(hour(AH957+AL$5)&gt;9,(hour(AH957+AL$5)&lt;18)),AH957+AL$5,_xlfn.workday.intl(int(AH957),1,"0000001",Holidays!A:A)+hour(AH957+AL$5-$B$1)/24+minute(AH957)/1440),"")</f>
        <v/>
      </c>
      <c r="AN957" s="6"/>
      <c r="AO957" s="22" t="str">
        <f t="shared" si="9"/>
        <v/>
      </c>
      <c r="AP957" s="20" t="str">
        <f>if(AL957,if(and(hour(AL957+AP$5)&gt;9,(hour(AL957+AP$5)&lt;18)),AL957+AP$5,_xlfn.workday.intl(int(AL957),1,"0000001",Holidays!A:A)+hour(AL957+AP$5-$B$1)/24+minute(AL957)/1440),"")</f>
        <v/>
      </c>
      <c r="AR957" s="6"/>
      <c r="AS957" s="22" t="str">
        <f t="shared" si="10"/>
        <v/>
      </c>
      <c r="AT957" s="20" t="str">
        <f>if(AP957,if(and(hour(AP957+AT$5)&gt;9,(hour(AP957+AT$5)&lt;18)),AP957+AT$5,_xlfn.workday.intl(int(AP957),1,"0000001",Holidays!A:A)+hour(AP957+AT$5-$B$1)/24+minute(AP957)/1440),"")</f>
        <v/>
      </c>
      <c r="AV957" s="6"/>
      <c r="AW957" s="22" t="str">
        <f t="shared" si="11"/>
        <v/>
      </c>
      <c r="AX957" s="20" t="str">
        <f>if(AT957,if(and(hour(AT957+AX$5)&gt;9,(hour(AT957+AX$5)&lt;18)),AT957+AX$5,_xlfn.workday.intl(int(AT957),1,"0000001",Holidays!A:A)+hour(AT957+AX$5-$B$1)/24+minute(AT957)/1440),"")</f>
        <v/>
      </c>
      <c r="AZ957" s="6"/>
      <c r="BA957" s="22" t="str">
        <f t="shared" si="12"/>
        <v/>
      </c>
      <c r="BB957" s="20" t="str">
        <f>if(AX957,if(and(hour(AX957+BB$5)&gt;9,(hour(AX957+BB$5)&lt;18)),AX957+BB$5,_xlfn.workday.intl(int(AX957),1,"0000001",Holidays!A:A)+hour(AX957+BB$5-$B$1)/24+minute(AX957)/1440),"")</f>
        <v/>
      </c>
      <c r="BC957" s="27"/>
      <c r="BD957" s="25"/>
      <c r="BE957" s="25" t="str">
        <f t="shared" si="13"/>
        <v/>
      </c>
    </row>
    <row r="958">
      <c r="A958" s="5"/>
      <c r="B958" s="19"/>
      <c r="C958" s="5"/>
      <c r="D958" s="5"/>
      <c r="E958" s="5"/>
      <c r="F958" s="20" t="str">
        <f>if(A958,if(and(hour(A958+F$5)&gt;9,(hour(A958+F$5)&lt;18)),A958+F$5,_xlfn.workday.intl(int(A958),1,"0000001",Holidays!A:A)+hour(A958+F$5-$B$1)/24+minute(A958)/1440),"")</f>
        <v/>
      </c>
      <c r="H958" s="6"/>
      <c r="I958" s="22" t="str">
        <f t="shared" si="1"/>
        <v/>
      </c>
      <c r="J958" s="20" t="str">
        <f>if(F958,if(and(hour(F958+J$5)&gt;9,(hour(F958+J$5)&lt;18)),F958+J$5,_xlfn.workday.intl(int(F958),1,"0000001",Holidays!A:A)+hour(F958+J$5-$B$1)/24+minute(F958)/1440),"")</f>
        <v/>
      </c>
      <c r="L958" s="6"/>
      <c r="M958" s="22" t="str">
        <f t="shared" si="2"/>
        <v/>
      </c>
      <c r="N958" s="20" t="str">
        <f>if(J958,if(and(hour(J958+N$5)&gt;9,(hour(J958+N$5)&lt;18)),J958+N$5,_xlfn.workday.intl(int(J958),1,"0000001",Holidays!A:A)+hour(J958+N$5-$B$1)/24+minute(J958)/1440),"")</f>
        <v/>
      </c>
      <c r="P958" s="6"/>
      <c r="Q958" s="22" t="str">
        <f t="shared" si="3"/>
        <v/>
      </c>
      <c r="R958" s="20" t="str">
        <f>if(N958,if(and(hour(N958+R$5)&gt;9,(hour(N958+R$5)&lt;18)),N958+R$5,_xlfn.workday.intl(int(N958),1,"0000001",Holidays!A:A)+hour(N958+R$5-$B$1)/24+minute(N958)/1440),"")</f>
        <v/>
      </c>
      <c r="T958" s="6"/>
      <c r="U958" s="22" t="str">
        <f t="shared" si="4"/>
        <v/>
      </c>
      <c r="V958" s="20" t="str">
        <f>if(R958,if(and(hour(R958+V$5)&gt;9,(hour(R958+V$5)&lt;18)),R958+V$5,_xlfn.workday.intl(int(R958),1,"0000001",Holidays!A:A)+hour(R958+V$5-$B$1)/24+minute(R958)/1440),"")</f>
        <v/>
      </c>
      <c r="X958" s="6"/>
      <c r="Y958" s="22" t="str">
        <f t="shared" si="5"/>
        <v/>
      </c>
      <c r="Z958" s="20" t="str">
        <f>if(V958,if(and(hour(V958+Z$5)&gt;9,(hour(V958+Z$5)&lt;18)),V958+Z$5,_xlfn.workday.intl(int(V958),1,"0000001",Holidays!A:A)+hour(V958+Z$5-$B$1)/24+minute(V958)/1440),"")</f>
        <v/>
      </c>
      <c r="AB958" s="6"/>
      <c r="AC958" s="22" t="str">
        <f t="shared" si="6"/>
        <v/>
      </c>
      <c r="AD958" s="20" t="str">
        <f>if(Z958,if(and(hour(Z958+AD$5)&gt;9,(hour(Z958+AD$5)&lt;18)),Z958+AD$5,_xlfn.workday.intl(int(Z958),1,"0000001",Holidays!A:A)+hour(Z958+AD$5-$B$1)/24+minute(Z958)/1440),"")</f>
        <v/>
      </c>
      <c r="AE958" s="26"/>
      <c r="AF958" s="22"/>
      <c r="AG958" s="22" t="str">
        <f t="shared" si="7"/>
        <v/>
      </c>
      <c r="AH958" s="20" t="str">
        <f>if(AD958,if(and(hour(AD958+AH$5)&gt;9,(hour(AD958+AH$5)&lt;18)),AD958+AH$5,_xlfn.workday.intl(int(AD958),1,"0000001",Holidays!A:A)+hour(AD958+AH$5-$B$1)/24+minute(AD958)/1440),"")</f>
        <v/>
      </c>
      <c r="AJ958" s="6"/>
      <c r="AK958" s="22" t="str">
        <f t="shared" si="8"/>
        <v/>
      </c>
      <c r="AL958" s="20" t="str">
        <f>if(AH958,if(and(hour(AH958+AL$5)&gt;9,(hour(AH958+AL$5)&lt;18)),AH958+AL$5,_xlfn.workday.intl(int(AH958),1,"0000001",Holidays!A:A)+hour(AH958+AL$5-$B$1)/24+minute(AH958)/1440),"")</f>
        <v/>
      </c>
      <c r="AN958" s="6"/>
      <c r="AO958" s="22" t="str">
        <f t="shared" si="9"/>
        <v/>
      </c>
      <c r="AP958" s="20" t="str">
        <f>if(AL958,if(and(hour(AL958+AP$5)&gt;9,(hour(AL958+AP$5)&lt;18)),AL958+AP$5,_xlfn.workday.intl(int(AL958),1,"0000001",Holidays!A:A)+hour(AL958+AP$5-$B$1)/24+minute(AL958)/1440),"")</f>
        <v/>
      </c>
      <c r="AR958" s="6"/>
      <c r="AS958" s="22" t="str">
        <f t="shared" si="10"/>
        <v/>
      </c>
      <c r="AT958" s="20" t="str">
        <f>if(AP958,if(and(hour(AP958+AT$5)&gt;9,(hour(AP958+AT$5)&lt;18)),AP958+AT$5,_xlfn.workday.intl(int(AP958),1,"0000001",Holidays!A:A)+hour(AP958+AT$5-$B$1)/24+minute(AP958)/1440),"")</f>
        <v/>
      </c>
      <c r="AV958" s="6"/>
      <c r="AW958" s="22" t="str">
        <f t="shared" si="11"/>
        <v/>
      </c>
      <c r="AX958" s="20" t="str">
        <f>if(AT958,if(and(hour(AT958+AX$5)&gt;9,(hour(AT958+AX$5)&lt;18)),AT958+AX$5,_xlfn.workday.intl(int(AT958),1,"0000001",Holidays!A:A)+hour(AT958+AX$5-$B$1)/24+minute(AT958)/1440),"")</f>
        <v/>
      </c>
      <c r="AZ958" s="6"/>
      <c r="BA958" s="22" t="str">
        <f t="shared" si="12"/>
        <v/>
      </c>
      <c r="BB958" s="20" t="str">
        <f>if(AX958,if(and(hour(AX958+BB$5)&gt;9,(hour(AX958+BB$5)&lt;18)),AX958+BB$5,_xlfn.workday.intl(int(AX958),1,"0000001",Holidays!A:A)+hour(AX958+BB$5-$B$1)/24+minute(AX958)/1440),"")</f>
        <v/>
      </c>
      <c r="BC958" s="27"/>
      <c r="BD958" s="25"/>
      <c r="BE958" s="25" t="str">
        <f t="shared" si="13"/>
        <v/>
      </c>
    </row>
    <row r="959">
      <c r="A959" s="5"/>
      <c r="B959" s="19"/>
      <c r="C959" s="5"/>
      <c r="D959" s="5"/>
      <c r="E959" s="5"/>
      <c r="F959" s="20" t="str">
        <f>if(A959,if(and(hour(A959+F$5)&gt;9,(hour(A959+F$5)&lt;18)),A959+F$5,_xlfn.workday.intl(int(A959),1,"0000001",Holidays!A:A)+hour(A959+F$5-$B$1)/24+minute(A959)/1440),"")</f>
        <v/>
      </c>
      <c r="H959" s="6"/>
      <c r="I959" s="22" t="str">
        <f t="shared" si="1"/>
        <v/>
      </c>
      <c r="J959" s="20" t="str">
        <f>if(F959,if(and(hour(F959+J$5)&gt;9,(hour(F959+J$5)&lt;18)),F959+J$5,_xlfn.workday.intl(int(F959),1,"0000001",Holidays!A:A)+hour(F959+J$5-$B$1)/24+minute(F959)/1440),"")</f>
        <v/>
      </c>
      <c r="L959" s="6"/>
      <c r="M959" s="22" t="str">
        <f t="shared" si="2"/>
        <v/>
      </c>
      <c r="N959" s="20" t="str">
        <f>if(J959,if(and(hour(J959+N$5)&gt;9,(hour(J959+N$5)&lt;18)),J959+N$5,_xlfn.workday.intl(int(J959),1,"0000001",Holidays!A:A)+hour(J959+N$5-$B$1)/24+minute(J959)/1440),"")</f>
        <v/>
      </c>
      <c r="P959" s="6"/>
      <c r="Q959" s="22" t="str">
        <f t="shared" si="3"/>
        <v/>
      </c>
      <c r="R959" s="20" t="str">
        <f>if(N959,if(and(hour(N959+R$5)&gt;9,(hour(N959+R$5)&lt;18)),N959+R$5,_xlfn.workday.intl(int(N959),1,"0000001",Holidays!A:A)+hour(N959+R$5-$B$1)/24+minute(N959)/1440),"")</f>
        <v/>
      </c>
      <c r="T959" s="6"/>
      <c r="U959" s="22" t="str">
        <f t="shared" si="4"/>
        <v/>
      </c>
      <c r="V959" s="20" t="str">
        <f>if(R959,if(and(hour(R959+V$5)&gt;9,(hour(R959+V$5)&lt;18)),R959+V$5,_xlfn.workday.intl(int(R959),1,"0000001",Holidays!A:A)+hour(R959+V$5-$B$1)/24+minute(R959)/1440),"")</f>
        <v/>
      </c>
      <c r="X959" s="6"/>
      <c r="Y959" s="22" t="str">
        <f t="shared" si="5"/>
        <v/>
      </c>
      <c r="Z959" s="20" t="str">
        <f>if(V959,if(and(hour(V959+Z$5)&gt;9,(hour(V959+Z$5)&lt;18)),V959+Z$5,_xlfn.workday.intl(int(V959),1,"0000001",Holidays!A:A)+hour(V959+Z$5-$B$1)/24+minute(V959)/1440),"")</f>
        <v/>
      </c>
      <c r="AB959" s="6"/>
      <c r="AC959" s="22" t="str">
        <f t="shared" si="6"/>
        <v/>
      </c>
      <c r="AD959" s="20" t="str">
        <f>if(Z959,if(and(hour(Z959+AD$5)&gt;9,(hour(Z959+AD$5)&lt;18)),Z959+AD$5,_xlfn.workday.intl(int(Z959),1,"0000001",Holidays!A:A)+hour(Z959+AD$5-$B$1)/24+minute(Z959)/1440),"")</f>
        <v/>
      </c>
      <c r="AE959" s="26"/>
      <c r="AF959" s="22"/>
      <c r="AG959" s="22" t="str">
        <f t="shared" si="7"/>
        <v/>
      </c>
      <c r="AH959" s="20" t="str">
        <f>if(AD959,if(and(hour(AD959+AH$5)&gt;9,(hour(AD959+AH$5)&lt;18)),AD959+AH$5,_xlfn.workday.intl(int(AD959),1,"0000001",Holidays!A:A)+hour(AD959+AH$5-$B$1)/24+minute(AD959)/1440),"")</f>
        <v/>
      </c>
      <c r="AJ959" s="6"/>
      <c r="AK959" s="22" t="str">
        <f t="shared" si="8"/>
        <v/>
      </c>
      <c r="AL959" s="20" t="str">
        <f>if(AH959,if(and(hour(AH959+AL$5)&gt;9,(hour(AH959+AL$5)&lt;18)),AH959+AL$5,_xlfn.workday.intl(int(AH959),1,"0000001",Holidays!A:A)+hour(AH959+AL$5-$B$1)/24+minute(AH959)/1440),"")</f>
        <v/>
      </c>
      <c r="AN959" s="6"/>
      <c r="AO959" s="22" t="str">
        <f t="shared" si="9"/>
        <v/>
      </c>
      <c r="AP959" s="20" t="str">
        <f>if(AL959,if(and(hour(AL959+AP$5)&gt;9,(hour(AL959+AP$5)&lt;18)),AL959+AP$5,_xlfn.workday.intl(int(AL959),1,"0000001",Holidays!A:A)+hour(AL959+AP$5-$B$1)/24+minute(AL959)/1440),"")</f>
        <v/>
      </c>
      <c r="AR959" s="6"/>
      <c r="AS959" s="22" t="str">
        <f t="shared" si="10"/>
        <v/>
      </c>
      <c r="AT959" s="20" t="str">
        <f>if(AP959,if(and(hour(AP959+AT$5)&gt;9,(hour(AP959+AT$5)&lt;18)),AP959+AT$5,_xlfn.workday.intl(int(AP959),1,"0000001",Holidays!A:A)+hour(AP959+AT$5-$B$1)/24+minute(AP959)/1440),"")</f>
        <v/>
      </c>
      <c r="AV959" s="6"/>
      <c r="AW959" s="22" t="str">
        <f t="shared" si="11"/>
        <v/>
      </c>
      <c r="AX959" s="20" t="str">
        <f>if(AT959,if(and(hour(AT959+AX$5)&gt;9,(hour(AT959+AX$5)&lt;18)),AT959+AX$5,_xlfn.workday.intl(int(AT959),1,"0000001",Holidays!A:A)+hour(AT959+AX$5-$B$1)/24+minute(AT959)/1440),"")</f>
        <v/>
      </c>
      <c r="AZ959" s="6"/>
      <c r="BA959" s="22" t="str">
        <f t="shared" si="12"/>
        <v/>
      </c>
      <c r="BB959" s="20" t="str">
        <f>if(AX959,if(and(hour(AX959+BB$5)&gt;9,(hour(AX959+BB$5)&lt;18)),AX959+BB$5,_xlfn.workday.intl(int(AX959),1,"0000001",Holidays!A:A)+hour(AX959+BB$5-$B$1)/24+minute(AX959)/1440),"")</f>
        <v/>
      </c>
      <c r="BC959" s="27"/>
      <c r="BD959" s="25"/>
      <c r="BE959" s="25" t="str">
        <f t="shared" si="13"/>
        <v/>
      </c>
    </row>
    <row r="960">
      <c r="A960" s="5"/>
      <c r="B960" s="19"/>
      <c r="C960" s="5"/>
      <c r="D960" s="5"/>
      <c r="E960" s="5"/>
      <c r="F960" s="20" t="str">
        <f>if(A960,if(and(hour(A960+F$5)&gt;9,(hour(A960+F$5)&lt;18)),A960+F$5,_xlfn.workday.intl(int(A960),1,"0000001",Holidays!A:A)+hour(A960+F$5-$B$1)/24+minute(A960)/1440),"")</f>
        <v/>
      </c>
      <c r="H960" s="6"/>
      <c r="I960" s="22" t="str">
        <f t="shared" si="1"/>
        <v/>
      </c>
      <c r="J960" s="20" t="str">
        <f>if(F960,if(and(hour(F960+J$5)&gt;9,(hour(F960+J$5)&lt;18)),F960+J$5,_xlfn.workday.intl(int(F960),1,"0000001",Holidays!A:A)+hour(F960+J$5-$B$1)/24+minute(F960)/1440),"")</f>
        <v/>
      </c>
      <c r="L960" s="6"/>
      <c r="M960" s="22" t="str">
        <f t="shared" si="2"/>
        <v/>
      </c>
      <c r="N960" s="20" t="str">
        <f>if(J960,if(and(hour(J960+N$5)&gt;9,(hour(J960+N$5)&lt;18)),J960+N$5,_xlfn.workday.intl(int(J960),1,"0000001",Holidays!A:A)+hour(J960+N$5-$B$1)/24+minute(J960)/1440),"")</f>
        <v/>
      </c>
      <c r="P960" s="6"/>
      <c r="Q960" s="22" t="str">
        <f t="shared" si="3"/>
        <v/>
      </c>
      <c r="R960" s="20" t="str">
        <f>if(N960,if(and(hour(N960+R$5)&gt;9,(hour(N960+R$5)&lt;18)),N960+R$5,_xlfn.workday.intl(int(N960),1,"0000001",Holidays!A:A)+hour(N960+R$5-$B$1)/24+minute(N960)/1440),"")</f>
        <v/>
      </c>
      <c r="T960" s="6"/>
      <c r="U960" s="22" t="str">
        <f t="shared" si="4"/>
        <v/>
      </c>
      <c r="V960" s="20" t="str">
        <f>if(R960,if(and(hour(R960+V$5)&gt;9,(hour(R960+V$5)&lt;18)),R960+V$5,_xlfn.workday.intl(int(R960),1,"0000001",Holidays!A:A)+hour(R960+V$5-$B$1)/24+minute(R960)/1440),"")</f>
        <v/>
      </c>
      <c r="X960" s="6"/>
      <c r="Y960" s="22" t="str">
        <f t="shared" si="5"/>
        <v/>
      </c>
      <c r="Z960" s="20" t="str">
        <f>if(V960,if(and(hour(V960+Z$5)&gt;9,(hour(V960+Z$5)&lt;18)),V960+Z$5,_xlfn.workday.intl(int(V960),1,"0000001",Holidays!A:A)+hour(V960+Z$5-$B$1)/24+minute(V960)/1440),"")</f>
        <v/>
      </c>
      <c r="AB960" s="6"/>
      <c r="AC960" s="22" t="str">
        <f t="shared" si="6"/>
        <v/>
      </c>
      <c r="AD960" s="20" t="str">
        <f>if(Z960,if(and(hour(Z960+AD$5)&gt;9,(hour(Z960+AD$5)&lt;18)),Z960+AD$5,_xlfn.workday.intl(int(Z960),1,"0000001",Holidays!A:A)+hour(Z960+AD$5-$B$1)/24+minute(Z960)/1440),"")</f>
        <v/>
      </c>
      <c r="AE960" s="26"/>
      <c r="AF960" s="22"/>
      <c r="AG960" s="22" t="str">
        <f t="shared" si="7"/>
        <v/>
      </c>
      <c r="AH960" s="20" t="str">
        <f>if(AD960,if(and(hour(AD960+AH$5)&gt;9,(hour(AD960+AH$5)&lt;18)),AD960+AH$5,_xlfn.workday.intl(int(AD960),1,"0000001",Holidays!A:A)+hour(AD960+AH$5-$B$1)/24+minute(AD960)/1440),"")</f>
        <v/>
      </c>
      <c r="AJ960" s="6"/>
      <c r="AK960" s="22" t="str">
        <f t="shared" si="8"/>
        <v/>
      </c>
      <c r="AL960" s="20" t="str">
        <f>if(AH960,if(and(hour(AH960+AL$5)&gt;9,(hour(AH960+AL$5)&lt;18)),AH960+AL$5,_xlfn.workday.intl(int(AH960),1,"0000001",Holidays!A:A)+hour(AH960+AL$5-$B$1)/24+minute(AH960)/1440),"")</f>
        <v/>
      </c>
      <c r="AN960" s="6"/>
      <c r="AO960" s="22" t="str">
        <f t="shared" si="9"/>
        <v/>
      </c>
      <c r="AP960" s="20" t="str">
        <f>if(AL960,if(and(hour(AL960+AP$5)&gt;9,(hour(AL960+AP$5)&lt;18)),AL960+AP$5,_xlfn.workday.intl(int(AL960),1,"0000001",Holidays!A:A)+hour(AL960+AP$5-$B$1)/24+minute(AL960)/1440),"")</f>
        <v/>
      </c>
      <c r="AR960" s="6"/>
      <c r="AS960" s="22" t="str">
        <f t="shared" si="10"/>
        <v/>
      </c>
      <c r="AT960" s="20" t="str">
        <f>if(AP960,if(and(hour(AP960+AT$5)&gt;9,(hour(AP960+AT$5)&lt;18)),AP960+AT$5,_xlfn.workday.intl(int(AP960),1,"0000001",Holidays!A:A)+hour(AP960+AT$5-$B$1)/24+minute(AP960)/1440),"")</f>
        <v/>
      </c>
      <c r="AV960" s="6"/>
      <c r="AW960" s="22" t="str">
        <f t="shared" si="11"/>
        <v/>
      </c>
      <c r="AX960" s="20" t="str">
        <f>if(AT960,if(and(hour(AT960+AX$5)&gt;9,(hour(AT960+AX$5)&lt;18)),AT960+AX$5,_xlfn.workday.intl(int(AT960),1,"0000001",Holidays!A:A)+hour(AT960+AX$5-$B$1)/24+minute(AT960)/1440),"")</f>
        <v/>
      </c>
      <c r="AZ960" s="6"/>
      <c r="BA960" s="22" t="str">
        <f t="shared" si="12"/>
        <v/>
      </c>
      <c r="BB960" s="20" t="str">
        <f>if(AX960,if(and(hour(AX960+BB$5)&gt;9,(hour(AX960+BB$5)&lt;18)),AX960+BB$5,_xlfn.workday.intl(int(AX960),1,"0000001",Holidays!A:A)+hour(AX960+BB$5-$B$1)/24+minute(AX960)/1440),"")</f>
        <v/>
      </c>
      <c r="BC960" s="27"/>
      <c r="BD960" s="25"/>
      <c r="BE960" s="25" t="str">
        <f t="shared" si="13"/>
        <v/>
      </c>
    </row>
    <row r="961">
      <c r="A961" s="5"/>
      <c r="B961" s="19"/>
      <c r="C961" s="5"/>
      <c r="D961" s="5"/>
      <c r="E961" s="5"/>
      <c r="F961" s="20" t="str">
        <f>if(A961,if(and(hour(A961+F$5)&gt;9,(hour(A961+F$5)&lt;18)),A961+F$5,_xlfn.workday.intl(int(A961),1,"0000001",Holidays!A:A)+hour(A961+F$5-$B$1)/24+minute(A961)/1440),"")</f>
        <v/>
      </c>
      <c r="H961" s="6"/>
      <c r="I961" s="22" t="str">
        <f t="shared" si="1"/>
        <v/>
      </c>
      <c r="J961" s="20" t="str">
        <f>if(F961,if(and(hour(F961+J$5)&gt;9,(hour(F961+J$5)&lt;18)),F961+J$5,_xlfn.workday.intl(int(F961),1,"0000001",Holidays!A:A)+hour(F961+J$5-$B$1)/24+minute(F961)/1440),"")</f>
        <v/>
      </c>
      <c r="L961" s="6"/>
      <c r="M961" s="22" t="str">
        <f t="shared" si="2"/>
        <v/>
      </c>
      <c r="N961" s="20" t="str">
        <f>if(J961,if(and(hour(J961+N$5)&gt;9,(hour(J961+N$5)&lt;18)),J961+N$5,_xlfn.workday.intl(int(J961),1,"0000001",Holidays!A:A)+hour(J961+N$5-$B$1)/24+minute(J961)/1440),"")</f>
        <v/>
      </c>
      <c r="P961" s="6"/>
      <c r="Q961" s="22" t="str">
        <f t="shared" si="3"/>
        <v/>
      </c>
      <c r="R961" s="20" t="str">
        <f>if(N961,if(and(hour(N961+R$5)&gt;9,(hour(N961+R$5)&lt;18)),N961+R$5,_xlfn.workday.intl(int(N961),1,"0000001",Holidays!A:A)+hour(N961+R$5-$B$1)/24+minute(N961)/1440),"")</f>
        <v/>
      </c>
      <c r="T961" s="6"/>
      <c r="U961" s="22" t="str">
        <f t="shared" si="4"/>
        <v/>
      </c>
      <c r="V961" s="20" t="str">
        <f>if(R961,if(and(hour(R961+V$5)&gt;9,(hour(R961+V$5)&lt;18)),R961+V$5,_xlfn.workday.intl(int(R961),1,"0000001",Holidays!A:A)+hour(R961+V$5-$B$1)/24+minute(R961)/1440),"")</f>
        <v/>
      </c>
      <c r="X961" s="6"/>
      <c r="Y961" s="22" t="str">
        <f t="shared" si="5"/>
        <v/>
      </c>
      <c r="Z961" s="20" t="str">
        <f>if(V961,if(and(hour(V961+Z$5)&gt;9,(hour(V961+Z$5)&lt;18)),V961+Z$5,_xlfn.workday.intl(int(V961),1,"0000001",Holidays!A:A)+hour(V961+Z$5-$B$1)/24+minute(V961)/1440),"")</f>
        <v/>
      </c>
      <c r="AB961" s="6"/>
      <c r="AC961" s="22" t="str">
        <f t="shared" si="6"/>
        <v/>
      </c>
      <c r="AD961" s="20" t="str">
        <f>if(Z961,if(and(hour(Z961+AD$5)&gt;9,(hour(Z961+AD$5)&lt;18)),Z961+AD$5,_xlfn.workday.intl(int(Z961),1,"0000001",Holidays!A:A)+hour(Z961+AD$5-$B$1)/24+minute(Z961)/1440),"")</f>
        <v/>
      </c>
      <c r="AE961" s="26"/>
      <c r="AF961" s="22"/>
      <c r="AG961" s="22" t="str">
        <f t="shared" si="7"/>
        <v/>
      </c>
      <c r="AH961" s="20" t="str">
        <f>if(AD961,if(and(hour(AD961+AH$5)&gt;9,(hour(AD961+AH$5)&lt;18)),AD961+AH$5,_xlfn.workday.intl(int(AD961),1,"0000001",Holidays!A:A)+hour(AD961+AH$5-$B$1)/24+minute(AD961)/1440),"")</f>
        <v/>
      </c>
      <c r="AJ961" s="6"/>
      <c r="AK961" s="22" t="str">
        <f t="shared" si="8"/>
        <v/>
      </c>
      <c r="AL961" s="20" t="str">
        <f>if(AH961,if(and(hour(AH961+AL$5)&gt;9,(hour(AH961+AL$5)&lt;18)),AH961+AL$5,_xlfn.workday.intl(int(AH961),1,"0000001",Holidays!A:A)+hour(AH961+AL$5-$B$1)/24+minute(AH961)/1440),"")</f>
        <v/>
      </c>
      <c r="AN961" s="6"/>
      <c r="AO961" s="22" t="str">
        <f t="shared" si="9"/>
        <v/>
      </c>
      <c r="AP961" s="20" t="str">
        <f>if(AL961,if(and(hour(AL961+AP$5)&gt;9,(hour(AL961+AP$5)&lt;18)),AL961+AP$5,_xlfn.workday.intl(int(AL961),1,"0000001",Holidays!A:A)+hour(AL961+AP$5-$B$1)/24+minute(AL961)/1440),"")</f>
        <v/>
      </c>
      <c r="AR961" s="6"/>
      <c r="AS961" s="22" t="str">
        <f t="shared" si="10"/>
        <v/>
      </c>
      <c r="AT961" s="20" t="str">
        <f>if(AP961,if(and(hour(AP961+AT$5)&gt;9,(hour(AP961+AT$5)&lt;18)),AP961+AT$5,_xlfn.workday.intl(int(AP961),1,"0000001",Holidays!A:A)+hour(AP961+AT$5-$B$1)/24+minute(AP961)/1440),"")</f>
        <v/>
      </c>
      <c r="AV961" s="6"/>
      <c r="AW961" s="22" t="str">
        <f t="shared" si="11"/>
        <v/>
      </c>
      <c r="AX961" s="20" t="str">
        <f>if(AT961,if(and(hour(AT961+AX$5)&gt;9,(hour(AT961+AX$5)&lt;18)),AT961+AX$5,_xlfn.workday.intl(int(AT961),1,"0000001",Holidays!A:A)+hour(AT961+AX$5-$B$1)/24+minute(AT961)/1440),"")</f>
        <v/>
      </c>
      <c r="AZ961" s="6"/>
      <c r="BA961" s="22" t="str">
        <f t="shared" si="12"/>
        <v/>
      </c>
      <c r="BB961" s="20" t="str">
        <f>if(AX961,if(and(hour(AX961+BB$5)&gt;9,(hour(AX961+BB$5)&lt;18)),AX961+BB$5,_xlfn.workday.intl(int(AX961),1,"0000001",Holidays!A:A)+hour(AX961+BB$5-$B$1)/24+minute(AX961)/1440),"")</f>
        <v/>
      </c>
      <c r="BC961" s="27"/>
      <c r="BD961" s="25"/>
      <c r="BE961" s="25" t="str">
        <f t="shared" si="13"/>
        <v/>
      </c>
    </row>
    <row r="962">
      <c r="A962" s="5"/>
      <c r="B962" s="19"/>
      <c r="C962" s="5"/>
      <c r="D962" s="5"/>
      <c r="E962" s="5"/>
      <c r="F962" s="20" t="str">
        <f>if(A962,if(and(hour(A962+F$5)&gt;9,(hour(A962+F$5)&lt;18)),A962+F$5,_xlfn.workday.intl(int(A962),1,"0000001",Holidays!A:A)+hour(A962+F$5-$B$1)/24+minute(A962)/1440),"")</f>
        <v/>
      </c>
      <c r="H962" s="6"/>
      <c r="I962" s="22" t="str">
        <f t="shared" si="1"/>
        <v/>
      </c>
      <c r="J962" s="20" t="str">
        <f>if(F962,if(and(hour(F962+J$5)&gt;9,(hour(F962+J$5)&lt;18)),F962+J$5,_xlfn.workday.intl(int(F962),1,"0000001",Holidays!A:A)+hour(F962+J$5-$B$1)/24+minute(F962)/1440),"")</f>
        <v/>
      </c>
      <c r="L962" s="6"/>
      <c r="M962" s="22" t="str">
        <f t="shared" si="2"/>
        <v/>
      </c>
      <c r="N962" s="20" t="str">
        <f>if(J962,if(and(hour(J962+N$5)&gt;9,(hour(J962+N$5)&lt;18)),J962+N$5,_xlfn.workday.intl(int(J962),1,"0000001",Holidays!A:A)+hour(J962+N$5-$B$1)/24+minute(J962)/1440),"")</f>
        <v/>
      </c>
      <c r="P962" s="6"/>
      <c r="Q962" s="22" t="str">
        <f t="shared" si="3"/>
        <v/>
      </c>
      <c r="R962" s="20" t="str">
        <f>if(N962,if(and(hour(N962+R$5)&gt;9,(hour(N962+R$5)&lt;18)),N962+R$5,_xlfn.workday.intl(int(N962),1,"0000001",Holidays!A:A)+hour(N962+R$5-$B$1)/24+minute(N962)/1440),"")</f>
        <v/>
      </c>
      <c r="T962" s="6"/>
      <c r="U962" s="22" t="str">
        <f t="shared" si="4"/>
        <v/>
      </c>
      <c r="V962" s="20" t="str">
        <f>if(R962,if(and(hour(R962+V$5)&gt;9,(hour(R962+V$5)&lt;18)),R962+V$5,_xlfn.workday.intl(int(R962),1,"0000001",Holidays!A:A)+hour(R962+V$5-$B$1)/24+minute(R962)/1440),"")</f>
        <v/>
      </c>
      <c r="X962" s="6"/>
      <c r="Y962" s="22" t="str">
        <f t="shared" si="5"/>
        <v/>
      </c>
      <c r="Z962" s="20" t="str">
        <f>if(V962,if(and(hour(V962+Z$5)&gt;9,(hour(V962+Z$5)&lt;18)),V962+Z$5,_xlfn.workday.intl(int(V962),1,"0000001",Holidays!A:A)+hour(V962+Z$5-$B$1)/24+minute(V962)/1440),"")</f>
        <v/>
      </c>
      <c r="AB962" s="6"/>
      <c r="AC962" s="22" t="str">
        <f t="shared" si="6"/>
        <v/>
      </c>
      <c r="AD962" s="20" t="str">
        <f>if(Z962,if(and(hour(Z962+AD$5)&gt;9,(hour(Z962+AD$5)&lt;18)),Z962+AD$5,_xlfn.workday.intl(int(Z962),1,"0000001",Holidays!A:A)+hour(Z962+AD$5-$B$1)/24+minute(Z962)/1440),"")</f>
        <v/>
      </c>
      <c r="AE962" s="26"/>
      <c r="AF962" s="22"/>
      <c r="AG962" s="22" t="str">
        <f t="shared" si="7"/>
        <v/>
      </c>
      <c r="AH962" s="20" t="str">
        <f>if(AD962,if(and(hour(AD962+AH$5)&gt;9,(hour(AD962+AH$5)&lt;18)),AD962+AH$5,_xlfn.workday.intl(int(AD962),1,"0000001",Holidays!A:A)+hour(AD962+AH$5-$B$1)/24+minute(AD962)/1440),"")</f>
        <v/>
      </c>
      <c r="AJ962" s="6"/>
      <c r="AK962" s="22" t="str">
        <f t="shared" si="8"/>
        <v/>
      </c>
      <c r="AL962" s="20" t="str">
        <f>if(AH962,if(and(hour(AH962+AL$5)&gt;9,(hour(AH962+AL$5)&lt;18)),AH962+AL$5,_xlfn.workday.intl(int(AH962),1,"0000001",Holidays!A:A)+hour(AH962+AL$5-$B$1)/24+minute(AH962)/1440),"")</f>
        <v/>
      </c>
      <c r="AN962" s="6"/>
      <c r="AO962" s="22" t="str">
        <f t="shared" si="9"/>
        <v/>
      </c>
      <c r="AP962" s="20" t="str">
        <f>if(AL962,if(and(hour(AL962+AP$5)&gt;9,(hour(AL962+AP$5)&lt;18)),AL962+AP$5,_xlfn.workday.intl(int(AL962),1,"0000001",Holidays!A:A)+hour(AL962+AP$5-$B$1)/24+minute(AL962)/1440),"")</f>
        <v/>
      </c>
      <c r="AR962" s="6"/>
      <c r="AS962" s="22" t="str">
        <f t="shared" si="10"/>
        <v/>
      </c>
      <c r="AT962" s="20" t="str">
        <f>if(AP962,if(and(hour(AP962+AT$5)&gt;9,(hour(AP962+AT$5)&lt;18)),AP962+AT$5,_xlfn.workday.intl(int(AP962),1,"0000001",Holidays!A:A)+hour(AP962+AT$5-$B$1)/24+minute(AP962)/1440),"")</f>
        <v/>
      </c>
      <c r="AV962" s="6"/>
      <c r="AW962" s="22" t="str">
        <f t="shared" si="11"/>
        <v/>
      </c>
      <c r="AX962" s="20" t="str">
        <f>if(AT962,if(and(hour(AT962+AX$5)&gt;9,(hour(AT962+AX$5)&lt;18)),AT962+AX$5,_xlfn.workday.intl(int(AT962),1,"0000001",Holidays!A:A)+hour(AT962+AX$5-$B$1)/24+minute(AT962)/1440),"")</f>
        <v/>
      </c>
      <c r="AZ962" s="6"/>
      <c r="BA962" s="22" t="str">
        <f t="shared" si="12"/>
        <v/>
      </c>
      <c r="BB962" s="20" t="str">
        <f>if(AX962,if(and(hour(AX962+BB$5)&gt;9,(hour(AX962+BB$5)&lt;18)),AX962+BB$5,_xlfn.workday.intl(int(AX962),1,"0000001",Holidays!A:A)+hour(AX962+BB$5-$B$1)/24+minute(AX962)/1440),"")</f>
        <v/>
      </c>
      <c r="BC962" s="27"/>
      <c r="BD962" s="25"/>
      <c r="BE962" s="25" t="str">
        <f t="shared" si="13"/>
        <v/>
      </c>
    </row>
    <row r="963">
      <c r="A963" s="5"/>
      <c r="B963" s="19"/>
      <c r="C963" s="5"/>
      <c r="D963" s="5"/>
      <c r="E963" s="5"/>
      <c r="F963" s="20" t="str">
        <f>if(A963,if(and(hour(A963+F$5)&gt;9,(hour(A963+F$5)&lt;18)),A963+F$5,_xlfn.workday.intl(int(A963),1,"0000001",Holidays!A:A)+hour(A963+F$5-$B$1)/24+minute(A963)/1440),"")</f>
        <v/>
      </c>
      <c r="H963" s="6"/>
      <c r="I963" s="22" t="str">
        <f t="shared" si="1"/>
        <v/>
      </c>
      <c r="J963" s="20" t="str">
        <f>if(F963,if(and(hour(F963+J$5)&gt;9,(hour(F963+J$5)&lt;18)),F963+J$5,_xlfn.workday.intl(int(F963),1,"0000001",Holidays!A:A)+hour(F963+J$5-$B$1)/24+minute(F963)/1440),"")</f>
        <v/>
      </c>
      <c r="L963" s="6"/>
      <c r="M963" s="22" t="str">
        <f t="shared" si="2"/>
        <v/>
      </c>
      <c r="N963" s="20" t="str">
        <f>if(J963,if(and(hour(J963+N$5)&gt;9,(hour(J963+N$5)&lt;18)),J963+N$5,_xlfn.workday.intl(int(J963),1,"0000001",Holidays!A:A)+hour(J963+N$5-$B$1)/24+minute(J963)/1440),"")</f>
        <v/>
      </c>
      <c r="P963" s="6"/>
      <c r="Q963" s="22" t="str">
        <f t="shared" si="3"/>
        <v/>
      </c>
      <c r="R963" s="20" t="str">
        <f>if(N963,if(and(hour(N963+R$5)&gt;9,(hour(N963+R$5)&lt;18)),N963+R$5,_xlfn.workday.intl(int(N963),1,"0000001",Holidays!A:A)+hour(N963+R$5-$B$1)/24+minute(N963)/1440),"")</f>
        <v/>
      </c>
      <c r="T963" s="6"/>
      <c r="U963" s="22" t="str">
        <f t="shared" si="4"/>
        <v/>
      </c>
      <c r="V963" s="20" t="str">
        <f>if(R963,if(and(hour(R963+V$5)&gt;9,(hour(R963+V$5)&lt;18)),R963+V$5,_xlfn.workday.intl(int(R963),1,"0000001",Holidays!A:A)+hour(R963+V$5-$B$1)/24+minute(R963)/1440),"")</f>
        <v/>
      </c>
      <c r="X963" s="6"/>
      <c r="Y963" s="22" t="str">
        <f t="shared" si="5"/>
        <v/>
      </c>
      <c r="Z963" s="20" t="str">
        <f>if(V963,if(and(hour(V963+Z$5)&gt;9,(hour(V963+Z$5)&lt;18)),V963+Z$5,_xlfn.workday.intl(int(V963),1,"0000001",Holidays!A:A)+hour(V963+Z$5-$B$1)/24+minute(V963)/1440),"")</f>
        <v/>
      </c>
      <c r="AB963" s="6"/>
      <c r="AC963" s="22" t="str">
        <f t="shared" si="6"/>
        <v/>
      </c>
      <c r="AD963" s="20" t="str">
        <f>if(Z963,if(and(hour(Z963+AD$5)&gt;9,(hour(Z963+AD$5)&lt;18)),Z963+AD$5,_xlfn.workday.intl(int(Z963),1,"0000001",Holidays!A:A)+hour(Z963+AD$5-$B$1)/24+minute(Z963)/1440),"")</f>
        <v/>
      </c>
      <c r="AE963" s="26"/>
      <c r="AF963" s="22"/>
      <c r="AG963" s="22" t="str">
        <f t="shared" si="7"/>
        <v/>
      </c>
      <c r="AH963" s="20" t="str">
        <f>if(AD963,if(and(hour(AD963+AH$5)&gt;9,(hour(AD963+AH$5)&lt;18)),AD963+AH$5,_xlfn.workday.intl(int(AD963),1,"0000001",Holidays!A:A)+hour(AD963+AH$5-$B$1)/24+minute(AD963)/1440),"")</f>
        <v/>
      </c>
      <c r="AJ963" s="6"/>
      <c r="AK963" s="22" t="str">
        <f t="shared" si="8"/>
        <v/>
      </c>
      <c r="AL963" s="20" t="str">
        <f>if(AH963,if(and(hour(AH963+AL$5)&gt;9,(hour(AH963+AL$5)&lt;18)),AH963+AL$5,_xlfn.workday.intl(int(AH963),1,"0000001",Holidays!A:A)+hour(AH963+AL$5-$B$1)/24+minute(AH963)/1440),"")</f>
        <v/>
      </c>
      <c r="AN963" s="6"/>
      <c r="AO963" s="22" t="str">
        <f t="shared" si="9"/>
        <v/>
      </c>
      <c r="AP963" s="20" t="str">
        <f>if(AL963,if(and(hour(AL963+AP$5)&gt;9,(hour(AL963+AP$5)&lt;18)),AL963+AP$5,_xlfn.workday.intl(int(AL963),1,"0000001",Holidays!A:A)+hour(AL963+AP$5-$B$1)/24+minute(AL963)/1440),"")</f>
        <v/>
      </c>
      <c r="AR963" s="6"/>
      <c r="AS963" s="22" t="str">
        <f t="shared" si="10"/>
        <v/>
      </c>
      <c r="AT963" s="20" t="str">
        <f>if(AP963,if(and(hour(AP963+AT$5)&gt;9,(hour(AP963+AT$5)&lt;18)),AP963+AT$5,_xlfn.workday.intl(int(AP963),1,"0000001",Holidays!A:A)+hour(AP963+AT$5-$B$1)/24+minute(AP963)/1440),"")</f>
        <v/>
      </c>
      <c r="AV963" s="6"/>
      <c r="AW963" s="22" t="str">
        <f t="shared" si="11"/>
        <v/>
      </c>
      <c r="AX963" s="20" t="str">
        <f>if(AT963,if(and(hour(AT963+AX$5)&gt;9,(hour(AT963+AX$5)&lt;18)),AT963+AX$5,_xlfn.workday.intl(int(AT963),1,"0000001",Holidays!A:A)+hour(AT963+AX$5-$B$1)/24+minute(AT963)/1440),"")</f>
        <v/>
      </c>
      <c r="AZ963" s="6"/>
      <c r="BA963" s="22" t="str">
        <f t="shared" si="12"/>
        <v/>
      </c>
      <c r="BB963" s="20" t="str">
        <f>if(AX963,if(and(hour(AX963+BB$5)&gt;9,(hour(AX963+BB$5)&lt;18)),AX963+BB$5,_xlfn.workday.intl(int(AX963),1,"0000001",Holidays!A:A)+hour(AX963+BB$5-$B$1)/24+minute(AX963)/1440),"")</f>
        <v/>
      </c>
      <c r="BC963" s="27"/>
      <c r="BD963" s="25"/>
      <c r="BE963" s="25" t="str">
        <f t="shared" si="13"/>
        <v/>
      </c>
    </row>
    <row r="964">
      <c r="A964" s="5"/>
      <c r="B964" s="19"/>
      <c r="C964" s="5"/>
      <c r="D964" s="5"/>
      <c r="E964" s="5"/>
      <c r="F964" s="20" t="str">
        <f>if(A964,if(and(hour(A964+F$5)&gt;9,(hour(A964+F$5)&lt;18)),A964+F$5,_xlfn.workday.intl(int(A964),1,"0000001",Holidays!A:A)+hour(A964+F$5-$B$1)/24+minute(A964)/1440),"")</f>
        <v/>
      </c>
      <c r="H964" s="6"/>
      <c r="I964" s="22" t="str">
        <f t="shared" si="1"/>
        <v/>
      </c>
      <c r="J964" s="20" t="str">
        <f>if(F964,if(and(hour(F964+J$5)&gt;9,(hour(F964+J$5)&lt;18)),F964+J$5,_xlfn.workday.intl(int(F964),1,"0000001",Holidays!A:A)+hour(F964+J$5-$B$1)/24+minute(F964)/1440),"")</f>
        <v/>
      </c>
      <c r="L964" s="6"/>
      <c r="M964" s="22" t="str">
        <f t="shared" si="2"/>
        <v/>
      </c>
      <c r="N964" s="20" t="str">
        <f>if(J964,if(and(hour(J964+N$5)&gt;9,(hour(J964+N$5)&lt;18)),J964+N$5,_xlfn.workday.intl(int(J964),1,"0000001",Holidays!A:A)+hour(J964+N$5-$B$1)/24+minute(J964)/1440),"")</f>
        <v/>
      </c>
      <c r="P964" s="6"/>
      <c r="Q964" s="22" t="str">
        <f t="shared" si="3"/>
        <v/>
      </c>
      <c r="R964" s="20" t="str">
        <f>if(N964,if(and(hour(N964+R$5)&gt;9,(hour(N964+R$5)&lt;18)),N964+R$5,_xlfn.workday.intl(int(N964),1,"0000001",Holidays!A:A)+hour(N964+R$5-$B$1)/24+minute(N964)/1440),"")</f>
        <v/>
      </c>
      <c r="T964" s="6"/>
      <c r="U964" s="22" t="str">
        <f t="shared" si="4"/>
        <v/>
      </c>
      <c r="V964" s="20" t="str">
        <f>if(R964,if(and(hour(R964+V$5)&gt;9,(hour(R964+V$5)&lt;18)),R964+V$5,_xlfn.workday.intl(int(R964),1,"0000001",Holidays!A:A)+hour(R964+V$5-$B$1)/24+minute(R964)/1440),"")</f>
        <v/>
      </c>
      <c r="X964" s="6"/>
      <c r="Y964" s="22" t="str">
        <f t="shared" si="5"/>
        <v/>
      </c>
      <c r="Z964" s="20" t="str">
        <f>if(V964,if(and(hour(V964+Z$5)&gt;9,(hour(V964+Z$5)&lt;18)),V964+Z$5,_xlfn.workday.intl(int(V964),1,"0000001",Holidays!A:A)+hour(V964+Z$5-$B$1)/24+minute(V964)/1440),"")</f>
        <v/>
      </c>
      <c r="AB964" s="6"/>
      <c r="AC964" s="22" t="str">
        <f t="shared" si="6"/>
        <v/>
      </c>
      <c r="AD964" s="20" t="str">
        <f>if(Z964,if(and(hour(Z964+AD$5)&gt;9,(hour(Z964+AD$5)&lt;18)),Z964+AD$5,_xlfn.workday.intl(int(Z964),1,"0000001",Holidays!A:A)+hour(Z964+AD$5-$B$1)/24+minute(Z964)/1440),"")</f>
        <v/>
      </c>
      <c r="AE964" s="26"/>
      <c r="AF964" s="22"/>
      <c r="AG964" s="22" t="str">
        <f t="shared" si="7"/>
        <v/>
      </c>
      <c r="AH964" s="20" t="str">
        <f>if(AD964,if(and(hour(AD964+AH$5)&gt;9,(hour(AD964+AH$5)&lt;18)),AD964+AH$5,_xlfn.workday.intl(int(AD964),1,"0000001",Holidays!A:A)+hour(AD964+AH$5-$B$1)/24+minute(AD964)/1440),"")</f>
        <v/>
      </c>
      <c r="AJ964" s="6"/>
      <c r="AK964" s="22" t="str">
        <f t="shared" si="8"/>
        <v/>
      </c>
      <c r="AL964" s="20" t="str">
        <f>if(AH964,if(and(hour(AH964+AL$5)&gt;9,(hour(AH964+AL$5)&lt;18)),AH964+AL$5,_xlfn.workday.intl(int(AH964),1,"0000001",Holidays!A:A)+hour(AH964+AL$5-$B$1)/24+minute(AH964)/1440),"")</f>
        <v/>
      </c>
      <c r="AN964" s="6"/>
      <c r="AO964" s="22" t="str">
        <f t="shared" si="9"/>
        <v/>
      </c>
      <c r="AP964" s="20" t="str">
        <f>if(AL964,if(and(hour(AL964+AP$5)&gt;9,(hour(AL964+AP$5)&lt;18)),AL964+AP$5,_xlfn.workday.intl(int(AL964),1,"0000001",Holidays!A:A)+hour(AL964+AP$5-$B$1)/24+minute(AL964)/1440),"")</f>
        <v/>
      </c>
      <c r="AR964" s="6"/>
      <c r="AS964" s="22" t="str">
        <f t="shared" si="10"/>
        <v/>
      </c>
      <c r="AT964" s="20" t="str">
        <f>if(AP964,if(and(hour(AP964+AT$5)&gt;9,(hour(AP964+AT$5)&lt;18)),AP964+AT$5,_xlfn.workday.intl(int(AP964),1,"0000001",Holidays!A:A)+hour(AP964+AT$5-$B$1)/24+minute(AP964)/1440),"")</f>
        <v/>
      </c>
      <c r="AV964" s="6"/>
      <c r="AW964" s="22" t="str">
        <f t="shared" si="11"/>
        <v/>
      </c>
      <c r="AX964" s="20" t="str">
        <f>if(AT964,if(and(hour(AT964+AX$5)&gt;9,(hour(AT964+AX$5)&lt;18)),AT964+AX$5,_xlfn.workday.intl(int(AT964),1,"0000001",Holidays!A:A)+hour(AT964+AX$5-$B$1)/24+minute(AT964)/1440),"")</f>
        <v/>
      </c>
      <c r="AZ964" s="6"/>
      <c r="BA964" s="22" t="str">
        <f t="shared" si="12"/>
        <v/>
      </c>
      <c r="BB964" s="20" t="str">
        <f>if(AX964,if(and(hour(AX964+BB$5)&gt;9,(hour(AX964+BB$5)&lt;18)),AX964+BB$5,_xlfn.workday.intl(int(AX964),1,"0000001",Holidays!A:A)+hour(AX964+BB$5-$B$1)/24+minute(AX964)/1440),"")</f>
        <v/>
      </c>
      <c r="BC964" s="27"/>
      <c r="BD964" s="25"/>
      <c r="BE964" s="25" t="str">
        <f t="shared" si="13"/>
        <v/>
      </c>
    </row>
    <row r="965">
      <c r="A965" s="5"/>
      <c r="B965" s="19"/>
      <c r="C965" s="5"/>
      <c r="D965" s="5"/>
      <c r="E965" s="5"/>
      <c r="F965" s="20" t="str">
        <f>if(A965,if(and(hour(A965+F$5)&gt;9,(hour(A965+F$5)&lt;18)),A965+F$5,_xlfn.workday.intl(int(A965),1,"0000001",Holidays!A:A)+hour(A965+F$5-$B$1)/24+minute(A965)/1440),"")</f>
        <v/>
      </c>
      <c r="H965" s="6"/>
      <c r="I965" s="22" t="str">
        <f t="shared" si="1"/>
        <v/>
      </c>
      <c r="J965" s="20" t="str">
        <f>if(F965,if(and(hour(F965+J$5)&gt;9,(hour(F965+J$5)&lt;18)),F965+J$5,_xlfn.workday.intl(int(F965),1,"0000001",Holidays!A:A)+hour(F965+J$5-$B$1)/24+minute(F965)/1440),"")</f>
        <v/>
      </c>
      <c r="L965" s="6"/>
      <c r="M965" s="22" t="str">
        <f t="shared" si="2"/>
        <v/>
      </c>
      <c r="N965" s="20" t="str">
        <f>if(J965,if(and(hour(J965+N$5)&gt;9,(hour(J965+N$5)&lt;18)),J965+N$5,_xlfn.workday.intl(int(J965),1,"0000001",Holidays!A:A)+hour(J965+N$5-$B$1)/24+minute(J965)/1440),"")</f>
        <v/>
      </c>
      <c r="P965" s="6"/>
      <c r="Q965" s="22" t="str">
        <f t="shared" si="3"/>
        <v/>
      </c>
      <c r="R965" s="20" t="str">
        <f>if(N965,if(and(hour(N965+R$5)&gt;9,(hour(N965+R$5)&lt;18)),N965+R$5,_xlfn.workday.intl(int(N965),1,"0000001",Holidays!A:A)+hour(N965+R$5-$B$1)/24+minute(N965)/1440),"")</f>
        <v/>
      </c>
      <c r="T965" s="6"/>
      <c r="U965" s="22" t="str">
        <f t="shared" si="4"/>
        <v/>
      </c>
      <c r="V965" s="20" t="str">
        <f>if(R965,if(and(hour(R965+V$5)&gt;9,(hour(R965+V$5)&lt;18)),R965+V$5,_xlfn.workday.intl(int(R965),1,"0000001",Holidays!A:A)+hour(R965+V$5-$B$1)/24+minute(R965)/1440),"")</f>
        <v/>
      </c>
      <c r="X965" s="6"/>
      <c r="Y965" s="22" t="str">
        <f t="shared" si="5"/>
        <v/>
      </c>
      <c r="Z965" s="20" t="str">
        <f>if(V965,if(and(hour(V965+Z$5)&gt;9,(hour(V965+Z$5)&lt;18)),V965+Z$5,_xlfn.workday.intl(int(V965),1,"0000001",Holidays!A:A)+hour(V965+Z$5-$B$1)/24+minute(V965)/1440),"")</f>
        <v/>
      </c>
      <c r="AB965" s="6"/>
      <c r="AC965" s="22" t="str">
        <f t="shared" si="6"/>
        <v/>
      </c>
      <c r="AD965" s="20" t="str">
        <f>if(Z965,if(and(hour(Z965+AD$5)&gt;9,(hour(Z965+AD$5)&lt;18)),Z965+AD$5,_xlfn.workday.intl(int(Z965),1,"0000001",Holidays!A:A)+hour(Z965+AD$5-$B$1)/24+minute(Z965)/1440),"")</f>
        <v/>
      </c>
      <c r="AE965" s="26"/>
      <c r="AF965" s="22"/>
      <c r="AG965" s="22" t="str">
        <f t="shared" si="7"/>
        <v/>
      </c>
      <c r="AH965" s="20" t="str">
        <f>if(AD965,if(and(hour(AD965+AH$5)&gt;9,(hour(AD965+AH$5)&lt;18)),AD965+AH$5,_xlfn.workday.intl(int(AD965),1,"0000001",Holidays!A:A)+hour(AD965+AH$5-$B$1)/24+minute(AD965)/1440),"")</f>
        <v/>
      </c>
      <c r="AJ965" s="6"/>
      <c r="AK965" s="22" t="str">
        <f t="shared" si="8"/>
        <v/>
      </c>
      <c r="AL965" s="20" t="str">
        <f>if(AH965,if(and(hour(AH965+AL$5)&gt;9,(hour(AH965+AL$5)&lt;18)),AH965+AL$5,_xlfn.workday.intl(int(AH965),1,"0000001",Holidays!A:A)+hour(AH965+AL$5-$B$1)/24+minute(AH965)/1440),"")</f>
        <v/>
      </c>
      <c r="AN965" s="6"/>
      <c r="AO965" s="22" t="str">
        <f t="shared" si="9"/>
        <v/>
      </c>
      <c r="AP965" s="20" t="str">
        <f>if(AL965,if(and(hour(AL965+AP$5)&gt;9,(hour(AL965+AP$5)&lt;18)),AL965+AP$5,_xlfn.workday.intl(int(AL965),1,"0000001",Holidays!A:A)+hour(AL965+AP$5-$B$1)/24+minute(AL965)/1440),"")</f>
        <v/>
      </c>
      <c r="AR965" s="6"/>
      <c r="AS965" s="22" t="str">
        <f t="shared" si="10"/>
        <v/>
      </c>
      <c r="AT965" s="20" t="str">
        <f>if(AP965,if(and(hour(AP965+AT$5)&gt;9,(hour(AP965+AT$5)&lt;18)),AP965+AT$5,_xlfn.workday.intl(int(AP965),1,"0000001",Holidays!A:A)+hour(AP965+AT$5-$B$1)/24+minute(AP965)/1440),"")</f>
        <v/>
      </c>
      <c r="AV965" s="6"/>
      <c r="AW965" s="22" t="str">
        <f t="shared" si="11"/>
        <v/>
      </c>
      <c r="AX965" s="20" t="str">
        <f>if(AT965,if(and(hour(AT965+AX$5)&gt;9,(hour(AT965+AX$5)&lt;18)),AT965+AX$5,_xlfn.workday.intl(int(AT965),1,"0000001",Holidays!A:A)+hour(AT965+AX$5-$B$1)/24+minute(AT965)/1440),"")</f>
        <v/>
      </c>
      <c r="AZ965" s="6"/>
      <c r="BA965" s="22" t="str">
        <f t="shared" si="12"/>
        <v/>
      </c>
      <c r="BB965" s="20" t="str">
        <f>if(AX965,if(and(hour(AX965+BB$5)&gt;9,(hour(AX965+BB$5)&lt;18)),AX965+BB$5,_xlfn.workday.intl(int(AX965),1,"0000001",Holidays!A:A)+hour(AX965+BB$5-$B$1)/24+minute(AX965)/1440),"")</f>
        <v/>
      </c>
      <c r="BC965" s="27"/>
      <c r="BD965" s="25"/>
      <c r="BE965" s="25" t="str">
        <f t="shared" si="13"/>
        <v/>
      </c>
    </row>
    <row r="966">
      <c r="A966" s="5"/>
      <c r="B966" s="19"/>
      <c r="C966" s="5"/>
      <c r="D966" s="5"/>
      <c r="E966" s="5"/>
      <c r="F966" s="20" t="str">
        <f>if(A966,if(and(hour(A966+F$5)&gt;9,(hour(A966+F$5)&lt;18)),A966+F$5,_xlfn.workday.intl(int(A966),1,"0000001",Holidays!A:A)+hour(A966+F$5-$B$1)/24+minute(A966)/1440),"")</f>
        <v/>
      </c>
      <c r="H966" s="6"/>
      <c r="I966" s="22" t="str">
        <f t="shared" si="1"/>
        <v/>
      </c>
      <c r="J966" s="20" t="str">
        <f>if(F966,if(and(hour(F966+J$5)&gt;9,(hour(F966+J$5)&lt;18)),F966+J$5,_xlfn.workday.intl(int(F966),1,"0000001",Holidays!A:A)+hour(F966+J$5-$B$1)/24+minute(F966)/1440),"")</f>
        <v/>
      </c>
      <c r="L966" s="6"/>
      <c r="M966" s="22" t="str">
        <f t="shared" si="2"/>
        <v/>
      </c>
      <c r="N966" s="20" t="str">
        <f>if(J966,if(and(hour(J966+N$5)&gt;9,(hour(J966+N$5)&lt;18)),J966+N$5,_xlfn.workday.intl(int(J966),1,"0000001",Holidays!A:A)+hour(J966+N$5-$B$1)/24+minute(J966)/1440),"")</f>
        <v/>
      </c>
      <c r="P966" s="6"/>
      <c r="Q966" s="22" t="str">
        <f t="shared" si="3"/>
        <v/>
      </c>
      <c r="R966" s="20" t="str">
        <f>if(N966,if(and(hour(N966+R$5)&gt;9,(hour(N966+R$5)&lt;18)),N966+R$5,_xlfn.workday.intl(int(N966),1,"0000001",Holidays!A:A)+hour(N966+R$5-$B$1)/24+minute(N966)/1440),"")</f>
        <v/>
      </c>
      <c r="T966" s="6"/>
      <c r="U966" s="22" t="str">
        <f t="shared" si="4"/>
        <v/>
      </c>
      <c r="V966" s="20" t="str">
        <f>if(R966,if(and(hour(R966+V$5)&gt;9,(hour(R966+V$5)&lt;18)),R966+V$5,_xlfn.workday.intl(int(R966),1,"0000001",Holidays!A:A)+hour(R966+V$5-$B$1)/24+minute(R966)/1440),"")</f>
        <v/>
      </c>
      <c r="X966" s="6"/>
      <c r="Y966" s="22" t="str">
        <f t="shared" si="5"/>
        <v/>
      </c>
      <c r="Z966" s="20" t="str">
        <f>if(V966,if(and(hour(V966+Z$5)&gt;9,(hour(V966+Z$5)&lt;18)),V966+Z$5,_xlfn.workday.intl(int(V966),1,"0000001",Holidays!A:A)+hour(V966+Z$5-$B$1)/24+minute(V966)/1440),"")</f>
        <v/>
      </c>
      <c r="AB966" s="6"/>
      <c r="AC966" s="22" t="str">
        <f t="shared" si="6"/>
        <v/>
      </c>
      <c r="AD966" s="20" t="str">
        <f>if(Z966,if(and(hour(Z966+AD$5)&gt;9,(hour(Z966+AD$5)&lt;18)),Z966+AD$5,_xlfn.workday.intl(int(Z966),1,"0000001",Holidays!A:A)+hour(Z966+AD$5-$B$1)/24+minute(Z966)/1440),"")</f>
        <v/>
      </c>
      <c r="AE966" s="26"/>
      <c r="AF966" s="22"/>
      <c r="AG966" s="22" t="str">
        <f t="shared" si="7"/>
        <v/>
      </c>
      <c r="AH966" s="20" t="str">
        <f>if(AD966,if(and(hour(AD966+AH$5)&gt;9,(hour(AD966+AH$5)&lt;18)),AD966+AH$5,_xlfn.workday.intl(int(AD966),1,"0000001",Holidays!A:A)+hour(AD966+AH$5-$B$1)/24+minute(AD966)/1440),"")</f>
        <v/>
      </c>
      <c r="AJ966" s="6"/>
      <c r="AK966" s="22" t="str">
        <f t="shared" si="8"/>
        <v/>
      </c>
      <c r="AL966" s="20" t="str">
        <f>if(AH966,if(and(hour(AH966+AL$5)&gt;9,(hour(AH966+AL$5)&lt;18)),AH966+AL$5,_xlfn.workday.intl(int(AH966),1,"0000001",Holidays!A:A)+hour(AH966+AL$5-$B$1)/24+minute(AH966)/1440),"")</f>
        <v/>
      </c>
      <c r="AN966" s="6"/>
      <c r="AO966" s="22" t="str">
        <f t="shared" si="9"/>
        <v/>
      </c>
      <c r="AP966" s="20" t="str">
        <f>if(AL966,if(and(hour(AL966+AP$5)&gt;9,(hour(AL966+AP$5)&lt;18)),AL966+AP$5,_xlfn.workday.intl(int(AL966),1,"0000001",Holidays!A:A)+hour(AL966+AP$5-$B$1)/24+minute(AL966)/1440),"")</f>
        <v/>
      </c>
      <c r="AR966" s="6"/>
      <c r="AS966" s="22" t="str">
        <f t="shared" si="10"/>
        <v/>
      </c>
      <c r="AT966" s="20" t="str">
        <f>if(AP966,if(and(hour(AP966+AT$5)&gt;9,(hour(AP966+AT$5)&lt;18)),AP966+AT$5,_xlfn.workday.intl(int(AP966),1,"0000001",Holidays!A:A)+hour(AP966+AT$5-$B$1)/24+minute(AP966)/1440),"")</f>
        <v/>
      </c>
      <c r="AV966" s="6"/>
      <c r="AW966" s="22" t="str">
        <f t="shared" si="11"/>
        <v/>
      </c>
      <c r="AX966" s="20" t="str">
        <f>if(AT966,if(and(hour(AT966+AX$5)&gt;9,(hour(AT966+AX$5)&lt;18)),AT966+AX$5,_xlfn.workday.intl(int(AT966),1,"0000001",Holidays!A:A)+hour(AT966+AX$5-$B$1)/24+minute(AT966)/1440),"")</f>
        <v/>
      </c>
      <c r="AZ966" s="6"/>
      <c r="BA966" s="22" t="str">
        <f t="shared" si="12"/>
        <v/>
      </c>
      <c r="BB966" s="20" t="str">
        <f>if(AX966,if(and(hour(AX966+BB$5)&gt;9,(hour(AX966+BB$5)&lt;18)),AX966+BB$5,_xlfn.workday.intl(int(AX966),1,"0000001",Holidays!A:A)+hour(AX966+BB$5-$B$1)/24+minute(AX966)/1440),"")</f>
        <v/>
      </c>
      <c r="BC966" s="27"/>
      <c r="BD966" s="25"/>
      <c r="BE966" s="25" t="str">
        <f t="shared" si="13"/>
        <v/>
      </c>
    </row>
    <row r="967">
      <c r="A967" s="5"/>
      <c r="B967" s="19"/>
      <c r="C967" s="5"/>
      <c r="D967" s="5"/>
      <c r="E967" s="5"/>
      <c r="F967" s="20" t="str">
        <f>if(A967,if(and(hour(A967+F$5)&gt;9,(hour(A967+F$5)&lt;18)),A967+F$5,_xlfn.workday.intl(int(A967),1,"0000001",Holidays!A:A)+hour(A967+F$5-$B$1)/24+minute(A967)/1440),"")</f>
        <v/>
      </c>
      <c r="H967" s="6"/>
      <c r="I967" s="22" t="str">
        <f t="shared" si="1"/>
        <v/>
      </c>
      <c r="J967" s="20" t="str">
        <f>if(F967,if(and(hour(F967+J$5)&gt;9,(hour(F967+J$5)&lt;18)),F967+J$5,_xlfn.workday.intl(int(F967),1,"0000001",Holidays!A:A)+hour(F967+J$5-$B$1)/24+minute(F967)/1440),"")</f>
        <v/>
      </c>
      <c r="L967" s="6"/>
      <c r="M967" s="22" t="str">
        <f t="shared" si="2"/>
        <v/>
      </c>
      <c r="N967" s="20" t="str">
        <f>if(J967,if(and(hour(J967+N$5)&gt;9,(hour(J967+N$5)&lt;18)),J967+N$5,_xlfn.workday.intl(int(J967),1,"0000001",Holidays!A:A)+hour(J967+N$5-$B$1)/24+minute(J967)/1440),"")</f>
        <v/>
      </c>
      <c r="P967" s="6"/>
      <c r="Q967" s="22" t="str">
        <f t="shared" si="3"/>
        <v/>
      </c>
      <c r="R967" s="20" t="str">
        <f>if(N967,if(and(hour(N967+R$5)&gt;9,(hour(N967+R$5)&lt;18)),N967+R$5,_xlfn.workday.intl(int(N967),1,"0000001",Holidays!A:A)+hour(N967+R$5-$B$1)/24+minute(N967)/1440),"")</f>
        <v/>
      </c>
      <c r="T967" s="6"/>
      <c r="U967" s="22" t="str">
        <f t="shared" si="4"/>
        <v/>
      </c>
      <c r="V967" s="20" t="str">
        <f>if(R967,if(and(hour(R967+V$5)&gt;9,(hour(R967+V$5)&lt;18)),R967+V$5,_xlfn.workday.intl(int(R967),1,"0000001",Holidays!A:A)+hour(R967+V$5-$B$1)/24+minute(R967)/1440),"")</f>
        <v/>
      </c>
      <c r="X967" s="6"/>
      <c r="Y967" s="22" t="str">
        <f t="shared" si="5"/>
        <v/>
      </c>
      <c r="Z967" s="20" t="str">
        <f>if(V967,if(and(hour(V967+Z$5)&gt;9,(hour(V967+Z$5)&lt;18)),V967+Z$5,_xlfn.workday.intl(int(V967),1,"0000001",Holidays!A:A)+hour(V967+Z$5-$B$1)/24+minute(V967)/1440),"")</f>
        <v/>
      </c>
      <c r="AB967" s="6"/>
      <c r="AC967" s="22" t="str">
        <f t="shared" si="6"/>
        <v/>
      </c>
      <c r="AD967" s="20" t="str">
        <f>if(Z967,if(and(hour(Z967+AD$5)&gt;9,(hour(Z967+AD$5)&lt;18)),Z967+AD$5,_xlfn.workday.intl(int(Z967),1,"0000001",Holidays!A:A)+hour(Z967+AD$5-$B$1)/24+minute(Z967)/1440),"")</f>
        <v/>
      </c>
      <c r="AE967" s="26"/>
      <c r="AF967" s="22"/>
      <c r="AG967" s="22" t="str">
        <f t="shared" si="7"/>
        <v/>
      </c>
      <c r="AH967" s="20" t="str">
        <f>if(AD967,if(and(hour(AD967+AH$5)&gt;9,(hour(AD967+AH$5)&lt;18)),AD967+AH$5,_xlfn.workday.intl(int(AD967),1,"0000001",Holidays!A:A)+hour(AD967+AH$5-$B$1)/24+minute(AD967)/1440),"")</f>
        <v/>
      </c>
      <c r="AJ967" s="6"/>
      <c r="AK967" s="22" t="str">
        <f t="shared" si="8"/>
        <v/>
      </c>
      <c r="AL967" s="20" t="str">
        <f>if(AH967,if(and(hour(AH967+AL$5)&gt;9,(hour(AH967+AL$5)&lt;18)),AH967+AL$5,_xlfn.workday.intl(int(AH967),1,"0000001",Holidays!A:A)+hour(AH967+AL$5-$B$1)/24+minute(AH967)/1440),"")</f>
        <v/>
      </c>
      <c r="AN967" s="6"/>
      <c r="AO967" s="22" t="str">
        <f t="shared" si="9"/>
        <v/>
      </c>
      <c r="AP967" s="20" t="str">
        <f>if(AL967,if(and(hour(AL967+AP$5)&gt;9,(hour(AL967+AP$5)&lt;18)),AL967+AP$5,_xlfn.workday.intl(int(AL967),1,"0000001",Holidays!A:A)+hour(AL967+AP$5-$B$1)/24+minute(AL967)/1440),"")</f>
        <v/>
      </c>
      <c r="AR967" s="6"/>
      <c r="AS967" s="22" t="str">
        <f t="shared" si="10"/>
        <v/>
      </c>
      <c r="AT967" s="20" t="str">
        <f>if(AP967,if(and(hour(AP967+AT$5)&gt;9,(hour(AP967+AT$5)&lt;18)),AP967+AT$5,_xlfn.workday.intl(int(AP967),1,"0000001",Holidays!A:A)+hour(AP967+AT$5-$B$1)/24+minute(AP967)/1440),"")</f>
        <v/>
      </c>
      <c r="AV967" s="6"/>
      <c r="AW967" s="22" t="str">
        <f t="shared" si="11"/>
        <v/>
      </c>
      <c r="AX967" s="20" t="str">
        <f>if(AT967,if(and(hour(AT967+AX$5)&gt;9,(hour(AT967+AX$5)&lt;18)),AT967+AX$5,_xlfn.workday.intl(int(AT967),1,"0000001",Holidays!A:A)+hour(AT967+AX$5-$B$1)/24+minute(AT967)/1440),"")</f>
        <v/>
      </c>
      <c r="AZ967" s="6"/>
      <c r="BA967" s="22" t="str">
        <f t="shared" si="12"/>
        <v/>
      </c>
      <c r="BB967" s="20" t="str">
        <f>if(AX967,if(and(hour(AX967+BB$5)&gt;9,(hour(AX967+BB$5)&lt;18)),AX967+BB$5,_xlfn.workday.intl(int(AX967),1,"0000001",Holidays!A:A)+hour(AX967+BB$5-$B$1)/24+minute(AX967)/1440),"")</f>
        <v/>
      </c>
      <c r="BC967" s="27"/>
      <c r="BD967" s="25"/>
      <c r="BE967" s="25" t="str">
        <f t="shared" si="13"/>
        <v/>
      </c>
    </row>
    <row r="968">
      <c r="A968" s="5"/>
      <c r="B968" s="19"/>
      <c r="C968" s="5"/>
      <c r="D968" s="5"/>
      <c r="E968" s="5"/>
      <c r="F968" s="20" t="str">
        <f>if(A968,if(and(hour(A968+F$5)&gt;9,(hour(A968+F$5)&lt;18)),A968+F$5,_xlfn.workday.intl(int(A968),1,"0000001",Holidays!A:A)+hour(A968+F$5-$B$1)/24+minute(A968)/1440),"")</f>
        <v/>
      </c>
      <c r="H968" s="6"/>
      <c r="I968" s="22" t="str">
        <f t="shared" si="1"/>
        <v/>
      </c>
      <c r="J968" s="20" t="str">
        <f>if(F968,if(and(hour(F968+J$5)&gt;9,(hour(F968+J$5)&lt;18)),F968+J$5,_xlfn.workday.intl(int(F968),1,"0000001",Holidays!A:A)+hour(F968+J$5-$B$1)/24+minute(F968)/1440),"")</f>
        <v/>
      </c>
      <c r="L968" s="6"/>
      <c r="M968" s="22" t="str">
        <f t="shared" si="2"/>
        <v/>
      </c>
      <c r="N968" s="20" t="str">
        <f>if(J968,if(and(hour(J968+N$5)&gt;9,(hour(J968+N$5)&lt;18)),J968+N$5,_xlfn.workday.intl(int(J968),1,"0000001",Holidays!A:A)+hour(J968+N$5-$B$1)/24+minute(J968)/1440),"")</f>
        <v/>
      </c>
      <c r="P968" s="6"/>
      <c r="Q968" s="22" t="str">
        <f t="shared" si="3"/>
        <v/>
      </c>
      <c r="R968" s="20" t="str">
        <f>if(N968,if(and(hour(N968+R$5)&gt;9,(hour(N968+R$5)&lt;18)),N968+R$5,_xlfn.workday.intl(int(N968),1,"0000001",Holidays!A:A)+hour(N968+R$5-$B$1)/24+minute(N968)/1440),"")</f>
        <v/>
      </c>
      <c r="T968" s="6"/>
      <c r="U968" s="22" t="str">
        <f t="shared" si="4"/>
        <v/>
      </c>
      <c r="V968" s="20" t="str">
        <f>if(R968,if(and(hour(R968+V$5)&gt;9,(hour(R968+V$5)&lt;18)),R968+V$5,_xlfn.workday.intl(int(R968),1,"0000001",Holidays!A:A)+hour(R968+V$5-$B$1)/24+minute(R968)/1440),"")</f>
        <v/>
      </c>
      <c r="X968" s="6"/>
      <c r="Y968" s="22" t="str">
        <f t="shared" si="5"/>
        <v/>
      </c>
      <c r="Z968" s="20" t="str">
        <f>if(V968,if(and(hour(V968+Z$5)&gt;9,(hour(V968+Z$5)&lt;18)),V968+Z$5,_xlfn.workday.intl(int(V968),1,"0000001",Holidays!A:A)+hour(V968+Z$5-$B$1)/24+minute(V968)/1440),"")</f>
        <v/>
      </c>
      <c r="AB968" s="6"/>
      <c r="AC968" s="22" t="str">
        <f t="shared" si="6"/>
        <v/>
      </c>
      <c r="AD968" s="20" t="str">
        <f>if(Z968,if(and(hour(Z968+AD$5)&gt;9,(hour(Z968+AD$5)&lt;18)),Z968+AD$5,_xlfn.workday.intl(int(Z968),1,"0000001",Holidays!A:A)+hour(Z968+AD$5-$B$1)/24+minute(Z968)/1440),"")</f>
        <v/>
      </c>
      <c r="AE968" s="26"/>
      <c r="AF968" s="22"/>
      <c r="AG968" s="22" t="str">
        <f t="shared" si="7"/>
        <v/>
      </c>
      <c r="AH968" s="20" t="str">
        <f>if(AD968,if(and(hour(AD968+AH$5)&gt;9,(hour(AD968+AH$5)&lt;18)),AD968+AH$5,_xlfn.workday.intl(int(AD968),1,"0000001",Holidays!A:A)+hour(AD968+AH$5-$B$1)/24+minute(AD968)/1440),"")</f>
        <v/>
      </c>
      <c r="AJ968" s="6"/>
      <c r="AK968" s="22" t="str">
        <f t="shared" si="8"/>
        <v/>
      </c>
      <c r="AL968" s="20" t="str">
        <f>if(AH968,if(and(hour(AH968+AL$5)&gt;9,(hour(AH968+AL$5)&lt;18)),AH968+AL$5,_xlfn.workday.intl(int(AH968),1,"0000001",Holidays!A:A)+hour(AH968+AL$5-$B$1)/24+minute(AH968)/1440),"")</f>
        <v/>
      </c>
      <c r="AN968" s="6"/>
      <c r="AO968" s="22" t="str">
        <f t="shared" si="9"/>
        <v/>
      </c>
      <c r="AP968" s="20" t="str">
        <f>if(AL968,if(and(hour(AL968+AP$5)&gt;9,(hour(AL968+AP$5)&lt;18)),AL968+AP$5,_xlfn.workday.intl(int(AL968),1,"0000001",Holidays!A:A)+hour(AL968+AP$5-$B$1)/24+minute(AL968)/1440),"")</f>
        <v/>
      </c>
      <c r="AR968" s="6"/>
      <c r="AS968" s="22" t="str">
        <f t="shared" si="10"/>
        <v/>
      </c>
      <c r="AT968" s="20" t="str">
        <f>if(AP968,if(and(hour(AP968+AT$5)&gt;9,(hour(AP968+AT$5)&lt;18)),AP968+AT$5,_xlfn.workday.intl(int(AP968),1,"0000001",Holidays!A:A)+hour(AP968+AT$5-$B$1)/24+minute(AP968)/1440),"")</f>
        <v/>
      </c>
      <c r="AV968" s="6"/>
      <c r="AW968" s="22" t="str">
        <f t="shared" si="11"/>
        <v/>
      </c>
      <c r="AX968" s="20" t="str">
        <f>if(AT968,if(and(hour(AT968+AX$5)&gt;9,(hour(AT968+AX$5)&lt;18)),AT968+AX$5,_xlfn.workday.intl(int(AT968),1,"0000001",Holidays!A:A)+hour(AT968+AX$5-$B$1)/24+minute(AT968)/1440),"")</f>
        <v/>
      </c>
      <c r="AZ968" s="6"/>
      <c r="BA968" s="22" t="str">
        <f t="shared" si="12"/>
        <v/>
      </c>
      <c r="BB968" s="20" t="str">
        <f>if(AX968,if(and(hour(AX968+BB$5)&gt;9,(hour(AX968+BB$5)&lt;18)),AX968+BB$5,_xlfn.workday.intl(int(AX968),1,"0000001",Holidays!A:A)+hour(AX968+BB$5-$B$1)/24+minute(AX968)/1440),"")</f>
        <v/>
      </c>
      <c r="BC968" s="27"/>
      <c r="BD968" s="25"/>
      <c r="BE968" s="25" t="str">
        <f t="shared" si="13"/>
        <v/>
      </c>
    </row>
    <row r="969">
      <c r="A969" s="5"/>
      <c r="B969" s="19"/>
      <c r="C969" s="5"/>
      <c r="D969" s="5"/>
      <c r="E969" s="5"/>
      <c r="F969" s="20" t="str">
        <f>if(A969,if(and(hour(A969+F$5)&gt;9,(hour(A969+F$5)&lt;18)),A969+F$5,_xlfn.workday.intl(int(A969),1,"0000001",Holidays!A:A)+hour(A969+F$5-$B$1)/24+minute(A969)/1440),"")</f>
        <v/>
      </c>
      <c r="H969" s="6"/>
      <c r="I969" s="22" t="str">
        <f t="shared" si="1"/>
        <v/>
      </c>
      <c r="J969" s="20" t="str">
        <f>if(F969,if(and(hour(F969+J$5)&gt;9,(hour(F969+J$5)&lt;18)),F969+J$5,_xlfn.workday.intl(int(F969),1,"0000001",Holidays!A:A)+hour(F969+J$5-$B$1)/24+minute(F969)/1440),"")</f>
        <v/>
      </c>
      <c r="L969" s="6"/>
      <c r="M969" s="22" t="str">
        <f t="shared" si="2"/>
        <v/>
      </c>
      <c r="N969" s="20" t="str">
        <f>if(J969,if(and(hour(J969+N$5)&gt;9,(hour(J969+N$5)&lt;18)),J969+N$5,_xlfn.workday.intl(int(J969),1,"0000001",Holidays!A:A)+hour(J969+N$5-$B$1)/24+minute(J969)/1440),"")</f>
        <v/>
      </c>
      <c r="P969" s="6"/>
      <c r="Q969" s="22" t="str">
        <f t="shared" si="3"/>
        <v/>
      </c>
      <c r="R969" s="20" t="str">
        <f>if(N969,if(and(hour(N969+R$5)&gt;9,(hour(N969+R$5)&lt;18)),N969+R$5,_xlfn.workday.intl(int(N969),1,"0000001",Holidays!A:A)+hour(N969+R$5-$B$1)/24+minute(N969)/1440),"")</f>
        <v/>
      </c>
      <c r="T969" s="6"/>
      <c r="U969" s="22" t="str">
        <f t="shared" si="4"/>
        <v/>
      </c>
      <c r="V969" s="20" t="str">
        <f>if(R969,if(and(hour(R969+V$5)&gt;9,(hour(R969+V$5)&lt;18)),R969+V$5,_xlfn.workday.intl(int(R969),1,"0000001",Holidays!A:A)+hour(R969+V$5-$B$1)/24+minute(R969)/1440),"")</f>
        <v/>
      </c>
      <c r="X969" s="6"/>
      <c r="Y969" s="22" t="str">
        <f t="shared" si="5"/>
        <v/>
      </c>
      <c r="Z969" s="20" t="str">
        <f>if(V969,if(and(hour(V969+Z$5)&gt;9,(hour(V969+Z$5)&lt;18)),V969+Z$5,_xlfn.workday.intl(int(V969),1,"0000001",Holidays!A:A)+hour(V969+Z$5-$B$1)/24+minute(V969)/1440),"")</f>
        <v/>
      </c>
      <c r="AB969" s="6"/>
      <c r="AC969" s="22" t="str">
        <f t="shared" si="6"/>
        <v/>
      </c>
      <c r="AD969" s="20" t="str">
        <f>if(Z969,if(and(hour(Z969+AD$5)&gt;9,(hour(Z969+AD$5)&lt;18)),Z969+AD$5,_xlfn.workday.intl(int(Z969),1,"0000001",Holidays!A:A)+hour(Z969+AD$5-$B$1)/24+minute(Z969)/1440),"")</f>
        <v/>
      </c>
      <c r="AE969" s="26"/>
      <c r="AF969" s="22"/>
      <c r="AG969" s="22" t="str">
        <f t="shared" si="7"/>
        <v/>
      </c>
      <c r="AH969" s="20" t="str">
        <f>if(AD969,if(and(hour(AD969+AH$5)&gt;9,(hour(AD969+AH$5)&lt;18)),AD969+AH$5,_xlfn.workday.intl(int(AD969),1,"0000001",Holidays!A:A)+hour(AD969+AH$5-$B$1)/24+minute(AD969)/1440),"")</f>
        <v/>
      </c>
      <c r="AJ969" s="6"/>
      <c r="AK969" s="22" t="str">
        <f t="shared" si="8"/>
        <v/>
      </c>
      <c r="AL969" s="20" t="str">
        <f>if(AH969,if(and(hour(AH969+AL$5)&gt;9,(hour(AH969+AL$5)&lt;18)),AH969+AL$5,_xlfn.workday.intl(int(AH969),1,"0000001",Holidays!A:A)+hour(AH969+AL$5-$B$1)/24+minute(AH969)/1440),"")</f>
        <v/>
      </c>
      <c r="AN969" s="6"/>
      <c r="AO969" s="22" t="str">
        <f t="shared" si="9"/>
        <v/>
      </c>
      <c r="AP969" s="20" t="str">
        <f>if(AL969,if(and(hour(AL969+AP$5)&gt;9,(hour(AL969+AP$5)&lt;18)),AL969+AP$5,_xlfn.workday.intl(int(AL969),1,"0000001",Holidays!A:A)+hour(AL969+AP$5-$B$1)/24+minute(AL969)/1440),"")</f>
        <v/>
      </c>
      <c r="AR969" s="6"/>
      <c r="AS969" s="22" t="str">
        <f t="shared" si="10"/>
        <v/>
      </c>
      <c r="AT969" s="20" t="str">
        <f>if(AP969,if(and(hour(AP969+AT$5)&gt;9,(hour(AP969+AT$5)&lt;18)),AP969+AT$5,_xlfn.workday.intl(int(AP969),1,"0000001",Holidays!A:A)+hour(AP969+AT$5-$B$1)/24+minute(AP969)/1440),"")</f>
        <v/>
      </c>
      <c r="AV969" s="6"/>
      <c r="AW969" s="22" t="str">
        <f t="shared" si="11"/>
        <v/>
      </c>
      <c r="AX969" s="20" t="str">
        <f>if(AT969,if(and(hour(AT969+AX$5)&gt;9,(hour(AT969+AX$5)&lt;18)),AT969+AX$5,_xlfn.workday.intl(int(AT969),1,"0000001",Holidays!A:A)+hour(AT969+AX$5-$B$1)/24+minute(AT969)/1440),"")</f>
        <v/>
      </c>
      <c r="AZ969" s="6"/>
      <c r="BA969" s="22" t="str">
        <f t="shared" si="12"/>
        <v/>
      </c>
      <c r="BB969" s="20" t="str">
        <f>if(AX969,if(and(hour(AX969+BB$5)&gt;9,(hour(AX969+BB$5)&lt;18)),AX969+BB$5,_xlfn.workday.intl(int(AX969),1,"0000001",Holidays!A:A)+hour(AX969+BB$5-$B$1)/24+minute(AX969)/1440),"")</f>
        <v/>
      </c>
      <c r="BC969" s="27"/>
      <c r="BD969" s="25"/>
      <c r="BE969" s="25" t="str">
        <f t="shared" si="13"/>
        <v/>
      </c>
    </row>
    <row r="970">
      <c r="A970" s="5"/>
      <c r="B970" s="19"/>
      <c r="C970" s="5"/>
      <c r="D970" s="5"/>
      <c r="E970" s="5"/>
      <c r="F970" s="20" t="str">
        <f>if(A970,if(and(hour(A970+F$5)&gt;9,(hour(A970+F$5)&lt;18)),A970+F$5,_xlfn.workday.intl(int(A970),1,"0000001",Holidays!A:A)+hour(A970+F$5-$B$1)/24+minute(A970)/1440),"")</f>
        <v/>
      </c>
      <c r="H970" s="6"/>
      <c r="I970" s="22" t="str">
        <f t="shared" si="1"/>
        <v/>
      </c>
      <c r="J970" s="20" t="str">
        <f>if(F970,if(and(hour(F970+J$5)&gt;9,(hour(F970+J$5)&lt;18)),F970+J$5,_xlfn.workday.intl(int(F970),1,"0000001",Holidays!A:A)+hour(F970+J$5-$B$1)/24+minute(F970)/1440),"")</f>
        <v/>
      </c>
      <c r="L970" s="6"/>
      <c r="M970" s="22" t="str">
        <f t="shared" si="2"/>
        <v/>
      </c>
      <c r="N970" s="20" t="str">
        <f>if(J970,if(and(hour(J970+N$5)&gt;9,(hour(J970+N$5)&lt;18)),J970+N$5,_xlfn.workday.intl(int(J970),1,"0000001",Holidays!A:A)+hour(J970+N$5-$B$1)/24+minute(J970)/1440),"")</f>
        <v/>
      </c>
      <c r="P970" s="6"/>
      <c r="Q970" s="22" t="str">
        <f t="shared" si="3"/>
        <v/>
      </c>
      <c r="R970" s="20" t="str">
        <f>if(N970,if(and(hour(N970+R$5)&gt;9,(hour(N970+R$5)&lt;18)),N970+R$5,_xlfn.workday.intl(int(N970),1,"0000001",Holidays!A:A)+hour(N970+R$5-$B$1)/24+minute(N970)/1440),"")</f>
        <v/>
      </c>
      <c r="T970" s="6"/>
      <c r="U970" s="22" t="str">
        <f t="shared" si="4"/>
        <v/>
      </c>
      <c r="V970" s="20" t="str">
        <f>if(R970,if(and(hour(R970+V$5)&gt;9,(hour(R970+V$5)&lt;18)),R970+V$5,_xlfn.workday.intl(int(R970),1,"0000001",Holidays!A:A)+hour(R970+V$5-$B$1)/24+minute(R970)/1440),"")</f>
        <v/>
      </c>
      <c r="X970" s="6"/>
      <c r="Y970" s="22" t="str">
        <f t="shared" si="5"/>
        <v/>
      </c>
      <c r="Z970" s="20" t="str">
        <f>if(V970,if(and(hour(V970+Z$5)&gt;9,(hour(V970+Z$5)&lt;18)),V970+Z$5,_xlfn.workday.intl(int(V970),1,"0000001",Holidays!A:A)+hour(V970+Z$5-$B$1)/24+minute(V970)/1440),"")</f>
        <v/>
      </c>
      <c r="AB970" s="6"/>
      <c r="AC970" s="22" t="str">
        <f t="shared" si="6"/>
        <v/>
      </c>
      <c r="AD970" s="20" t="str">
        <f>if(Z970,if(and(hour(Z970+AD$5)&gt;9,(hour(Z970+AD$5)&lt;18)),Z970+AD$5,_xlfn.workday.intl(int(Z970),1,"0000001",Holidays!A:A)+hour(Z970+AD$5-$B$1)/24+minute(Z970)/1440),"")</f>
        <v/>
      </c>
      <c r="AE970" s="26"/>
      <c r="AF970" s="22"/>
      <c r="AG970" s="22" t="str">
        <f t="shared" si="7"/>
        <v/>
      </c>
      <c r="AH970" s="20" t="str">
        <f>if(AD970,if(and(hour(AD970+AH$5)&gt;9,(hour(AD970+AH$5)&lt;18)),AD970+AH$5,_xlfn.workday.intl(int(AD970),1,"0000001",Holidays!A:A)+hour(AD970+AH$5-$B$1)/24+minute(AD970)/1440),"")</f>
        <v/>
      </c>
      <c r="AJ970" s="6"/>
      <c r="AK970" s="22" t="str">
        <f t="shared" si="8"/>
        <v/>
      </c>
      <c r="AL970" s="20" t="str">
        <f>if(AH970,if(and(hour(AH970+AL$5)&gt;9,(hour(AH970+AL$5)&lt;18)),AH970+AL$5,_xlfn.workday.intl(int(AH970),1,"0000001",Holidays!A:A)+hour(AH970+AL$5-$B$1)/24+minute(AH970)/1440),"")</f>
        <v/>
      </c>
      <c r="AN970" s="6"/>
      <c r="AO970" s="22" t="str">
        <f t="shared" si="9"/>
        <v/>
      </c>
      <c r="AP970" s="20" t="str">
        <f>if(AL970,if(and(hour(AL970+AP$5)&gt;9,(hour(AL970+AP$5)&lt;18)),AL970+AP$5,_xlfn.workday.intl(int(AL970),1,"0000001",Holidays!A:A)+hour(AL970+AP$5-$B$1)/24+minute(AL970)/1440),"")</f>
        <v/>
      </c>
      <c r="AR970" s="6"/>
      <c r="AS970" s="22" t="str">
        <f t="shared" si="10"/>
        <v/>
      </c>
      <c r="AT970" s="20" t="str">
        <f>if(AP970,if(and(hour(AP970+AT$5)&gt;9,(hour(AP970+AT$5)&lt;18)),AP970+AT$5,_xlfn.workday.intl(int(AP970),1,"0000001",Holidays!A:A)+hour(AP970+AT$5-$B$1)/24+minute(AP970)/1440),"")</f>
        <v/>
      </c>
      <c r="AV970" s="6"/>
      <c r="AW970" s="22" t="str">
        <f t="shared" si="11"/>
        <v/>
      </c>
      <c r="AX970" s="20" t="str">
        <f>if(AT970,if(and(hour(AT970+AX$5)&gt;9,(hour(AT970+AX$5)&lt;18)),AT970+AX$5,_xlfn.workday.intl(int(AT970),1,"0000001",Holidays!A:A)+hour(AT970+AX$5-$B$1)/24+minute(AT970)/1440),"")</f>
        <v/>
      </c>
      <c r="AZ970" s="6"/>
      <c r="BA970" s="22" t="str">
        <f t="shared" si="12"/>
        <v/>
      </c>
      <c r="BB970" s="20" t="str">
        <f>if(AX970,if(and(hour(AX970+BB$5)&gt;9,(hour(AX970+BB$5)&lt;18)),AX970+BB$5,_xlfn.workday.intl(int(AX970),1,"0000001",Holidays!A:A)+hour(AX970+BB$5-$B$1)/24+minute(AX970)/1440),"")</f>
        <v/>
      </c>
      <c r="BC970" s="27"/>
      <c r="BD970" s="25"/>
      <c r="BE970" s="25" t="str">
        <f t="shared" si="13"/>
        <v/>
      </c>
    </row>
    <row r="971">
      <c r="A971" s="5"/>
      <c r="B971" s="19"/>
      <c r="C971" s="5"/>
      <c r="D971" s="5"/>
      <c r="E971" s="5"/>
      <c r="F971" s="20" t="str">
        <f>if(A971,if(and(hour(A971+F$5)&gt;9,(hour(A971+F$5)&lt;18)),A971+F$5,_xlfn.workday.intl(int(A971),1,"0000001",Holidays!A:A)+hour(A971+F$5-$B$1)/24+minute(A971)/1440),"")</f>
        <v/>
      </c>
      <c r="H971" s="6"/>
      <c r="I971" s="22" t="str">
        <f t="shared" si="1"/>
        <v/>
      </c>
      <c r="J971" s="20" t="str">
        <f>if(F971,if(and(hour(F971+J$5)&gt;9,(hour(F971+J$5)&lt;18)),F971+J$5,_xlfn.workday.intl(int(F971),1,"0000001",Holidays!A:A)+hour(F971+J$5-$B$1)/24+minute(F971)/1440),"")</f>
        <v/>
      </c>
      <c r="L971" s="6"/>
      <c r="M971" s="22" t="str">
        <f t="shared" si="2"/>
        <v/>
      </c>
      <c r="N971" s="20" t="str">
        <f>if(J971,if(and(hour(J971+N$5)&gt;9,(hour(J971+N$5)&lt;18)),J971+N$5,_xlfn.workday.intl(int(J971),1,"0000001",Holidays!A:A)+hour(J971+N$5-$B$1)/24+minute(J971)/1440),"")</f>
        <v/>
      </c>
      <c r="P971" s="6"/>
      <c r="Q971" s="22" t="str">
        <f t="shared" si="3"/>
        <v/>
      </c>
      <c r="R971" s="20" t="str">
        <f>if(N971,if(and(hour(N971+R$5)&gt;9,(hour(N971+R$5)&lt;18)),N971+R$5,_xlfn.workday.intl(int(N971),1,"0000001",Holidays!A:A)+hour(N971+R$5-$B$1)/24+minute(N971)/1440),"")</f>
        <v/>
      </c>
      <c r="T971" s="6"/>
      <c r="U971" s="22" t="str">
        <f t="shared" si="4"/>
        <v/>
      </c>
      <c r="V971" s="20" t="str">
        <f>if(R971,if(and(hour(R971+V$5)&gt;9,(hour(R971+V$5)&lt;18)),R971+V$5,_xlfn.workday.intl(int(R971),1,"0000001",Holidays!A:A)+hour(R971+V$5-$B$1)/24+minute(R971)/1440),"")</f>
        <v/>
      </c>
      <c r="X971" s="6"/>
      <c r="Y971" s="22" t="str">
        <f t="shared" si="5"/>
        <v/>
      </c>
      <c r="Z971" s="20" t="str">
        <f>if(V971,if(and(hour(V971+Z$5)&gt;9,(hour(V971+Z$5)&lt;18)),V971+Z$5,_xlfn.workday.intl(int(V971),1,"0000001",Holidays!A:A)+hour(V971+Z$5-$B$1)/24+minute(V971)/1440),"")</f>
        <v/>
      </c>
      <c r="AB971" s="6"/>
      <c r="AC971" s="22" t="str">
        <f t="shared" si="6"/>
        <v/>
      </c>
      <c r="AD971" s="20" t="str">
        <f>if(Z971,if(and(hour(Z971+AD$5)&gt;9,(hour(Z971+AD$5)&lt;18)),Z971+AD$5,_xlfn.workday.intl(int(Z971),1,"0000001",Holidays!A:A)+hour(Z971+AD$5-$B$1)/24+minute(Z971)/1440),"")</f>
        <v/>
      </c>
      <c r="AE971" s="26"/>
      <c r="AF971" s="22"/>
      <c r="AG971" s="22" t="str">
        <f t="shared" si="7"/>
        <v/>
      </c>
      <c r="AH971" s="20" t="str">
        <f>if(AD971,if(and(hour(AD971+AH$5)&gt;9,(hour(AD971+AH$5)&lt;18)),AD971+AH$5,_xlfn.workday.intl(int(AD971),1,"0000001",Holidays!A:A)+hour(AD971+AH$5-$B$1)/24+minute(AD971)/1440),"")</f>
        <v/>
      </c>
      <c r="AJ971" s="6"/>
      <c r="AK971" s="22" t="str">
        <f t="shared" si="8"/>
        <v/>
      </c>
      <c r="AL971" s="20" t="str">
        <f>if(AH971,if(and(hour(AH971+AL$5)&gt;9,(hour(AH971+AL$5)&lt;18)),AH971+AL$5,_xlfn.workday.intl(int(AH971),1,"0000001",Holidays!A:A)+hour(AH971+AL$5-$B$1)/24+minute(AH971)/1440),"")</f>
        <v/>
      </c>
      <c r="AN971" s="6"/>
      <c r="AO971" s="22" t="str">
        <f t="shared" si="9"/>
        <v/>
      </c>
      <c r="AP971" s="20" t="str">
        <f>if(AL971,if(and(hour(AL971+AP$5)&gt;9,(hour(AL971+AP$5)&lt;18)),AL971+AP$5,_xlfn.workday.intl(int(AL971),1,"0000001",Holidays!A:A)+hour(AL971+AP$5-$B$1)/24+minute(AL971)/1440),"")</f>
        <v/>
      </c>
      <c r="AR971" s="6"/>
      <c r="AS971" s="22" t="str">
        <f t="shared" si="10"/>
        <v/>
      </c>
      <c r="AT971" s="20" t="str">
        <f>if(AP971,if(and(hour(AP971+AT$5)&gt;9,(hour(AP971+AT$5)&lt;18)),AP971+AT$5,_xlfn.workday.intl(int(AP971),1,"0000001",Holidays!A:A)+hour(AP971+AT$5-$B$1)/24+minute(AP971)/1440),"")</f>
        <v/>
      </c>
      <c r="AV971" s="6"/>
      <c r="AW971" s="22" t="str">
        <f t="shared" si="11"/>
        <v/>
      </c>
      <c r="AX971" s="20" t="str">
        <f>if(AT971,if(and(hour(AT971+AX$5)&gt;9,(hour(AT971+AX$5)&lt;18)),AT971+AX$5,_xlfn.workday.intl(int(AT971),1,"0000001",Holidays!A:A)+hour(AT971+AX$5-$B$1)/24+minute(AT971)/1440),"")</f>
        <v/>
      </c>
      <c r="AZ971" s="6"/>
      <c r="BA971" s="22" t="str">
        <f t="shared" si="12"/>
        <v/>
      </c>
      <c r="BB971" s="20" t="str">
        <f>if(AX971,if(and(hour(AX971+BB$5)&gt;9,(hour(AX971+BB$5)&lt;18)),AX971+BB$5,_xlfn.workday.intl(int(AX971),1,"0000001",Holidays!A:A)+hour(AX971+BB$5-$B$1)/24+minute(AX971)/1440),"")</f>
        <v/>
      </c>
      <c r="BC971" s="27"/>
      <c r="BD971" s="25"/>
      <c r="BE971" s="25" t="str">
        <f t="shared" si="13"/>
        <v/>
      </c>
    </row>
    <row r="972">
      <c r="A972" s="5"/>
      <c r="B972" s="19"/>
      <c r="C972" s="5"/>
      <c r="D972" s="5"/>
      <c r="E972" s="5"/>
      <c r="F972" s="20" t="str">
        <f>if(A972,if(and(hour(A972+F$5)&gt;9,(hour(A972+F$5)&lt;18)),A972+F$5,_xlfn.workday.intl(int(A972),1,"0000001",Holidays!A:A)+hour(A972+F$5-$B$1)/24+minute(A972)/1440),"")</f>
        <v/>
      </c>
      <c r="H972" s="6"/>
      <c r="I972" s="22" t="str">
        <f t="shared" si="1"/>
        <v/>
      </c>
      <c r="J972" s="20" t="str">
        <f>if(F972,if(and(hour(F972+J$5)&gt;9,(hour(F972+J$5)&lt;18)),F972+J$5,_xlfn.workday.intl(int(F972),1,"0000001",Holidays!A:A)+hour(F972+J$5-$B$1)/24+minute(F972)/1440),"")</f>
        <v/>
      </c>
      <c r="L972" s="6"/>
      <c r="M972" s="22" t="str">
        <f t="shared" si="2"/>
        <v/>
      </c>
      <c r="N972" s="20" t="str">
        <f>if(J972,if(and(hour(J972+N$5)&gt;9,(hour(J972+N$5)&lt;18)),J972+N$5,_xlfn.workday.intl(int(J972),1,"0000001",Holidays!A:A)+hour(J972+N$5-$B$1)/24+minute(J972)/1440),"")</f>
        <v/>
      </c>
      <c r="P972" s="6"/>
      <c r="Q972" s="22" t="str">
        <f t="shared" si="3"/>
        <v/>
      </c>
      <c r="R972" s="20" t="str">
        <f>if(N972,if(and(hour(N972+R$5)&gt;9,(hour(N972+R$5)&lt;18)),N972+R$5,_xlfn.workday.intl(int(N972),1,"0000001",Holidays!A:A)+hour(N972+R$5-$B$1)/24+minute(N972)/1440),"")</f>
        <v/>
      </c>
      <c r="T972" s="6"/>
      <c r="U972" s="22" t="str">
        <f t="shared" si="4"/>
        <v/>
      </c>
      <c r="V972" s="20" t="str">
        <f>if(R972,if(and(hour(R972+V$5)&gt;9,(hour(R972+V$5)&lt;18)),R972+V$5,_xlfn.workday.intl(int(R972),1,"0000001",Holidays!A:A)+hour(R972+V$5-$B$1)/24+minute(R972)/1440),"")</f>
        <v/>
      </c>
      <c r="X972" s="6"/>
      <c r="Y972" s="22" t="str">
        <f t="shared" si="5"/>
        <v/>
      </c>
      <c r="Z972" s="20" t="str">
        <f>if(V972,if(and(hour(V972+Z$5)&gt;9,(hour(V972+Z$5)&lt;18)),V972+Z$5,_xlfn.workday.intl(int(V972),1,"0000001",Holidays!A:A)+hour(V972+Z$5-$B$1)/24+minute(V972)/1440),"")</f>
        <v/>
      </c>
      <c r="AB972" s="6"/>
      <c r="AC972" s="22" t="str">
        <f t="shared" si="6"/>
        <v/>
      </c>
      <c r="AD972" s="20" t="str">
        <f>if(Z972,if(and(hour(Z972+AD$5)&gt;9,(hour(Z972+AD$5)&lt;18)),Z972+AD$5,_xlfn.workday.intl(int(Z972),1,"0000001",Holidays!A:A)+hour(Z972+AD$5-$B$1)/24+minute(Z972)/1440),"")</f>
        <v/>
      </c>
      <c r="AE972" s="26"/>
      <c r="AF972" s="22"/>
      <c r="AG972" s="22" t="str">
        <f t="shared" si="7"/>
        <v/>
      </c>
      <c r="AH972" s="20" t="str">
        <f>if(AD972,if(and(hour(AD972+AH$5)&gt;9,(hour(AD972+AH$5)&lt;18)),AD972+AH$5,_xlfn.workday.intl(int(AD972),1,"0000001",Holidays!A:A)+hour(AD972+AH$5-$B$1)/24+minute(AD972)/1440),"")</f>
        <v/>
      </c>
      <c r="AJ972" s="6"/>
      <c r="AK972" s="22" t="str">
        <f t="shared" si="8"/>
        <v/>
      </c>
      <c r="AL972" s="20" t="str">
        <f>if(AH972,if(and(hour(AH972+AL$5)&gt;9,(hour(AH972+AL$5)&lt;18)),AH972+AL$5,_xlfn.workday.intl(int(AH972),1,"0000001",Holidays!A:A)+hour(AH972+AL$5-$B$1)/24+minute(AH972)/1440),"")</f>
        <v/>
      </c>
      <c r="AN972" s="6"/>
      <c r="AO972" s="22" t="str">
        <f t="shared" si="9"/>
        <v/>
      </c>
      <c r="AP972" s="20" t="str">
        <f>if(AL972,if(and(hour(AL972+AP$5)&gt;9,(hour(AL972+AP$5)&lt;18)),AL972+AP$5,_xlfn.workday.intl(int(AL972),1,"0000001",Holidays!A:A)+hour(AL972+AP$5-$B$1)/24+minute(AL972)/1440),"")</f>
        <v/>
      </c>
      <c r="AR972" s="6"/>
      <c r="AS972" s="22" t="str">
        <f t="shared" si="10"/>
        <v/>
      </c>
      <c r="AT972" s="20" t="str">
        <f>if(AP972,if(and(hour(AP972+AT$5)&gt;9,(hour(AP972+AT$5)&lt;18)),AP972+AT$5,_xlfn.workday.intl(int(AP972),1,"0000001",Holidays!A:A)+hour(AP972+AT$5-$B$1)/24+minute(AP972)/1440),"")</f>
        <v/>
      </c>
      <c r="AV972" s="6"/>
      <c r="AW972" s="22" t="str">
        <f t="shared" si="11"/>
        <v/>
      </c>
      <c r="AX972" s="20" t="str">
        <f>if(AT972,if(and(hour(AT972+AX$5)&gt;9,(hour(AT972+AX$5)&lt;18)),AT972+AX$5,_xlfn.workday.intl(int(AT972),1,"0000001",Holidays!A:A)+hour(AT972+AX$5-$B$1)/24+minute(AT972)/1440),"")</f>
        <v/>
      </c>
      <c r="AZ972" s="6"/>
      <c r="BA972" s="22" t="str">
        <f t="shared" si="12"/>
        <v/>
      </c>
      <c r="BB972" s="20" t="str">
        <f>if(AX972,if(and(hour(AX972+BB$5)&gt;9,(hour(AX972+BB$5)&lt;18)),AX972+BB$5,_xlfn.workday.intl(int(AX972),1,"0000001",Holidays!A:A)+hour(AX972+BB$5-$B$1)/24+minute(AX972)/1440),"")</f>
        <v/>
      </c>
      <c r="BC972" s="27"/>
      <c r="BD972" s="25"/>
      <c r="BE972" s="25" t="str">
        <f t="shared" si="13"/>
        <v/>
      </c>
    </row>
    <row r="973">
      <c r="A973" s="5"/>
      <c r="B973" s="19"/>
      <c r="C973" s="5"/>
      <c r="D973" s="5"/>
      <c r="E973" s="5"/>
      <c r="F973" s="20" t="str">
        <f>if(A973,if(and(hour(A973+F$5)&gt;9,(hour(A973+F$5)&lt;18)),A973+F$5,_xlfn.workday.intl(int(A973),1,"0000001",Holidays!A:A)+hour(A973+F$5-$B$1)/24+minute(A973)/1440),"")</f>
        <v/>
      </c>
      <c r="H973" s="6"/>
      <c r="I973" s="22" t="str">
        <f t="shared" si="1"/>
        <v/>
      </c>
      <c r="J973" s="20" t="str">
        <f>if(F973,if(and(hour(F973+J$5)&gt;9,(hour(F973+J$5)&lt;18)),F973+J$5,_xlfn.workday.intl(int(F973),1,"0000001",Holidays!A:A)+hour(F973+J$5-$B$1)/24+minute(F973)/1440),"")</f>
        <v/>
      </c>
      <c r="L973" s="6"/>
      <c r="M973" s="22" t="str">
        <f t="shared" si="2"/>
        <v/>
      </c>
      <c r="N973" s="20" t="str">
        <f>if(J973,if(and(hour(J973+N$5)&gt;9,(hour(J973+N$5)&lt;18)),J973+N$5,_xlfn.workday.intl(int(J973),1,"0000001",Holidays!A:A)+hour(J973+N$5-$B$1)/24+minute(J973)/1440),"")</f>
        <v/>
      </c>
      <c r="P973" s="6"/>
      <c r="Q973" s="22" t="str">
        <f t="shared" si="3"/>
        <v/>
      </c>
      <c r="R973" s="20" t="str">
        <f>if(N973,if(and(hour(N973+R$5)&gt;9,(hour(N973+R$5)&lt;18)),N973+R$5,_xlfn.workday.intl(int(N973),1,"0000001",Holidays!A:A)+hour(N973+R$5-$B$1)/24+minute(N973)/1440),"")</f>
        <v/>
      </c>
      <c r="T973" s="6"/>
      <c r="U973" s="22" t="str">
        <f t="shared" si="4"/>
        <v/>
      </c>
      <c r="V973" s="20" t="str">
        <f>if(R973,if(and(hour(R973+V$5)&gt;9,(hour(R973+V$5)&lt;18)),R973+V$5,_xlfn.workday.intl(int(R973),1,"0000001",Holidays!A:A)+hour(R973+V$5-$B$1)/24+minute(R973)/1440),"")</f>
        <v/>
      </c>
      <c r="X973" s="6"/>
      <c r="Y973" s="22" t="str">
        <f t="shared" si="5"/>
        <v/>
      </c>
      <c r="Z973" s="20" t="str">
        <f>if(V973,if(and(hour(V973+Z$5)&gt;9,(hour(V973+Z$5)&lt;18)),V973+Z$5,_xlfn.workday.intl(int(V973),1,"0000001",Holidays!A:A)+hour(V973+Z$5-$B$1)/24+minute(V973)/1440),"")</f>
        <v/>
      </c>
      <c r="AB973" s="6"/>
      <c r="AC973" s="22" t="str">
        <f t="shared" si="6"/>
        <v/>
      </c>
      <c r="AD973" s="20" t="str">
        <f>if(Z973,if(and(hour(Z973+AD$5)&gt;9,(hour(Z973+AD$5)&lt;18)),Z973+AD$5,_xlfn.workday.intl(int(Z973),1,"0000001",Holidays!A:A)+hour(Z973+AD$5-$B$1)/24+minute(Z973)/1440),"")</f>
        <v/>
      </c>
      <c r="AE973" s="26"/>
      <c r="AF973" s="22"/>
      <c r="AG973" s="22" t="str">
        <f t="shared" si="7"/>
        <v/>
      </c>
      <c r="AH973" s="20" t="str">
        <f>if(AD973,if(and(hour(AD973+AH$5)&gt;9,(hour(AD973+AH$5)&lt;18)),AD973+AH$5,_xlfn.workday.intl(int(AD973),1,"0000001",Holidays!A:A)+hour(AD973+AH$5-$B$1)/24+minute(AD973)/1440),"")</f>
        <v/>
      </c>
      <c r="AJ973" s="6"/>
      <c r="AK973" s="22" t="str">
        <f t="shared" si="8"/>
        <v/>
      </c>
      <c r="AL973" s="20" t="str">
        <f>if(AH973,if(and(hour(AH973+AL$5)&gt;9,(hour(AH973+AL$5)&lt;18)),AH973+AL$5,_xlfn.workday.intl(int(AH973),1,"0000001",Holidays!A:A)+hour(AH973+AL$5-$B$1)/24+minute(AH973)/1440),"")</f>
        <v/>
      </c>
      <c r="AN973" s="6"/>
      <c r="AO973" s="22" t="str">
        <f t="shared" si="9"/>
        <v/>
      </c>
      <c r="AP973" s="20" t="str">
        <f>if(AL973,if(and(hour(AL973+AP$5)&gt;9,(hour(AL973+AP$5)&lt;18)),AL973+AP$5,_xlfn.workday.intl(int(AL973),1,"0000001",Holidays!A:A)+hour(AL973+AP$5-$B$1)/24+minute(AL973)/1440),"")</f>
        <v/>
      </c>
      <c r="AR973" s="6"/>
      <c r="AS973" s="22" t="str">
        <f t="shared" si="10"/>
        <v/>
      </c>
      <c r="AT973" s="20" t="str">
        <f>if(AP973,if(and(hour(AP973+AT$5)&gt;9,(hour(AP973+AT$5)&lt;18)),AP973+AT$5,_xlfn.workday.intl(int(AP973),1,"0000001",Holidays!A:A)+hour(AP973+AT$5-$B$1)/24+minute(AP973)/1440),"")</f>
        <v/>
      </c>
      <c r="AV973" s="6"/>
      <c r="AW973" s="22" t="str">
        <f t="shared" si="11"/>
        <v/>
      </c>
      <c r="AX973" s="20" t="str">
        <f>if(AT973,if(and(hour(AT973+AX$5)&gt;9,(hour(AT973+AX$5)&lt;18)),AT973+AX$5,_xlfn.workday.intl(int(AT973),1,"0000001",Holidays!A:A)+hour(AT973+AX$5-$B$1)/24+minute(AT973)/1440),"")</f>
        <v/>
      </c>
      <c r="AZ973" s="6"/>
      <c r="BA973" s="22" t="str">
        <f t="shared" si="12"/>
        <v/>
      </c>
      <c r="BB973" s="20" t="str">
        <f>if(AX973,if(and(hour(AX973+BB$5)&gt;9,(hour(AX973+BB$5)&lt;18)),AX973+BB$5,_xlfn.workday.intl(int(AX973),1,"0000001",Holidays!A:A)+hour(AX973+BB$5-$B$1)/24+minute(AX973)/1440),"")</f>
        <v/>
      </c>
      <c r="BC973" s="27"/>
      <c r="BD973" s="25"/>
      <c r="BE973" s="25" t="str">
        <f t="shared" si="13"/>
        <v/>
      </c>
    </row>
    <row r="974">
      <c r="A974" s="5"/>
      <c r="B974" s="19"/>
      <c r="C974" s="5"/>
      <c r="D974" s="5"/>
      <c r="E974" s="5"/>
      <c r="F974" s="20" t="str">
        <f>if(A974,if(and(hour(A974+F$5)&gt;9,(hour(A974+F$5)&lt;18)),A974+F$5,_xlfn.workday.intl(int(A974),1,"0000001",Holidays!A:A)+hour(A974+F$5-$B$1)/24+minute(A974)/1440),"")</f>
        <v/>
      </c>
      <c r="H974" s="6"/>
      <c r="I974" s="22" t="str">
        <f t="shared" si="1"/>
        <v/>
      </c>
      <c r="J974" s="20" t="str">
        <f>if(F974,if(and(hour(F974+J$5)&gt;9,(hour(F974+J$5)&lt;18)),F974+J$5,_xlfn.workday.intl(int(F974),1,"0000001",Holidays!A:A)+hour(F974+J$5-$B$1)/24+minute(F974)/1440),"")</f>
        <v/>
      </c>
      <c r="L974" s="6"/>
      <c r="M974" s="22" t="str">
        <f t="shared" si="2"/>
        <v/>
      </c>
      <c r="N974" s="20" t="str">
        <f>if(J974,if(and(hour(J974+N$5)&gt;9,(hour(J974+N$5)&lt;18)),J974+N$5,_xlfn.workday.intl(int(J974),1,"0000001",Holidays!A:A)+hour(J974+N$5-$B$1)/24+minute(J974)/1440),"")</f>
        <v/>
      </c>
      <c r="P974" s="6"/>
      <c r="Q974" s="22" t="str">
        <f t="shared" si="3"/>
        <v/>
      </c>
      <c r="R974" s="20" t="str">
        <f>if(N974,if(and(hour(N974+R$5)&gt;9,(hour(N974+R$5)&lt;18)),N974+R$5,_xlfn.workday.intl(int(N974),1,"0000001",Holidays!A:A)+hour(N974+R$5-$B$1)/24+minute(N974)/1440),"")</f>
        <v/>
      </c>
      <c r="T974" s="6"/>
      <c r="U974" s="22" t="str">
        <f t="shared" si="4"/>
        <v/>
      </c>
      <c r="V974" s="20" t="str">
        <f>if(R974,if(and(hour(R974+V$5)&gt;9,(hour(R974+V$5)&lt;18)),R974+V$5,_xlfn.workday.intl(int(R974),1,"0000001",Holidays!A:A)+hour(R974+V$5-$B$1)/24+minute(R974)/1440),"")</f>
        <v/>
      </c>
      <c r="X974" s="6"/>
      <c r="Y974" s="22" t="str">
        <f t="shared" si="5"/>
        <v/>
      </c>
      <c r="Z974" s="20" t="str">
        <f>if(V974,if(and(hour(V974+Z$5)&gt;9,(hour(V974+Z$5)&lt;18)),V974+Z$5,_xlfn.workday.intl(int(V974),1,"0000001",Holidays!A:A)+hour(V974+Z$5-$B$1)/24+minute(V974)/1440),"")</f>
        <v/>
      </c>
      <c r="AB974" s="6"/>
      <c r="AC974" s="22" t="str">
        <f t="shared" si="6"/>
        <v/>
      </c>
      <c r="AD974" s="20" t="str">
        <f>if(Z974,if(and(hour(Z974+AD$5)&gt;9,(hour(Z974+AD$5)&lt;18)),Z974+AD$5,_xlfn.workday.intl(int(Z974),1,"0000001",Holidays!A:A)+hour(Z974+AD$5-$B$1)/24+minute(Z974)/1440),"")</f>
        <v/>
      </c>
      <c r="AE974" s="26"/>
      <c r="AF974" s="22"/>
      <c r="AG974" s="22" t="str">
        <f t="shared" si="7"/>
        <v/>
      </c>
      <c r="AH974" s="20" t="str">
        <f>if(AD974,if(and(hour(AD974+AH$5)&gt;9,(hour(AD974+AH$5)&lt;18)),AD974+AH$5,_xlfn.workday.intl(int(AD974),1,"0000001",Holidays!A:A)+hour(AD974+AH$5-$B$1)/24+minute(AD974)/1440),"")</f>
        <v/>
      </c>
      <c r="AJ974" s="6"/>
      <c r="AK974" s="22" t="str">
        <f t="shared" si="8"/>
        <v/>
      </c>
      <c r="AL974" s="20" t="str">
        <f>if(AH974,if(and(hour(AH974+AL$5)&gt;9,(hour(AH974+AL$5)&lt;18)),AH974+AL$5,_xlfn.workday.intl(int(AH974),1,"0000001",Holidays!A:A)+hour(AH974+AL$5-$B$1)/24+minute(AH974)/1440),"")</f>
        <v/>
      </c>
      <c r="AN974" s="6"/>
      <c r="AO974" s="22" t="str">
        <f t="shared" si="9"/>
        <v/>
      </c>
      <c r="AP974" s="20" t="str">
        <f>if(AL974,if(and(hour(AL974+AP$5)&gt;9,(hour(AL974+AP$5)&lt;18)),AL974+AP$5,_xlfn.workday.intl(int(AL974),1,"0000001",Holidays!A:A)+hour(AL974+AP$5-$B$1)/24+minute(AL974)/1440),"")</f>
        <v/>
      </c>
      <c r="AR974" s="6"/>
      <c r="AS974" s="22" t="str">
        <f t="shared" si="10"/>
        <v/>
      </c>
      <c r="AT974" s="20" t="str">
        <f>if(AP974,if(and(hour(AP974+AT$5)&gt;9,(hour(AP974+AT$5)&lt;18)),AP974+AT$5,_xlfn.workday.intl(int(AP974),1,"0000001",Holidays!A:A)+hour(AP974+AT$5-$B$1)/24+minute(AP974)/1440),"")</f>
        <v/>
      </c>
      <c r="AV974" s="6"/>
      <c r="AW974" s="22" t="str">
        <f t="shared" si="11"/>
        <v/>
      </c>
      <c r="AX974" s="20" t="str">
        <f>if(AT974,if(and(hour(AT974+AX$5)&gt;9,(hour(AT974+AX$5)&lt;18)),AT974+AX$5,_xlfn.workday.intl(int(AT974),1,"0000001",Holidays!A:A)+hour(AT974+AX$5-$B$1)/24+minute(AT974)/1440),"")</f>
        <v/>
      </c>
      <c r="AZ974" s="6"/>
      <c r="BA974" s="22" t="str">
        <f t="shared" si="12"/>
        <v/>
      </c>
      <c r="BB974" s="20" t="str">
        <f>if(AX974,if(and(hour(AX974+BB$5)&gt;9,(hour(AX974+BB$5)&lt;18)),AX974+BB$5,_xlfn.workday.intl(int(AX974),1,"0000001",Holidays!A:A)+hour(AX974+BB$5-$B$1)/24+minute(AX974)/1440),"")</f>
        <v/>
      </c>
      <c r="BC974" s="27"/>
      <c r="BD974" s="25"/>
      <c r="BE974" s="25" t="str">
        <f t="shared" si="13"/>
        <v/>
      </c>
    </row>
    <row r="975">
      <c r="A975" s="5"/>
      <c r="B975" s="19"/>
      <c r="C975" s="5"/>
      <c r="D975" s="5"/>
      <c r="E975" s="5"/>
      <c r="F975" s="20" t="str">
        <f>if(A975,if(and(hour(A975+F$5)&gt;9,(hour(A975+F$5)&lt;18)),A975+F$5,_xlfn.workday.intl(int(A975),1,"0000001",Holidays!A:A)+hour(A975+F$5-$B$1)/24+minute(A975)/1440),"")</f>
        <v/>
      </c>
      <c r="H975" s="6"/>
      <c r="I975" s="22" t="str">
        <f t="shared" si="1"/>
        <v/>
      </c>
      <c r="J975" s="20" t="str">
        <f>if(F975,if(and(hour(F975+J$5)&gt;9,(hour(F975+J$5)&lt;18)),F975+J$5,_xlfn.workday.intl(int(F975),1,"0000001",Holidays!A:A)+hour(F975+J$5-$B$1)/24+minute(F975)/1440),"")</f>
        <v/>
      </c>
      <c r="L975" s="6"/>
      <c r="M975" s="22" t="str">
        <f t="shared" si="2"/>
        <v/>
      </c>
      <c r="N975" s="20" t="str">
        <f>if(J975,if(and(hour(J975+N$5)&gt;9,(hour(J975+N$5)&lt;18)),J975+N$5,_xlfn.workday.intl(int(J975),1,"0000001",Holidays!A:A)+hour(J975+N$5-$B$1)/24+minute(J975)/1440),"")</f>
        <v/>
      </c>
      <c r="P975" s="6"/>
      <c r="Q975" s="22" t="str">
        <f t="shared" si="3"/>
        <v/>
      </c>
      <c r="R975" s="20" t="str">
        <f>if(N975,if(and(hour(N975+R$5)&gt;9,(hour(N975+R$5)&lt;18)),N975+R$5,_xlfn.workday.intl(int(N975),1,"0000001",Holidays!A:A)+hour(N975+R$5-$B$1)/24+minute(N975)/1440),"")</f>
        <v/>
      </c>
      <c r="T975" s="6"/>
      <c r="U975" s="22" t="str">
        <f t="shared" si="4"/>
        <v/>
      </c>
      <c r="V975" s="20" t="str">
        <f>if(R975,if(and(hour(R975+V$5)&gt;9,(hour(R975+V$5)&lt;18)),R975+V$5,_xlfn.workday.intl(int(R975),1,"0000001",Holidays!A:A)+hour(R975+V$5-$B$1)/24+minute(R975)/1440),"")</f>
        <v/>
      </c>
      <c r="X975" s="6"/>
      <c r="Y975" s="22" t="str">
        <f t="shared" si="5"/>
        <v/>
      </c>
      <c r="Z975" s="20" t="str">
        <f>if(V975,if(and(hour(V975+Z$5)&gt;9,(hour(V975+Z$5)&lt;18)),V975+Z$5,_xlfn.workday.intl(int(V975),1,"0000001",Holidays!A:A)+hour(V975+Z$5-$B$1)/24+minute(V975)/1440),"")</f>
        <v/>
      </c>
      <c r="AB975" s="6"/>
      <c r="AC975" s="22" t="str">
        <f t="shared" si="6"/>
        <v/>
      </c>
      <c r="AD975" s="20" t="str">
        <f>if(Z975,if(and(hour(Z975+AD$5)&gt;9,(hour(Z975+AD$5)&lt;18)),Z975+AD$5,_xlfn.workday.intl(int(Z975),1,"0000001",Holidays!A:A)+hour(Z975+AD$5-$B$1)/24+minute(Z975)/1440),"")</f>
        <v/>
      </c>
      <c r="AE975" s="26"/>
      <c r="AF975" s="22"/>
      <c r="AG975" s="22" t="str">
        <f t="shared" si="7"/>
        <v/>
      </c>
      <c r="AH975" s="20" t="str">
        <f>if(AD975,if(and(hour(AD975+AH$5)&gt;9,(hour(AD975+AH$5)&lt;18)),AD975+AH$5,_xlfn.workday.intl(int(AD975),1,"0000001",Holidays!A:A)+hour(AD975+AH$5-$B$1)/24+minute(AD975)/1440),"")</f>
        <v/>
      </c>
      <c r="AJ975" s="6"/>
      <c r="AK975" s="22" t="str">
        <f t="shared" si="8"/>
        <v/>
      </c>
      <c r="AL975" s="20" t="str">
        <f>if(AH975,if(and(hour(AH975+AL$5)&gt;9,(hour(AH975+AL$5)&lt;18)),AH975+AL$5,_xlfn.workday.intl(int(AH975),1,"0000001",Holidays!A:A)+hour(AH975+AL$5-$B$1)/24+minute(AH975)/1440),"")</f>
        <v/>
      </c>
      <c r="AN975" s="6"/>
      <c r="AO975" s="22" t="str">
        <f t="shared" si="9"/>
        <v/>
      </c>
      <c r="AP975" s="20" t="str">
        <f>if(AL975,if(and(hour(AL975+AP$5)&gt;9,(hour(AL975+AP$5)&lt;18)),AL975+AP$5,_xlfn.workday.intl(int(AL975),1,"0000001",Holidays!A:A)+hour(AL975+AP$5-$B$1)/24+minute(AL975)/1440),"")</f>
        <v/>
      </c>
      <c r="AR975" s="6"/>
      <c r="AS975" s="22" t="str">
        <f t="shared" si="10"/>
        <v/>
      </c>
      <c r="AT975" s="20" t="str">
        <f>if(AP975,if(and(hour(AP975+AT$5)&gt;9,(hour(AP975+AT$5)&lt;18)),AP975+AT$5,_xlfn.workday.intl(int(AP975),1,"0000001",Holidays!A:A)+hour(AP975+AT$5-$B$1)/24+minute(AP975)/1440),"")</f>
        <v/>
      </c>
      <c r="AV975" s="6"/>
      <c r="AW975" s="22" t="str">
        <f t="shared" si="11"/>
        <v/>
      </c>
      <c r="AX975" s="20" t="str">
        <f>if(AT975,if(and(hour(AT975+AX$5)&gt;9,(hour(AT975+AX$5)&lt;18)),AT975+AX$5,_xlfn.workday.intl(int(AT975),1,"0000001",Holidays!A:A)+hour(AT975+AX$5-$B$1)/24+minute(AT975)/1440),"")</f>
        <v/>
      </c>
      <c r="AZ975" s="6"/>
      <c r="BA975" s="22" t="str">
        <f t="shared" si="12"/>
        <v/>
      </c>
      <c r="BB975" s="20" t="str">
        <f>if(AX975,if(and(hour(AX975+BB$5)&gt;9,(hour(AX975+BB$5)&lt;18)),AX975+BB$5,_xlfn.workday.intl(int(AX975),1,"0000001",Holidays!A:A)+hour(AX975+BB$5-$B$1)/24+minute(AX975)/1440),"")</f>
        <v/>
      </c>
      <c r="BC975" s="27"/>
      <c r="BD975" s="25"/>
      <c r="BE975" s="25" t="str">
        <f t="shared" si="13"/>
        <v/>
      </c>
    </row>
    <row r="976">
      <c r="A976" s="5"/>
      <c r="B976" s="19"/>
      <c r="C976" s="5"/>
      <c r="D976" s="5"/>
      <c r="E976" s="5"/>
      <c r="F976" s="20" t="str">
        <f>if(A976,if(and(hour(A976+F$5)&gt;9,(hour(A976+F$5)&lt;18)),A976+F$5,_xlfn.workday.intl(int(A976),1,"0000001",Holidays!A:A)+hour(A976+F$5-$B$1)/24+minute(A976)/1440),"")</f>
        <v/>
      </c>
      <c r="H976" s="6"/>
      <c r="I976" s="22" t="str">
        <f t="shared" si="1"/>
        <v/>
      </c>
      <c r="J976" s="20" t="str">
        <f>if(F976,if(and(hour(F976+J$5)&gt;9,(hour(F976+J$5)&lt;18)),F976+J$5,_xlfn.workday.intl(int(F976),1,"0000001",Holidays!A:A)+hour(F976+J$5-$B$1)/24+minute(F976)/1440),"")</f>
        <v/>
      </c>
      <c r="L976" s="6"/>
      <c r="M976" s="22" t="str">
        <f t="shared" si="2"/>
        <v/>
      </c>
      <c r="N976" s="20" t="str">
        <f>if(J976,if(and(hour(J976+N$5)&gt;9,(hour(J976+N$5)&lt;18)),J976+N$5,_xlfn.workday.intl(int(J976),1,"0000001",Holidays!A:A)+hour(J976+N$5-$B$1)/24+minute(J976)/1440),"")</f>
        <v/>
      </c>
      <c r="P976" s="6"/>
      <c r="Q976" s="22" t="str">
        <f t="shared" si="3"/>
        <v/>
      </c>
      <c r="R976" s="20" t="str">
        <f>if(N976,if(and(hour(N976+R$5)&gt;9,(hour(N976+R$5)&lt;18)),N976+R$5,_xlfn.workday.intl(int(N976),1,"0000001",Holidays!A:A)+hour(N976+R$5-$B$1)/24+minute(N976)/1440),"")</f>
        <v/>
      </c>
      <c r="T976" s="6"/>
      <c r="U976" s="22" t="str">
        <f t="shared" si="4"/>
        <v/>
      </c>
      <c r="V976" s="20" t="str">
        <f>if(R976,if(and(hour(R976+V$5)&gt;9,(hour(R976+V$5)&lt;18)),R976+V$5,_xlfn.workday.intl(int(R976),1,"0000001",Holidays!A:A)+hour(R976+V$5-$B$1)/24+minute(R976)/1440),"")</f>
        <v/>
      </c>
      <c r="X976" s="6"/>
      <c r="Y976" s="22" t="str">
        <f t="shared" si="5"/>
        <v/>
      </c>
      <c r="Z976" s="20" t="str">
        <f>if(V976,if(and(hour(V976+Z$5)&gt;9,(hour(V976+Z$5)&lt;18)),V976+Z$5,_xlfn.workday.intl(int(V976),1,"0000001",Holidays!A:A)+hour(V976+Z$5-$B$1)/24+minute(V976)/1440),"")</f>
        <v/>
      </c>
      <c r="AB976" s="6"/>
      <c r="AC976" s="22" t="str">
        <f t="shared" si="6"/>
        <v/>
      </c>
      <c r="AD976" s="20" t="str">
        <f>if(Z976,if(and(hour(Z976+AD$5)&gt;9,(hour(Z976+AD$5)&lt;18)),Z976+AD$5,_xlfn.workday.intl(int(Z976),1,"0000001",Holidays!A:A)+hour(Z976+AD$5-$B$1)/24+minute(Z976)/1440),"")</f>
        <v/>
      </c>
      <c r="AE976" s="26"/>
      <c r="AF976" s="22"/>
      <c r="AG976" s="22" t="str">
        <f t="shared" si="7"/>
        <v/>
      </c>
      <c r="AH976" s="20" t="str">
        <f>if(AD976,if(and(hour(AD976+AH$5)&gt;9,(hour(AD976+AH$5)&lt;18)),AD976+AH$5,_xlfn.workday.intl(int(AD976),1,"0000001",Holidays!A:A)+hour(AD976+AH$5-$B$1)/24+minute(AD976)/1440),"")</f>
        <v/>
      </c>
      <c r="AJ976" s="6"/>
      <c r="AK976" s="22" t="str">
        <f t="shared" si="8"/>
        <v/>
      </c>
      <c r="AL976" s="20" t="str">
        <f>if(AH976,if(and(hour(AH976+AL$5)&gt;9,(hour(AH976+AL$5)&lt;18)),AH976+AL$5,_xlfn.workday.intl(int(AH976),1,"0000001",Holidays!A:A)+hour(AH976+AL$5-$B$1)/24+minute(AH976)/1440),"")</f>
        <v/>
      </c>
      <c r="AN976" s="6"/>
      <c r="AO976" s="22" t="str">
        <f t="shared" si="9"/>
        <v/>
      </c>
      <c r="AP976" s="20" t="str">
        <f>if(AL976,if(and(hour(AL976+AP$5)&gt;9,(hour(AL976+AP$5)&lt;18)),AL976+AP$5,_xlfn.workday.intl(int(AL976),1,"0000001",Holidays!A:A)+hour(AL976+AP$5-$B$1)/24+minute(AL976)/1440),"")</f>
        <v/>
      </c>
      <c r="AR976" s="6"/>
      <c r="AS976" s="22" t="str">
        <f t="shared" si="10"/>
        <v/>
      </c>
      <c r="AT976" s="20" t="str">
        <f>if(AP976,if(and(hour(AP976+AT$5)&gt;9,(hour(AP976+AT$5)&lt;18)),AP976+AT$5,_xlfn.workday.intl(int(AP976),1,"0000001",Holidays!A:A)+hour(AP976+AT$5-$B$1)/24+minute(AP976)/1440),"")</f>
        <v/>
      </c>
      <c r="AV976" s="6"/>
      <c r="AW976" s="22" t="str">
        <f t="shared" si="11"/>
        <v/>
      </c>
      <c r="AX976" s="20" t="str">
        <f>if(AT976,if(and(hour(AT976+AX$5)&gt;9,(hour(AT976+AX$5)&lt;18)),AT976+AX$5,_xlfn.workday.intl(int(AT976),1,"0000001",Holidays!A:A)+hour(AT976+AX$5-$B$1)/24+minute(AT976)/1440),"")</f>
        <v/>
      </c>
      <c r="AZ976" s="6"/>
      <c r="BA976" s="22" t="str">
        <f t="shared" si="12"/>
        <v/>
      </c>
      <c r="BB976" s="20" t="str">
        <f>if(AX976,if(and(hour(AX976+BB$5)&gt;9,(hour(AX976+BB$5)&lt;18)),AX976+BB$5,_xlfn.workday.intl(int(AX976),1,"0000001",Holidays!A:A)+hour(AX976+BB$5-$B$1)/24+minute(AX976)/1440),"")</f>
        <v/>
      </c>
      <c r="BC976" s="27"/>
      <c r="BD976" s="25"/>
      <c r="BE976" s="25" t="str">
        <f t="shared" si="13"/>
        <v/>
      </c>
    </row>
    <row r="977">
      <c r="A977" s="5"/>
      <c r="B977" s="19"/>
      <c r="C977" s="5"/>
      <c r="D977" s="5"/>
      <c r="E977" s="5"/>
      <c r="F977" s="20" t="str">
        <f>if(A977,if(and(hour(A977+F$5)&gt;9,(hour(A977+F$5)&lt;18)),A977+F$5,_xlfn.workday.intl(int(A977),1,"0000001",Holidays!A:A)+hour(A977+F$5-$B$1)/24+minute(A977)/1440),"")</f>
        <v/>
      </c>
      <c r="H977" s="6"/>
      <c r="I977" s="22" t="str">
        <f t="shared" si="1"/>
        <v/>
      </c>
      <c r="J977" s="20" t="str">
        <f>if(F977,if(and(hour(F977+J$5)&gt;9,(hour(F977+J$5)&lt;18)),F977+J$5,_xlfn.workday.intl(int(F977),1,"0000001",Holidays!A:A)+hour(F977+J$5-$B$1)/24+minute(F977)/1440),"")</f>
        <v/>
      </c>
      <c r="L977" s="6"/>
      <c r="M977" s="22" t="str">
        <f t="shared" si="2"/>
        <v/>
      </c>
      <c r="N977" s="20" t="str">
        <f>if(J977,if(and(hour(J977+N$5)&gt;9,(hour(J977+N$5)&lt;18)),J977+N$5,_xlfn.workday.intl(int(J977),1,"0000001",Holidays!A:A)+hour(J977+N$5-$B$1)/24+minute(J977)/1440),"")</f>
        <v/>
      </c>
      <c r="P977" s="6"/>
      <c r="Q977" s="22" t="str">
        <f t="shared" si="3"/>
        <v/>
      </c>
      <c r="R977" s="20" t="str">
        <f>if(N977,if(and(hour(N977+R$5)&gt;9,(hour(N977+R$5)&lt;18)),N977+R$5,_xlfn.workday.intl(int(N977),1,"0000001",Holidays!A:A)+hour(N977+R$5-$B$1)/24+minute(N977)/1440),"")</f>
        <v/>
      </c>
      <c r="T977" s="6"/>
      <c r="U977" s="22" t="str">
        <f t="shared" si="4"/>
        <v/>
      </c>
      <c r="V977" s="20" t="str">
        <f>if(R977,if(and(hour(R977+V$5)&gt;9,(hour(R977+V$5)&lt;18)),R977+V$5,_xlfn.workday.intl(int(R977),1,"0000001",Holidays!A:A)+hour(R977+V$5-$B$1)/24+minute(R977)/1440),"")</f>
        <v/>
      </c>
      <c r="X977" s="6"/>
      <c r="Y977" s="22" t="str">
        <f t="shared" si="5"/>
        <v/>
      </c>
      <c r="Z977" s="20" t="str">
        <f>if(V977,if(and(hour(V977+Z$5)&gt;9,(hour(V977+Z$5)&lt;18)),V977+Z$5,_xlfn.workday.intl(int(V977),1,"0000001",Holidays!A:A)+hour(V977+Z$5-$B$1)/24+minute(V977)/1440),"")</f>
        <v/>
      </c>
      <c r="AB977" s="6"/>
      <c r="AC977" s="22" t="str">
        <f t="shared" si="6"/>
        <v/>
      </c>
      <c r="AD977" s="20" t="str">
        <f>if(Z977,if(and(hour(Z977+AD$5)&gt;9,(hour(Z977+AD$5)&lt;18)),Z977+AD$5,_xlfn.workday.intl(int(Z977),1,"0000001",Holidays!A:A)+hour(Z977+AD$5-$B$1)/24+minute(Z977)/1440),"")</f>
        <v/>
      </c>
      <c r="AE977" s="26"/>
      <c r="AF977" s="22"/>
      <c r="AG977" s="22" t="str">
        <f t="shared" si="7"/>
        <v/>
      </c>
      <c r="AH977" s="20" t="str">
        <f>if(AD977,if(and(hour(AD977+AH$5)&gt;9,(hour(AD977+AH$5)&lt;18)),AD977+AH$5,_xlfn.workday.intl(int(AD977),1,"0000001",Holidays!A:A)+hour(AD977+AH$5-$B$1)/24+minute(AD977)/1440),"")</f>
        <v/>
      </c>
      <c r="AJ977" s="6"/>
      <c r="AK977" s="22" t="str">
        <f t="shared" si="8"/>
        <v/>
      </c>
      <c r="AL977" s="20" t="str">
        <f>if(AH977,if(and(hour(AH977+AL$5)&gt;9,(hour(AH977+AL$5)&lt;18)),AH977+AL$5,_xlfn.workday.intl(int(AH977),1,"0000001",Holidays!A:A)+hour(AH977+AL$5-$B$1)/24+minute(AH977)/1440),"")</f>
        <v/>
      </c>
      <c r="AN977" s="6"/>
      <c r="AO977" s="22" t="str">
        <f t="shared" si="9"/>
        <v/>
      </c>
      <c r="AP977" s="20" t="str">
        <f>if(AL977,if(and(hour(AL977+AP$5)&gt;9,(hour(AL977+AP$5)&lt;18)),AL977+AP$5,_xlfn.workday.intl(int(AL977),1,"0000001",Holidays!A:A)+hour(AL977+AP$5-$B$1)/24+minute(AL977)/1440),"")</f>
        <v/>
      </c>
      <c r="AR977" s="6"/>
      <c r="AS977" s="22" t="str">
        <f t="shared" si="10"/>
        <v/>
      </c>
      <c r="AT977" s="20" t="str">
        <f>if(AP977,if(and(hour(AP977+AT$5)&gt;9,(hour(AP977+AT$5)&lt;18)),AP977+AT$5,_xlfn.workday.intl(int(AP977),1,"0000001",Holidays!A:A)+hour(AP977+AT$5-$B$1)/24+minute(AP977)/1440),"")</f>
        <v/>
      </c>
      <c r="AV977" s="6"/>
      <c r="AW977" s="22" t="str">
        <f t="shared" si="11"/>
        <v/>
      </c>
      <c r="AX977" s="20" t="str">
        <f>if(AT977,if(and(hour(AT977+AX$5)&gt;9,(hour(AT977+AX$5)&lt;18)),AT977+AX$5,_xlfn.workday.intl(int(AT977),1,"0000001",Holidays!A:A)+hour(AT977+AX$5-$B$1)/24+minute(AT977)/1440),"")</f>
        <v/>
      </c>
      <c r="AZ977" s="6"/>
      <c r="BA977" s="22" t="str">
        <f t="shared" si="12"/>
        <v/>
      </c>
      <c r="BB977" s="20" t="str">
        <f>if(AX977,if(and(hour(AX977+BB$5)&gt;9,(hour(AX977+BB$5)&lt;18)),AX977+BB$5,_xlfn.workday.intl(int(AX977),1,"0000001",Holidays!A:A)+hour(AX977+BB$5-$B$1)/24+minute(AX977)/1440),"")</f>
        <v/>
      </c>
      <c r="BC977" s="27"/>
      <c r="BD977" s="25"/>
      <c r="BE977" s="25" t="str">
        <f t="shared" si="13"/>
        <v/>
      </c>
    </row>
    <row r="978">
      <c r="A978" s="5"/>
      <c r="B978" s="19"/>
      <c r="C978" s="5"/>
      <c r="D978" s="5"/>
      <c r="E978" s="5"/>
      <c r="F978" s="20" t="str">
        <f>if(A978,if(and(hour(A978+F$5)&gt;9,(hour(A978+F$5)&lt;18)),A978+F$5,_xlfn.workday.intl(int(A978),1,"0000001",Holidays!A:A)+hour(A978+F$5-$B$1)/24+minute(A978)/1440),"")</f>
        <v/>
      </c>
      <c r="H978" s="6"/>
      <c r="I978" s="22" t="str">
        <f t="shared" si="1"/>
        <v/>
      </c>
      <c r="J978" s="20" t="str">
        <f>if(F978,if(and(hour(F978+J$5)&gt;9,(hour(F978+J$5)&lt;18)),F978+J$5,_xlfn.workday.intl(int(F978),1,"0000001",Holidays!A:A)+hour(F978+J$5-$B$1)/24+minute(F978)/1440),"")</f>
        <v/>
      </c>
      <c r="L978" s="6"/>
      <c r="M978" s="22" t="str">
        <f t="shared" si="2"/>
        <v/>
      </c>
      <c r="N978" s="20" t="str">
        <f>if(J978,if(and(hour(J978+N$5)&gt;9,(hour(J978+N$5)&lt;18)),J978+N$5,_xlfn.workday.intl(int(J978),1,"0000001",Holidays!A:A)+hour(J978+N$5-$B$1)/24+minute(J978)/1440),"")</f>
        <v/>
      </c>
      <c r="P978" s="6"/>
      <c r="Q978" s="22" t="str">
        <f t="shared" si="3"/>
        <v/>
      </c>
      <c r="R978" s="20" t="str">
        <f>if(N978,if(and(hour(N978+R$5)&gt;9,(hour(N978+R$5)&lt;18)),N978+R$5,_xlfn.workday.intl(int(N978),1,"0000001",Holidays!A:A)+hour(N978+R$5-$B$1)/24+minute(N978)/1440),"")</f>
        <v/>
      </c>
      <c r="T978" s="6"/>
      <c r="U978" s="22" t="str">
        <f t="shared" si="4"/>
        <v/>
      </c>
      <c r="V978" s="20" t="str">
        <f>if(R978,if(and(hour(R978+V$5)&gt;9,(hour(R978+V$5)&lt;18)),R978+V$5,_xlfn.workday.intl(int(R978),1,"0000001",Holidays!A:A)+hour(R978+V$5-$B$1)/24+minute(R978)/1440),"")</f>
        <v/>
      </c>
      <c r="X978" s="6"/>
      <c r="Y978" s="22" t="str">
        <f t="shared" si="5"/>
        <v/>
      </c>
      <c r="Z978" s="20" t="str">
        <f>if(V978,if(and(hour(V978+Z$5)&gt;9,(hour(V978+Z$5)&lt;18)),V978+Z$5,_xlfn.workday.intl(int(V978),1,"0000001",Holidays!A:A)+hour(V978+Z$5-$B$1)/24+minute(V978)/1440),"")</f>
        <v/>
      </c>
      <c r="AB978" s="6"/>
      <c r="AC978" s="22" t="str">
        <f t="shared" si="6"/>
        <v/>
      </c>
      <c r="AD978" s="20" t="str">
        <f>if(Z978,if(and(hour(Z978+AD$5)&gt;9,(hour(Z978+AD$5)&lt;18)),Z978+AD$5,_xlfn.workday.intl(int(Z978),1,"0000001",Holidays!A:A)+hour(Z978+AD$5-$B$1)/24+minute(Z978)/1440),"")</f>
        <v/>
      </c>
      <c r="AE978" s="26"/>
      <c r="AF978" s="22"/>
      <c r="AG978" s="22" t="str">
        <f t="shared" si="7"/>
        <v/>
      </c>
      <c r="AH978" s="20" t="str">
        <f>if(AD978,if(and(hour(AD978+AH$5)&gt;9,(hour(AD978+AH$5)&lt;18)),AD978+AH$5,_xlfn.workday.intl(int(AD978),1,"0000001",Holidays!A:A)+hour(AD978+AH$5-$B$1)/24+minute(AD978)/1440),"")</f>
        <v/>
      </c>
      <c r="AJ978" s="6"/>
      <c r="AK978" s="22" t="str">
        <f t="shared" si="8"/>
        <v/>
      </c>
      <c r="AL978" s="20" t="str">
        <f>if(AH978,if(and(hour(AH978+AL$5)&gt;9,(hour(AH978+AL$5)&lt;18)),AH978+AL$5,_xlfn.workday.intl(int(AH978),1,"0000001",Holidays!A:A)+hour(AH978+AL$5-$B$1)/24+minute(AH978)/1440),"")</f>
        <v/>
      </c>
      <c r="AN978" s="6"/>
      <c r="AO978" s="22" t="str">
        <f t="shared" si="9"/>
        <v/>
      </c>
      <c r="AP978" s="20" t="str">
        <f>if(AL978,if(and(hour(AL978+AP$5)&gt;9,(hour(AL978+AP$5)&lt;18)),AL978+AP$5,_xlfn.workday.intl(int(AL978),1,"0000001",Holidays!A:A)+hour(AL978+AP$5-$B$1)/24+minute(AL978)/1440),"")</f>
        <v/>
      </c>
      <c r="AR978" s="6"/>
      <c r="AS978" s="22" t="str">
        <f t="shared" si="10"/>
        <v/>
      </c>
      <c r="AT978" s="20" t="str">
        <f>if(AP978,if(and(hour(AP978+AT$5)&gt;9,(hour(AP978+AT$5)&lt;18)),AP978+AT$5,_xlfn.workday.intl(int(AP978),1,"0000001",Holidays!A:A)+hour(AP978+AT$5-$B$1)/24+minute(AP978)/1440),"")</f>
        <v/>
      </c>
      <c r="AV978" s="6"/>
      <c r="AW978" s="22" t="str">
        <f t="shared" si="11"/>
        <v/>
      </c>
      <c r="AX978" s="20" t="str">
        <f>if(AT978,if(and(hour(AT978+AX$5)&gt;9,(hour(AT978+AX$5)&lt;18)),AT978+AX$5,_xlfn.workday.intl(int(AT978),1,"0000001",Holidays!A:A)+hour(AT978+AX$5-$B$1)/24+minute(AT978)/1440),"")</f>
        <v/>
      </c>
      <c r="AZ978" s="6"/>
      <c r="BA978" s="22" t="str">
        <f t="shared" si="12"/>
        <v/>
      </c>
      <c r="BB978" s="20" t="str">
        <f>if(AX978,if(and(hour(AX978+BB$5)&gt;9,(hour(AX978+BB$5)&lt;18)),AX978+BB$5,_xlfn.workday.intl(int(AX978),1,"0000001",Holidays!A:A)+hour(AX978+BB$5-$B$1)/24+minute(AX978)/1440),"")</f>
        <v/>
      </c>
      <c r="BC978" s="27"/>
      <c r="BD978" s="25"/>
      <c r="BE978" s="25" t="str">
        <f t="shared" si="13"/>
        <v/>
      </c>
    </row>
    <row r="979">
      <c r="A979" s="5"/>
      <c r="B979" s="19"/>
      <c r="C979" s="5"/>
      <c r="D979" s="5"/>
      <c r="E979" s="5"/>
      <c r="F979" s="20" t="str">
        <f>if(A979,if(and(hour(A979+F$5)&gt;9,(hour(A979+F$5)&lt;18)),A979+F$5,_xlfn.workday.intl(int(A979),1,"0000001",Holidays!A:A)+hour(A979+F$5-$B$1)/24+minute(A979)/1440),"")</f>
        <v/>
      </c>
      <c r="H979" s="6"/>
      <c r="I979" s="22" t="str">
        <f t="shared" si="1"/>
        <v/>
      </c>
      <c r="J979" s="20" t="str">
        <f>if(F979,if(and(hour(F979+J$5)&gt;9,(hour(F979+J$5)&lt;18)),F979+J$5,_xlfn.workday.intl(int(F979),1,"0000001",Holidays!A:A)+hour(F979+J$5-$B$1)/24+minute(F979)/1440),"")</f>
        <v/>
      </c>
      <c r="L979" s="6"/>
      <c r="M979" s="22" t="str">
        <f t="shared" si="2"/>
        <v/>
      </c>
      <c r="N979" s="20" t="str">
        <f>if(J979,if(and(hour(J979+N$5)&gt;9,(hour(J979+N$5)&lt;18)),J979+N$5,_xlfn.workday.intl(int(J979),1,"0000001",Holidays!A:A)+hour(J979+N$5-$B$1)/24+minute(J979)/1440),"")</f>
        <v/>
      </c>
      <c r="P979" s="6"/>
      <c r="Q979" s="22" t="str">
        <f t="shared" si="3"/>
        <v/>
      </c>
      <c r="R979" s="20" t="str">
        <f>if(N979,if(and(hour(N979+R$5)&gt;9,(hour(N979+R$5)&lt;18)),N979+R$5,_xlfn.workday.intl(int(N979),1,"0000001",Holidays!A:A)+hour(N979+R$5-$B$1)/24+minute(N979)/1440),"")</f>
        <v/>
      </c>
      <c r="T979" s="6"/>
      <c r="U979" s="22" t="str">
        <f t="shared" si="4"/>
        <v/>
      </c>
      <c r="V979" s="20" t="str">
        <f>if(R979,if(and(hour(R979+V$5)&gt;9,(hour(R979+V$5)&lt;18)),R979+V$5,_xlfn.workday.intl(int(R979),1,"0000001",Holidays!A:A)+hour(R979+V$5-$B$1)/24+minute(R979)/1440),"")</f>
        <v/>
      </c>
      <c r="X979" s="6"/>
      <c r="Y979" s="22" t="str">
        <f t="shared" si="5"/>
        <v/>
      </c>
      <c r="Z979" s="20" t="str">
        <f>if(V979,if(and(hour(V979+Z$5)&gt;9,(hour(V979+Z$5)&lt;18)),V979+Z$5,_xlfn.workday.intl(int(V979),1,"0000001",Holidays!A:A)+hour(V979+Z$5-$B$1)/24+minute(V979)/1440),"")</f>
        <v/>
      </c>
      <c r="AB979" s="6"/>
      <c r="AC979" s="22" t="str">
        <f t="shared" si="6"/>
        <v/>
      </c>
      <c r="AD979" s="20" t="str">
        <f>if(Z979,if(and(hour(Z979+AD$5)&gt;9,(hour(Z979+AD$5)&lt;18)),Z979+AD$5,_xlfn.workday.intl(int(Z979),1,"0000001",Holidays!A:A)+hour(Z979+AD$5-$B$1)/24+minute(Z979)/1440),"")</f>
        <v/>
      </c>
      <c r="AE979" s="26"/>
      <c r="AF979" s="22"/>
      <c r="AG979" s="22" t="str">
        <f t="shared" si="7"/>
        <v/>
      </c>
      <c r="AH979" s="20" t="str">
        <f>if(AD979,if(and(hour(AD979+AH$5)&gt;9,(hour(AD979+AH$5)&lt;18)),AD979+AH$5,_xlfn.workday.intl(int(AD979),1,"0000001",Holidays!A:A)+hour(AD979+AH$5-$B$1)/24+minute(AD979)/1440),"")</f>
        <v/>
      </c>
      <c r="AJ979" s="6"/>
      <c r="AK979" s="22" t="str">
        <f t="shared" si="8"/>
        <v/>
      </c>
      <c r="AL979" s="20" t="str">
        <f>if(AH979,if(and(hour(AH979+AL$5)&gt;9,(hour(AH979+AL$5)&lt;18)),AH979+AL$5,_xlfn.workday.intl(int(AH979),1,"0000001",Holidays!A:A)+hour(AH979+AL$5-$B$1)/24+minute(AH979)/1440),"")</f>
        <v/>
      </c>
      <c r="AN979" s="6"/>
      <c r="AO979" s="22" t="str">
        <f t="shared" si="9"/>
        <v/>
      </c>
      <c r="AP979" s="20" t="str">
        <f>if(AL979,if(and(hour(AL979+AP$5)&gt;9,(hour(AL979+AP$5)&lt;18)),AL979+AP$5,_xlfn.workday.intl(int(AL979),1,"0000001",Holidays!A:A)+hour(AL979+AP$5-$B$1)/24+minute(AL979)/1440),"")</f>
        <v/>
      </c>
      <c r="AR979" s="6"/>
      <c r="AS979" s="22" t="str">
        <f t="shared" si="10"/>
        <v/>
      </c>
      <c r="AT979" s="20" t="str">
        <f>if(AP979,if(and(hour(AP979+AT$5)&gt;9,(hour(AP979+AT$5)&lt;18)),AP979+AT$5,_xlfn.workday.intl(int(AP979),1,"0000001",Holidays!A:A)+hour(AP979+AT$5-$B$1)/24+minute(AP979)/1440),"")</f>
        <v/>
      </c>
      <c r="AV979" s="6"/>
      <c r="AW979" s="22" t="str">
        <f t="shared" si="11"/>
        <v/>
      </c>
      <c r="AX979" s="20" t="str">
        <f>if(AT979,if(and(hour(AT979+AX$5)&gt;9,(hour(AT979+AX$5)&lt;18)),AT979+AX$5,_xlfn.workday.intl(int(AT979),1,"0000001",Holidays!A:A)+hour(AT979+AX$5-$B$1)/24+minute(AT979)/1440),"")</f>
        <v/>
      </c>
      <c r="AZ979" s="6"/>
      <c r="BA979" s="22" t="str">
        <f t="shared" si="12"/>
        <v/>
      </c>
      <c r="BB979" s="20" t="str">
        <f>if(AX979,if(and(hour(AX979+BB$5)&gt;9,(hour(AX979+BB$5)&lt;18)),AX979+BB$5,_xlfn.workday.intl(int(AX979),1,"0000001",Holidays!A:A)+hour(AX979+BB$5-$B$1)/24+minute(AX979)/1440),"")</f>
        <v/>
      </c>
      <c r="BC979" s="27"/>
      <c r="BD979" s="25"/>
      <c r="BE979" s="25" t="str">
        <f t="shared" si="13"/>
        <v/>
      </c>
    </row>
    <row r="980">
      <c r="A980" s="5"/>
      <c r="B980" s="19"/>
      <c r="C980" s="5"/>
      <c r="D980" s="5"/>
      <c r="E980" s="5"/>
      <c r="F980" s="20" t="str">
        <f>if(A980,if(and(hour(A980+F$5)&gt;9,(hour(A980+F$5)&lt;18)),A980+F$5,_xlfn.workday.intl(int(A980),1,"0000001",Holidays!A:A)+hour(A980+F$5-$B$1)/24+minute(A980)/1440),"")</f>
        <v/>
      </c>
      <c r="H980" s="6"/>
      <c r="I980" s="22" t="str">
        <f t="shared" si="1"/>
        <v/>
      </c>
      <c r="J980" s="20" t="str">
        <f>if(F980,if(and(hour(F980+J$5)&gt;9,(hour(F980+J$5)&lt;18)),F980+J$5,_xlfn.workday.intl(int(F980),1,"0000001",Holidays!A:A)+hour(F980+J$5-$B$1)/24+minute(F980)/1440),"")</f>
        <v/>
      </c>
      <c r="L980" s="6"/>
      <c r="M980" s="22" t="str">
        <f t="shared" si="2"/>
        <v/>
      </c>
      <c r="N980" s="20" t="str">
        <f>if(J980,if(and(hour(J980+N$5)&gt;9,(hour(J980+N$5)&lt;18)),J980+N$5,_xlfn.workday.intl(int(J980),1,"0000001",Holidays!A:A)+hour(J980+N$5-$B$1)/24+minute(J980)/1440),"")</f>
        <v/>
      </c>
      <c r="P980" s="6"/>
      <c r="Q980" s="22" t="str">
        <f t="shared" si="3"/>
        <v/>
      </c>
      <c r="R980" s="20" t="str">
        <f>if(N980,if(and(hour(N980+R$5)&gt;9,(hour(N980+R$5)&lt;18)),N980+R$5,_xlfn.workday.intl(int(N980),1,"0000001",Holidays!A:A)+hour(N980+R$5-$B$1)/24+minute(N980)/1440),"")</f>
        <v/>
      </c>
      <c r="T980" s="6"/>
      <c r="U980" s="22" t="str">
        <f t="shared" si="4"/>
        <v/>
      </c>
      <c r="V980" s="20" t="str">
        <f>if(R980,if(and(hour(R980+V$5)&gt;9,(hour(R980+V$5)&lt;18)),R980+V$5,_xlfn.workday.intl(int(R980),1,"0000001",Holidays!A:A)+hour(R980+V$5-$B$1)/24+minute(R980)/1440),"")</f>
        <v/>
      </c>
      <c r="X980" s="6"/>
      <c r="Y980" s="22" t="str">
        <f t="shared" si="5"/>
        <v/>
      </c>
      <c r="Z980" s="20" t="str">
        <f>if(V980,if(and(hour(V980+Z$5)&gt;9,(hour(V980+Z$5)&lt;18)),V980+Z$5,_xlfn.workday.intl(int(V980),1,"0000001",Holidays!A:A)+hour(V980+Z$5-$B$1)/24+minute(V980)/1440),"")</f>
        <v/>
      </c>
      <c r="AB980" s="6"/>
      <c r="AC980" s="22" t="str">
        <f t="shared" si="6"/>
        <v/>
      </c>
      <c r="AD980" s="20" t="str">
        <f>if(Z980,if(and(hour(Z980+AD$5)&gt;9,(hour(Z980+AD$5)&lt;18)),Z980+AD$5,_xlfn.workday.intl(int(Z980),1,"0000001",Holidays!A:A)+hour(Z980+AD$5-$B$1)/24+minute(Z980)/1440),"")</f>
        <v/>
      </c>
      <c r="AE980" s="26"/>
      <c r="AF980" s="22"/>
      <c r="AG980" s="22" t="str">
        <f t="shared" si="7"/>
        <v/>
      </c>
      <c r="AH980" s="20" t="str">
        <f>if(AD980,if(and(hour(AD980+AH$5)&gt;9,(hour(AD980+AH$5)&lt;18)),AD980+AH$5,_xlfn.workday.intl(int(AD980),1,"0000001",Holidays!A:A)+hour(AD980+AH$5-$B$1)/24+minute(AD980)/1440),"")</f>
        <v/>
      </c>
      <c r="AJ980" s="6"/>
      <c r="AK980" s="22" t="str">
        <f t="shared" si="8"/>
        <v/>
      </c>
      <c r="AL980" s="20" t="str">
        <f>if(AH980,if(and(hour(AH980+AL$5)&gt;9,(hour(AH980+AL$5)&lt;18)),AH980+AL$5,_xlfn.workday.intl(int(AH980),1,"0000001",Holidays!A:A)+hour(AH980+AL$5-$B$1)/24+minute(AH980)/1440),"")</f>
        <v/>
      </c>
      <c r="AN980" s="6"/>
      <c r="AO980" s="22" t="str">
        <f t="shared" si="9"/>
        <v/>
      </c>
      <c r="AP980" s="20" t="str">
        <f>if(AL980,if(and(hour(AL980+AP$5)&gt;9,(hour(AL980+AP$5)&lt;18)),AL980+AP$5,_xlfn.workday.intl(int(AL980),1,"0000001",Holidays!A:A)+hour(AL980+AP$5-$B$1)/24+minute(AL980)/1440),"")</f>
        <v/>
      </c>
      <c r="AR980" s="6"/>
      <c r="AS980" s="22" t="str">
        <f t="shared" si="10"/>
        <v/>
      </c>
      <c r="AT980" s="20" t="str">
        <f>if(AP980,if(and(hour(AP980+AT$5)&gt;9,(hour(AP980+AT$5)&lt;18)),AP980+AT$5,_xlfn.workday.intl(int(AP980),1,"0000001",Holidays!A:A)+hour(AP980+AT$5-$B$1)/24+minute(AP980)/1440),"")</f>
        <v/>
      </c>
      <c r="AV980" s="6"/>
      <c r="AW980" s="22" t="str">
        <f t="shared" si="11"/>
        <v/>
      </c>
      <c r="AX980" s="20" t="str">
        <f>if(AT980,if(and(hour(AT980+AX$5)&gt;9,(hour(AT980+AX$5)&lt;18)),AT980+AX$5,_xlfn.workday.intl(int(AT980),1,"0000001",Holidays!A:A)+hour(AT980+AX$5-$B$1)/24+minute(AT980)/1440),"")</f>
        <v/>
      </c>
      <c r="AZ980" s="6"/>
      <c r="BA980" s="22" t="str">
        <f t="shared" si="12"/>
        <v/>
      </c>
      <c r="BB980" s="20" t="str">
        <f>if(AX980,if(and(hour(AX980+BB$5)&gt;9,(hour(AX980+BB$5)&lt;18)),AX980+BB$5,_xlfn.workday.intl(int(AX980),1,"0000001",Holidays!A:A)+hour(AX980+BB$5-$B$1)/24+minute(AX980)/1440),"")</f>
        <v/>
      </c>
      <c r="BC980" s="27"/>
      <c r="BD980" s="25"/>
      <c r="BE980" s="25" t="str">
        <f t="shared" si="13"/>
        <v/>
      </c>
    </row>
    <row r="981">
      <c r="A981" s="5"/>
      <c r="B981" s="19"/>
      <c r="C981" s="5"/>
      <c r="D981" s="5"/>
      <c r="E981" s="5"/>
      <c r="F981" s="20" t="str">
        <f>if(A981,if(and(hour(A981+F$5)&gt;9,(hour(A981+F$5)&lt;18)),A981+F$5,_xlfn.workday.intl(int(A981),1,"0000001",Holidays!A:A)+hour(A981+F$5-$B$1)/24+minute(A981)/1440),"")</f>
        <v/>
      </c>
      <c r="H981" s="6"/>
      <c r="I981" s="22" t="str">
        <f t="shared" si="1"/>
        <v/>
      </c>
      <c r="J981" s="20" t="str">
        <f>if(F981,if(and(hour(F981+J$5)&gt;9,(hour(F981+J$5)&lt;18)),F981+J$5,_xlfn.workday.intl(int(F981),1,"0000001",Holidays!A:A)+hour(F981+J$5-$B$1)/24+minute(F981)/1440),"")</f>
        <v/>
      </c>
      <c r="L981" s="6"/>
      <c r="M981" s="22" t="str">
        <f t="shared" si="2"/>
        <v/>
      </c>
      <c r="N981" s="20" t="str">
        <f>if(J981,if(and(hour(J981+N$5)&gt;9,(hour(J981+N$5)&lt;18)),J981+N$5,_xlfn.workday.intl(int(J981),1,"0000001",Holidays!A:A)+hour(J981+N$5-$B$1)/24+minute(J981)/1440),"")</f>
        <v/>
      </c>
      <c r="P981" s="6"/>
      <c r="Q981" s="22" t="str">
        <f t="shared" si="3"/>
        <v/>
      </c>
      <c r="R981" s="20" t="str">
        <f>if(N981,if(and(hour(N981+R$5)&gt;9,(hour(N981+R$5)&lt;18)),N981+R$5,_xlfn.workday.intl(int(N981),1,"0000001",Holidays!A:A)+hour(N981+R$5-$B$1)/24+minute(N981)/1440),"")</f>
        <v/>
      </c>
      <c r="T981" s="6"/>
      <c r="U981" s="22" t="str">
        <f t="shared" si="4"/>
        <v/>
      </c>
      <c r="V981" s="20" t="str">
        <f>if(R981,if(and(hour(R981+V$5)&gt;9,(hour(R981+V$5)&lt;18)),R981+V$5,_xlfn.workday.intl(int(R981),1,"0000001",Holidays!A:A)+hour(R981+V$5-$B$1)/24+minute(R981)/1440),"")</f>
        <v/>
      </c>
      <c r="X981" s="6"/>
      <c r="Y981" s="22" t="str">
        <f t="shared" si="5"/>
        <v/>
      </c>
      <c r="Z981" s="20" t="str">
        <f>if(V981,if(and(hour(V981+Z$5)&gt;9,(hour(V981+Z$5)&lt;18)),V981+Z$5,_xlfn.workday.intl(int(V981),1,"0000001",Holidays!A:A)+hour(V981+Z$5-$B$1)/24+minute(V981)/1440),"")</f>
        <v/>
      </c>
      <c r="AB981" s="6"/>
      <c r="AC981" s="22" t="str">
        <f t="shared" si="6"/>
        <v/>
      </c>
      <c r="AD981" s="20" t="str">
        <f>if(Z981,if(and(hour(Z981+AD$5)&gt;9,(hour(Z981+AD$5)&lt;18)),Z981+AD$5,_xlfn.workday.intl(int(Z981),1,"0000001",Holidays!A:A)+hour(Z981+AD$5-$B$1)/24+minute(Z981)/1440),"")</f>
        <v/>
      </c>
      <c r="AE981" s="26"/>
      <c r="AF981" s="22"/>
      <c r="AG981" s="22" t="str">
        <f t="shared" si="7"/>
        <v/>
      </c>
      <c r="AH981" s="20" t="str">
        <f>if(AD981,if(and(hour(AD981+AH$5)&gt;9,(hour(AD981+AH$5)&lt;18)),AD981+AH$5,_xlfn.workday.intl(int(AD981),1,"0000001",Holidays!A:A)+hour(AD981+AH$5-$B$1)/24+minute(AD981)/1440),"")</f>
        <v/>
      </c>
      <c r="AJ981" s="6"/>
      <c r="AK981" s="22" t="str">
        <f t="shared" si="8"/>
        <v/>
      </c>
      <c r="AL981" s="20" t="str">
        <f>if(AH981,if(and(hour(AH981+AL$5)&gt;9,(hour(AH981+AL$5)&lt;18)),AH981+AL$5,_xlfn.workday.intl(int(AH981),1,"0000001",Holidays!A:A)+hour(AH981+AL$5-$B$1)/24+minute(AH981)/1440),"")</f>
        <v/>
      </c>
      <c r="AN981" s="6"/>
      <c r="AO981" s="22" t="str">
        <f t="shared" si="9"/>
        <v/>
      </c>
      <c r="AP981" s="20" t="str">
        <f>if(AL981,if(and(hour(AL981+AP$5)&gt;9,(hour(AL981+AP$5)&lt;18)),AL981+AP$5,_xlfn.workday.intl(int(AL981),1,"0000001",Holidays!A:A)+hour(AL981+AP$5-$B$1)/24+minute(AL981)/1440),"")</f>
        <v/>
      </c>
      <c r="AR981" s="6"/>
      <c r="AS981" s="22" t="str">
        <f t="shared" si="10"/>
        <v/>
      </c>
      <c r="AT981" s="20" t="str">
        <f>if(AP981,if(and(hour(AP981+AT$5)&gt;9,(hour(AP981+AT$5)&lt;18)),AP981+AT$5,_xlfn.workday.intl(int(AP981),1,"0000001",Holidays!A:A)+hour(AP981+AT$5-$B$1)/24+minute(AP981)/1440),"")</f>
        <v/>
      </c>
      <c r="AV981" s="6"/>
      <c r="AW981" s="22" t="str">
        <f t="shared" si="11"/>
        <v/>
      </c>
      <c r="AX981" s="20" t="str">
        <f>if(AT981,if(and(hour(AT981+AX$5)&gt;9,(hour(AT981+AX$5)&lt;18)),AT981+AX$5,_xlfn.workday.intl(int(AT981),1,"0000001",Holidays!A:A)+hour(AT981+AX$5-$B$1)/24+minute(AT981)/1440),"")</f>
        <v/>
      </c>
      <c r="AZ981" s="6"/>
      <c r="BA981" s="22" t="str">
        <f t="shared" si="12"/>
        <v/>
      </c>
      <c r="BB981" s="20" t="str">
        <f>if(AX981,if(and(hour(AX981+BB$5)&gt;9,(hour(AX981+BB$5)&lt;18)),AX981+BB$5,_xlfn.workday.intl(int(AX981),1,"0000001",Holidays!A:A)+hour(AX981+BB$5-$B$1)/24+minute(AX981)/1440),"")</f>
        <v/>
      </c>
      <c r="BC981" s="27"/>
      <c r="BD981" s="25"/>
      <c r="BE981" s="25" t="str">
        <f t="shared" si="13"/>
        <v/>
      </c>
    </row>
    <row r="982">
      <c r="A982" s="5"/>
      <c r="B982" s="19"/>
      <c r="C982" s="5"/>
      <c r="D982" s="5"/>
      <c r="E982" s="5"/>
      <c r="F982" s="20" t="str">
        <f>if(A982,if(and(hour(A982+F$5)&gt;9,(hour(A982+F$5)&lt;18)),A982+F$5,_xlfn.workday.intl(int(A982),1,"0000001",Holidays!A:A)+hour(A982+F$5-$B$1)/24+minute(A982)/1440),"")</f>
        <v/>
      </c>
      <c r="H982" s="6"/>
      <c r="I982" s="22" t="str">
        <f t="shared" si="1"/>
        <v/>
      </c>
      <c r="J982" s="20" t="str">
        <f>if(F982,if(and(hour(F982+J$5)&gt;9,(hour(F982+J$5)&lt;18)),F982+J$5,_xlfn.workday.intl(int(F982),1,"0000001",Holidays!A:A)+hour(F982+J$5-$B$1)/24+minute(F982)/1440),"")</f>
        <v/>
      </c>
      <c r="L982" s="6"/>
      <c r="M982" s="22" t="str">
        <f t="shared" si="2"/>
        <v/>
      </c>
      <c r="N982" s="20" t="str">
        <f>if(J982,if(and(hour(J982+N$5)&gt;9,(hour(J982+N$5)&lt;18)),J982+N$5,_xlfn.workday.intl(int(J982),1,"0000001",Holidays!A:A)+hour(J982+N$5-$B$1)/24+minute(J982)/1440),"")</f>
        <v/>
      </c>
      <c r="P982" s="6"/>
      <c r="Q982" s="22" t="str">
        <f t="shared" si="3"/>
        <v/>
      </c>
      <c r="R982" s="20" t="str">
        <f>if(N982,if(and(hour(N982+R$5)&gt;9,(hour(N982+R$5)&lt;18)),N982+R$5,_xlfn.workday.intl(int(N982),1,"0000001",Holidays!A:A)+hour(N982+R$5-$B$1)/24+minute(N982)/1440),"")</f>
        <v/>
      </c>
      <c r="T982" s="6"/>
      <c r="U982" s="22" t="str">
        <f t="shared" si="4"/>
        <v/>
      </c>
      <c r="V982" s="20" t="str">
        <f>if(R982,if(and(hour(R982+V$5)&gt;9,(hour(R982+V$5)&lt;18)),R982+V$5,_xlfn.workday.intl(int(R982),1,"0000001",Holidays!A:A)+hour(R982+V$5-$B$1)/24+minute(R982)/1440),"")</f>
        <v/>
      </c>
      <c r="X982" s="6"/>
      <c r="Y982" s="22" t="str">
        <f t="shared" si="5"/>
        <v/>
      </c>
      <c r="Z982" s="20" t="str">
        <f>if(V982,if(and(hour(V982+Z$5)&gt;9,(hour(V982+Z$5)&lt;18)),V982+Z$5,_xlfn.workday.intl(int(V982),1,"0000001",Holidays!A:A)+hour(V982+Z$5-$B$1)/24+minute(V982)/1440),"")</f>
        <v/>
      </c>
      <c r="AB982" s="6"/>
      <c r="AC982" s="22" t="str">
        <f t="shared" si="6"/>
        <v/>
      </c>
      <c r="AD982" s="20" t="str">
        <f>if(Z982,if(and(hour(Z982+AD$5)&gt;9,(hour(Z982+AD$5)&lt;18)),Z982+AD$5,_xlfn.workday.intl(int(Z982),1,"0000001",Holidays!A:A)+hour(Z982+AD$5-$B$1)/24+minute(Z982)/1440),"")</f>
        <v/>
      </c>
      <c r="AE982" s="26"/>
      <c r="AF982" s="22"/>
      <c r="AG982" s="22" t="str">
        <f t="shared" si="7"/>
        <v/>
      </c>
      <c r="AH982" s="20" t="str">
        <f>if(AD982,if(and(hour(AD982+AH$5)&gt;9,(hour(AD982+AH$5)&lt;18)),AD982+AH$5,_xlfn.workday.intl(int(AD982),1,"0000001",Holidays!A:A)+hour(AD982+AH$5-$B$1)/24+minute(AD982)/1440),"")</f>
        <v/>
      </c>
      <c r="AJ982" s="6"/>
      <c r="AK982" s="22" t="str">
        <f t="shared" si="8"/>
        <v/>
      </c>
      <c r="AL982" s="20" t="str">
        <f>if(AH982,if(and(hour(AH982+AL$5)&gt;9,(hour(AH982+AL$5)&lt;18)),AH982+AL$5,_xlfn.workday.intl(int(AH982),1,"0000001",Holidays!A:A)+hour(AH982+AL$5-$B$1)/24+minute(AH982)/1440),"")</f>
        <v/>
      </c>
      <c r="AN982" s="6"/>
      <c r="AO982" s="22" t="str">
        <f t="shared" si="9"/>
        <v/>
      </c>
      <c r="AP982" s="20" t="str">
        <f>if(AL982,if(and(hour(AL982+AP$5)&gt;9,(hour(AL982+AP$5)&lt;18)),AL982+AP$5,_xlfn.workday.intl(int(AL982),1,"0000001",Holidays!A:A)+hour(AL982+AP$5-$B$1)/24+minute(AL982)/1440),"")</f>
        <v/>
      </c>
      <c r="AR982" s="6"/>
      <c r="AS982" s="22" t="str">
        <f t="shared" si="10"/>
        <v/>
      </c>
      <c r="AT982" s="20" t="str">
        <f>if(AP982,if(and(hour(AP982+AT$5)&gt;9,(hour(AP982+AT$5)&lt;18)),AP982+AT$5,_xlfn.workday.intl(int(AP982),1,"0000001",Holidays!A:A)+hour(AP982+AT$5-$B$1)/24+minute(AP982)/1440),"")</f>
        <v/>
      </c>
      <c r="AV982" s="6"/>
      <c r="AW982" s="22" t="str">
        <f t="shared" si="11"/>
        <v/>
      </c>
      <c r="AX982" s="20" t="str">
        <f>if(AT982,if(and(hour(AT982+AX$5)&gt;9,(hour(AT982+AX$5)&lt;18)),AT982+AX$5,_xlfn.workday.intl(int(AT982),1,"0000001",Holidays!A:A)+hour(AT982+AX$5-$B$1)/24+minute(AT982)/1440),"")</f>
        <v/>
      </c>
      <c r="AZ982" s="6"/>
      <c r="BA982" s="22" t="str">
        <f t="shared" si="12"/>
        <v/>
      </c>
      <c r="BB982" s="20" t="str">
        <f>if(AX982,if(and(hour(AX982+BB$5)&gt;9,(hour(AX982+BB$5)&lt;18)),AX982+BB$5,_xlfn.workday.intl(int(AX982),1,"0000001",Holidays!A:A)+hour(AX982+BB$5-$B$1)/24+minute(AX982)/1440),"")</f>
        <v/>
      </c>
      <c r="BC982" s="27"/>
      <c r="BD982" s="25"/>
      <c r="BE982" s="25" t="str">
        <f t="shared" si="13"/>
        <v/>
      </c>
    </row>
    <row r="983">
      <c r="A983" s="5"/>
      <c r="B983" s="19"/>
      <c r="C983" s="5"/>
      <c r="D983" s="5"/>
      <c r="E983" s="5"/>
      <c r="F983" s="20" t="str">
        <f>if(A983,if(and(hour(A983+F$5)&gt;9,(hour(A983+F$5)&lt;18)),A983+F$5,_xlfn.workday.intl(int(A983),1,"0000001",Holidays!A:A)+hour(A983+F$5-$B$1)/24+minute(A983)/1440),"")</f>
        <v/>
      </c>
      <c r="H983" s="6"/>
      <c r="I983" s="22" t="str">
        <f t="shared" si="1"/>
        <v/>
      </c>
      <c r="J983" s="20" t="str">
        <f>if(F983,if(and(hour(F983+J$5)&gt;9,(hour(F983+J$5)&lt;18)),F983+J$5,_xlfn.workday.intl(int(F983),1,"0000001",Holidays!A:A)+hour(F983+J$5-$B$1)/24+minute(F983)/1440),"")</f>
        <v/>
      </c>
      <c r="L983" s="6"/>
      <c r="M983" s="22" t="str">
        <f t="shared" si="2"/>
        <v/>
      </c>
      <c r="N983" s="20" t="str">
        <f>if(J983,if(and(hour(J983+N$5)&gt;9,(hour(J983+N$5)&lt;18)),J983+N$5,_xlfn.workday.intl(int(J983),1,"0000001",Holidays!A:A)+hour(J983+N$5-$B$1)/24+minute(J983)/1440),"")</f>
        <v/>
      </c>
      <c r="P983" s="6"/>
      <c r="Q983" s="22" t="str">
        <f t="shared" si="3"/>
        <v/>
      </c>
      <c r="R983" s="20" t="str">
        <f>if(N983,if(and(hour(N983+R$5)&gt;9,(hour(N983+R$5)&lt;18)),N983+R$5,_xlfn.workday.intl(int(N983),1,"0000001",Holidays!A:A)+hour(N983+R$5-$B$1)/24+minute(N983)/1440),"")</f>
        <v/>
      </c>
      <c r="T983" s="6"/>
      <c r="U983" s="22" t="str">
        <f t="shared" si="4"/>
        <v/>
      </c>
      <c r="V983" s="20" t="str">
        <f>if(R983,if(and(hour(R983+V$5)&gt;9,(hour(R983+V$5)&lt;18)),R983+V$5,_xlfn.workday.intl(int(R983),1,"0000001",Holidays!A:A)+hour(R983+V$5-$B$1)/24+minute(R983)/1440),"")</f>
        <v/>
      </c>
      <c r="X983" s="6"/>
      <c r="Y983" s="22" t="str">
        <f t="shared" si="5"/>
        <v/>
      </c>
      <c r="Z983" s="20" t="str">
        <f>if(V983,if(and(hour(V983+Z$5)&gt;9,(hour(V983+Z$5)&lt;18)),V983+Z$5,_xlfn.workday.intl(int(V983),1,"0000001",Holidays!A:A)+hour(V983+Z$5-$B$1)/24+minute(V983)/1440),"")</f>
        <v/>
      </c>
      <c r="AB983" s="6"/>
      <c r="AC983" s="22" t="str">
        <f t="shared" si="6"/>
        <v/>
      </c>
      <c r="AD983" s="20" t="str">
        <f>if(Z983,if(and(hour(Z983+AD$5)&gt;9,(hour(Z983+AD$5)&lt;18)),Z983+AD$5,_xlfn.workday.intl(int(Z983),1,"0000001",Holidays!A:A)+hour(Z983+AD$5-$B$1)/24+minute(Z983)/1440),"")</f>
        <v/>
      </c>
      <c r="AE983" s="26"/>
      <c r="AF983" s="22"/>
      <c r="AG983" s="22" t="str">
        <f t="shared" si="7"/>
        <v/>
      </c>
      <c r="AH983" s="20" t="str">
        <f>if(AD983,if(and(hour(AD983+AH$5)&gt;9,(hour(AD983+AH$5)&lt;18)),AD983+AH$5,_xlfn.workday.intl(int(AD983),1,"0000001",Holidays!A:A)+hour(AD983+AH$5-$B$1)/24+minute(AD983)/1440),"")</f>
        <v/>
      </c>
      <c r="AJ983" s="6"/>
      <c r="AK983" s="22" t="str">
        <f t="shared" si="8"/>
        <v/>
      </c>
      <c r="AL983" s="20" t="str">
        <f>if(AH983,if(and(hour(AH983+AL$5)&gt;9,(hour(AH983+AL$5)&lt;18)),AH983+AL$5,_xlfn.workday.intl(int(AH983),1,"0000001",Holidays!A:A)+hour(AH983+AL$5-$B$1)/24+minute(AH983)/1440),"")</f>
        <v/>
      </c>
      <c r="AN983" s="6"/>
      <c r="AO983" s="22" t="str">
        <f t="shared" si="9"/>
        <v/>
      </c>
      <c r="AP983" s="20" t="str">
        <f>if(AL983,if(and(hour(AL983+AP$5)&gt;9,(hour(AL983+AP$5)&lt;18)),AL983+AP$5,_xlfn.workday.intl(int(AL983),1,"0000001",Holidays!A:A)+hour(AL983+AP$5-$B$1)/24+minute(AL983)/1440),"")</f>
        <v/>
      </c>
      <c r="AR983" s="6"/>
      <c r="AS983" s="22" t="str">
        <f t="shared" si="10"/>
        <v/>
      </c>
      <c r="AT983" s="20" t="str">
        <f>if(AP983,if(and(hour(AP983+AT$5)&gt;9,(hour(AP983+AT$5)&lt;18)),AP983+AT$5,_xlfn.workday.intl(int(AP983),1,"0000001",Holidays!A:A)+hour(AP983+AT$5-$B$1)/24+minute(AP983)/1440),"")</f>
        <v/>
      </c>
      <c r="AV983" s="6"/>
      <c r="AW983" s="22" t="str">
        <f t="shared" si="11"/>
        <v/>
      </c>
      <c r="AX983" s="20" t="str">
        <f>if(AT983,if(and(hour(AT983+AX$5)&gt;9,(hour(AT983+AX$5)&lt;18)),AT983+AX$5,_xlfn.workday.intl(int(AT983),1,"0000001",Holidays!A:A)+hour(AT983+AX$5-$B$1)/24+minute(AT983)/1440),"")</f>
        <v/>
      </c>
      <c r="AZ983" s="6"/>
      <c r="BA983" s="22" t="str">
        <f t="shared" si="12"/>
        <v/>
      </c>
      <c r="BB983" s="20" t="str">
        <f>if(AX983,if(and(hour(AX983+BB$5)&gt;9,(hour(AX983+BB$5)&lt;18)),AX983+BB$5,_xlfn.workday.intl(int(AX983),1,"0000001",Holidays!A:A)+hour(AX983+BB$5-$B$1)/24+minute(AX983)/1440),"")</f>
        <v/>
      </c>
      <c r="BC983" s="27"/>
      <c r="BD983" s="25"/>
      <c r="BE983" s="25" t="str">
        <f t="shared" si="13"/>
        <v/>
      </c>
    </row>
    <row r="984">
      <c r="A984" s="5"/>
      <c r="B984" s="19"/>
      <c r="C984" s="5"/>
      <c r="D984" s="5"/>
      <c r="E984" s="5"/>
      <c r="F984" s="20" t="str">
        <f>if(A984,if(and(hour(A984+F$5)&gt;9,(hour(A984+F$5)&lt;18)),A984+F$5,_xlfn.workday.intl(int(A984),1,"0000001",Holidays!A:A)+hour(A984+F$5-$B$1)/24+minute(A984)/1440),"")</f>
        <v/>
      </c>
      <c r="H984" s="6"/>
      <c r="I984" s="22" t="str">
        <f t="shared" si="1"/>
        <v/>
      </c>
      <c r="J984" s="20" t="str">
        <f>if(F984,if(and(hour(F984+J$5)&gt;9,(hour(F984+J$5)&lt;18)),F984+J$5,_xlfn.workday.intl(int(F984),1,"0000001",Holidays!A:A)+hour(F984+J$5-$B$1)/24+minute(F984)/1440),"")</f>
        <v/>
      </c>
      <c r="L984" s="6"/>
      <c r="M984" s="22" t="str">
        <f t="shared" si="2"/>
        <v/>
      </c>
      <c r="N984" s="20" t="str">
        <f>if(J984,if(and(hour(J984+N$5)&gt;9,(hour(J984+N$5)&lt;18)),J984+N$5,_xlfn.workday.intl(int(J984),1,"0000001",Holidays!A:A)+hour(J984+N$5-$B$1)/24+minute(J984)/1440),"")</f>
        <v/>
      </c>
      <c r="P984" s="6"/>
      <c r="Q984" s="22" t="str">
        <f t="shared" si="3"/>
        <v/>
      </c>
      <c r="R984" s="20" t="str">
        <f>if(N984,if(and(hour(N984+R$5)&gt;9,(hour(N984+R$5)&lt;18)),N984+R$5,_xlfn.workday.intl(int(N984),1,"0000001",Holidays!A:A)+hour(N984+R$5-$B$1)/24+minute(N984)/1440),"")</f>
        <v/>
      </c>
      <c r="T984" s="6"/>
      <c r="U984" s="22" t="str">
        <f t="shared" si="4"/>
        <v/>
      </c>
      <c r="V984" s="20" t="str">
        <f>if(R984,if(and(hour(R984+V$5)&gt;9,(hour(R984+V$5)&lt;18)),R984+V$5,_xlfn.workday.intl(int(R984),1,"0000001",Holidays!A:A)+hour(R984+V$5-$B$1)/24+minute(R984)/1440),"")</f>
        <v/>
      </c>
      <c r="X984" s="6"/>
      <c r="Y984" s="22" t="str">
        <f t="shared" si="5"/>
        <v/>
      </c>
      <c r="Z984" s="20" t="str">
        <f>if(V984,if(and(hour(V984+Z$5)&gt;9,(hour(V984+Z$5)&lt;18)),V984+Z$5,_xlfn.workday.intl(int(V984),1,"0000001",Holidays!A:A)+hour(V984+Z$5-$B$1)/24+minute(V984)/1440),"")</f>
        <v/>
      </c>
      <c r="AB984" s="6"/>
      <c r="AC984" s="22" t="str">
        <f t="shared" si="6"/>
        <v/>
      </c>
      <c r="AD984" s="20" t="str">
        <f>if(Z984,if(and(hour(Z984+AD$5)&gt;9,(hour(Z984+AD$5)&lt;18)),Z984+AD$5,_xlfn.workday.intl(int(Z984),1,"0000001",Holidays!A:A)+hour(Z984+AD$5-$B$1)/24+minute(Z984)/1440),"")</f>
        <v/>
      </c>
      <c r="AE984" s="26"/>
      <c r="AF984" s="22"/>
      <c r="AG984" s="22" t="str">
        <f t="shared" si="7"/>
        <v/>
      </c>
      <c r="AH984" s="20" t="str">
        <f>if(AD984,if(and(hour(AD984+AH$5)&gt;9,(hour(AD984+AH$5)&lt;18)),AD984+AH$5,_xlfn.workday.intl(int(AD984),1,"0000001",Holidays!A:A)+hour(AD984+AH$5-$B$1)/24+minute(AD984)/1440),"")</f>
        <v/>
      </c>
      <c r="AJ984" s="6"/>
      <c r="AK984" s="22" t="str">
        <f t="shared" si="8"/>
        <v/>
      </c>
      <c r="AL984" s="20" t="str">
        <f>if(AH984,if(and(hour(AH984+AL$5)&gt;9,(hour(AH984+AL$5)&lt;18)),AH984+AL$5,_xlfn.workday.intl(int(AH984),1,"0000001",Holidays!A:A)+hour(AH984+AL$5-$B$1)/24+minute(AH984)/1440),"")</f>
        <v/>
      </c>
      <c r="AN984" s="6"/>
      <c r="AO984" s="22" t="str">
        <f t="shared" si="9"/>
        <v/>
      </c>
      <c r="AP984" s="20" t="str">
        <f>if(AL984,if(and(hour(AL984+AP$5)&gt;9,(hour(AL984+AP$5)&lt;18)),AL984+AP$5,_xlfn.workday.intl(int(AL984),1,"0000001",Holidays!A:A)+hour(AL984+AP$5-$B$1)/24+minute(AL984)/1440),"")</f>
        <v/>
      </c>
      <c r="AR984" s="6"/>
      <c r="AS984" s="22" t="str">
        <f t="shared" si="10"/>
        <v/>
      </c>
      <c r="AT984" s="20" t="str">
        <f>if(AP984,if(and(hour(AP984+AT$5)&gt;9,(hour(AP984+AT$5)&lt;18)),AP984+AT$5,_xlfn.workday.intl(int(AP984),1,"0000001",Holidays!A:A)+hour(AP984+AT$5-$B$1)/24+minute(AP984)/1440),"")</f>
        <v/>
      </c>
      <c r="AV984" s="6"/>
      <c r="AW984" s="22" t="str">
        <f t="shared" si="11"/>
        <v/>
      </c>
      <c r="AX984" s="20" t="str">
        <f>if(AT984,if(and(hour(AT984+AX$5)&gt;9,(hour(AT984+AX$5)&lt;18)),AT984+AX$5,_xlfn.workday.intl(int(AT984),1,"0000001",Holidays!A:A)+hour(AT984+AX$5-$B$1)/24+minute(AT984)/1440),"")</f>
        <v/>
      </c>
      <c r="AZ984" s="6"/>
      <c r="BA984" s="22" t="str">
        <f t="shared" si="12"/>
        <v/>
      </c>
      <c r="BB984" s="20" t="str">
        <f>if(AX984,if(and(hour(AX984+BB$5)&gt;9,(hour(AX984+BB$5)&lt;18)),AX984+BB$5,_xlfn.workday.intl(int(AX984),1,"0000001",Holidays!A:A)+hour(AX984+BB$5-$B$1)/24+minute(AX984)/1440),"")</f>
        <v/>
      </c>
      <c r="BC984" s="27"/>
      <c r="BD984" s="25"/>
      <c r="BE984" s="25" t="str">
        <f t="shared" si="13"/>
        <v/>
      </c>
    </row>
    <row r="985">
      <c r="A985" s="5"/>
      <c r="B985" s="19"/>
      <c r="C985" s="5"/>
      <c r="D985" s="5"/>
      <c r="E985" s="5"/>
      <c r="F985" s="20" t="str">
        <f>if(A985,if(and(hour(A985+F$5)&gt;9,(hour(A985+F$5)&lt;18)),A985+F$5,_xlfn.workday.intl(int(A985),1,"0000001",Holidays!A:A)+hour(A985+F$5-$B$1)/24+minute(A985)/1440),"")</f>
        <v/>
      </c>
      <c r="H985" s="6"/>
      <c r="I985" s="22" t="str">
        <f t="shared" si="1"/>
        <v/>
      </c>
      <c r="J985" s="20" t="str">
        <f>if(F985,if(and(hour(F985+J$5)&gt;9,(hour(F985+J$5)&lt;18)),F985+J$5,_xlfn.workday.intl(int(F985),1,"0000001",Holidays!A:A)+hour(F985+J$5-$B$1)/24+minute(F985)/1440),"")</f>
        <v/>
      </c>
      <c r="L985" s="6"/>
      <c r="M985" s="22" t="str">
        <f t="shared" si="2"/>
        <v/>
      </c>
      <c r="N985" s="20" t="str">
        <f>if(J985,if(and(hour(J985+N$5)&gt;9,(hour(J985+N$5)&lt;18)),J985+N$5,_xlfn.workday.intl(int(J985),1,"0000001",Holidays!A:A)+hour(J985+N$5-$B$1)/24+minute(J985)/1440),"")</f>
        <v/>
      </c>
      <c r="P985" s="6"/>
      <c r="Q985" s="22" t="str">
        <f t="shared" si="3"/>
        <v/>
      </c>
      <c r="R985" s="20" t="str">
        <f>if(N985,if(and(hour(N985+R$5)&gt;9,(hour(N985+R$5)&lt;18)),N985+R$5,_xlfn.workday.intl(int(N985),1,"0000001",Holidays!A:A)+hour(N985+R$5-$B$1)/24+minute(N985)/1440),"")</f>
        <v/>
      </c>
      <c r="T985" s="6"/>
      <c r="U985" s="22" t="str">
        <f t="shared" si="4"/>
        <v/>
      </c>
      <c r="V985" s="20" t="str">
        <f>if(R985,if(and(hour(R985+V$5)&gt;9,(hour(R985+V$5)&lt;18)),R985+V$5,_xlfn.workday.intl(int(R985),1,"0000001",Holidays!A:A)+hour(R985+V$5-$B$1)/24+minute(R985)/1440),"")</f>
        <v/>
      </c>
      <c r="X985" s="6"/>
      <c r="Y985" s="22" t="str">
        <f t="shared" si="5"/>
        <v/>
      </c>
      <c r="Z985" s="20" t="str">
        <f>if(V985,if(and(hour(V985+Z$5)&gt;9,(hour(V985+Z$5)&lt;18)),V985+Z$5,_xlfn.workday.intl(int(V985),1,"0000001",Holidays!A:A)+hour(V985+Z$5-$B$1)/24+minute(V985)/1440),"")</f>
        <v/>
      </c>
      <c r="AB985" s="6"/>
      <c r="AC985" s="22" t="str">
        <f t="shared" si="6"/>
        <v/>
      </c>
      <c r="AD985" s="20" t="str">
        <f>if(Z985,if(and(hour(Z985+AD$5)&gt;9,(hour(Z985+AD$5)&lt;18)),Z985+AD$5,_xlfn.workday.intl(int(Z985),1,"0000001",Holidays!A:A)+hour(Z985+AD$5-$B$1)/24+minute(Z985)/1440),"")</f>
        <v/>
      </c>
      <c r="AE985" s="26"/>
      <c r="AF985" s="22"/>
      <c r="AG985" s="22" t="str">
        <f t="shared" si="7"/>
        <v/>
      </c>
      <c r="AH985" s="20" t="str">
        <f>if(AD985,if(and(hour(AD985+AH$5)&gt;9,(hour(AD985+AH$5)&lt;18)),AD985+AH$5,_xlfn.workday.intl(int(AD985),1,"0000001",Holidays!A:A)+hour(AD985+AH$5-$B$1)/24+minute(AD985)/1440),"")</f>
        <v/>
      </c>
      <c r="AJ985" s="6"/>
      <c r="AK985" s="22" t="str">
        <f t="shared" si="8"/>
        <v/>
      </c>
      <c r="AL985" s="20" t="str">
        <f>if(AH985,if(and(hour(AH985+AL$5)&gt;9,(hour(AH985+AL$5)&lt;18)),AH985+AL$5,_xlfn.workday.intl(int(AH985),1,"0000001",Holidays!A:A)+hour(AH985+AL$5-$B$1)/24+minute(AH985)/1440),"")</f>
        <v/>
      </c>
      <c r="AN985" s="6"/>
      <c r="AO985" s="22" t="str">
        <f t="shared" si="9"/>
        <v/>
      </c>
      <c r="AP985" s="20" t="str">
        <f>if(AL985,if(and(hour(AL985+AP$5)&gt;9,(hour(AL985+AP$5)&lt;18)),AL985+AP$5,_xlfn.workday.intl(int(AL985),1,"0000001",Holidays!A:A)+hour(AL985+AP$5-$B$1)/24+minute(AL985)/1440),"")</f>
        <v/>
      </c>
      <c r="AR985" s="6"/>
      <c r="AS985" s="22" t="str">
        <f t="shared" si="10"/>
        <v/>
      </c>
      <c r="AT985" s="20" t="str">
        <f>if(AP985,if(and(hour(AP985+AT$5)&gt;9,(hour(AP985+AT$5)&lt;18)),AP985+AT$5,_xlfn.workday.intl(int(AP985),1,"0000001",Holidays!A:A)+hour(AP985+AT$5-$B$1)/24+minute(AP985)/1440),"")</f>
        <v/>
      </c>
      <c r="AV985" s="6"/>
      <c r="AW985" s="22" t="str">
        <f t="shared" si="11"/>
        <v/>
      </c>
      <c r="AX985" s="20" t="str">
        <f>if(AT985,if(and(hour(AT985+AX$5)&gt;9,(hour(AT985+AX$5)&lt;18)),AT985+AX$5,_xlfn.workday.intl(int(AT985),1,"0000001",Holidays!A:A)+hour(AT985+AX$5-$B$1)/24+minute(AT985)/1440),"")</f>
        <v/>
      </c>
      <c r="AZ985" s="6"/>
      <c r="BA985" s="22" t="str">
        <f t="shared" si="12"/>
        <v/>
      </c>
      <c r="BB985" s="20" t="str">
        <f>if(AX985,if(and(hour(AX985+BB$5)&gt;9,(hour(AX985+BB$5)&lt;18)),AX985+BB$5,_xlfn.workday.intl(int(AX985),1,"0000001",Holidays!A:A)+hour(AX985+BB$5-$B$1)/24+minute(AX985)/1440),"")</f>
        <v/>
      </c>
      <c r="BC985" s="27"/>
      <c r="BD985" s="25"/>
      <c r="BE985" s="25" t="str">
        <f t="shared" si="13"/>
        <v/>
      </c>
    </row>
    <row r="986">
      <c r="A986" s="5"/>
      <c r="B986" s="19"/>
      <c r="C986" s="5"/>
      <c r="D986" s="5"/>
      <c r="E986" s="5"/>
      <c r="F986" s="20" t="str">
        <f>if(A986,if(and(hour(A986+F$5)&gt;9,(hour(A986+F$5)&lt;18)),A986+F$5,_xlfn.workday.intl(int(A986),1,"0000001",Holidays!A:A)+hour(A986+F$5-$B$1)/24+minute(A986)/1440),"")</f>
        <v/>
      </c>
      <c r="H986" s="6"/>
      <c r="I986" s="22" t="str">
        <f t="shared" si="1"/>
        <v/>
      </c>
      <c r="J986" s="20" t="str">
        <f>if(F986,if(and(hour(F986+J$5)&gt;9,(hour(F986+J$5)&lt;18)),F986+J$5,_xlfn.workday.intl(int(F986),1,"0000001",Holidays!A:A)+hour(F986+J$5-$B$1)/24+minute(F986)/1440),"")</f>
        <v/>
      </c>
      <c r="L986" s="6"/>
      <c r="M986" s="22" t="str">
        <f t="shared" si="2"/>
        <v/>
      </c>
      <c r="N986" s="20" t="str">
        <f>if(J986,if(and(hour(J986+N$5)&gt;9,(hour(J986+N$5)&lt;18)),J986+N$5,_xlfn.workday.intl(int(J986),1,"0000001",Holidays!A:A)+hour(J986+N$5-$B$1)/24+minute(J986)/1440),"")</f>
        <v/>
      </c>
      <c r="P986" s="6"/>
      <c r="Q986" s="22" t="str">
        <f t="shared" si="3"/>
        <v/>
      </c>
      <c r="R986" s="20" t="str">
        <f>if(N986,if(and(hour(N986+R$5)&gt;9,(hour(N986+R$5)&lt;18)),N986+R$5,_xlfn.workday.intl(int(N986),1,"0000001",Holidays!A:A)+hour(N986+R$5-$B$1)/24+minute(N986)/1440),"")</f>
        <v/>
      </c>
      <c r="T986" s="6"/>
      <c r="U986" s="22" t="str">
        <f t="shared" si="4"/>
        <v/>
      </c>
      <c r="V986" s="20" t="str">
        <f>if(R986,if(and(hour(R986+V$5)&gt;9,(hour(R986+V$5)&lt;18)),R986+V$5,_xlfn.workday.intl(int(R986),1,"0000001",Holidays!A:A)+hour(R986+V$5-$B$1)/24+minute(R986)/1440),"")</f>
        <v/>
      </c>
      <c r="X986" s="6"/>
      <c r="Y986" s="22" t="str">
        <f t="shared" si="5"/>
        <v/>
      </c>
      <c r="Z986" s="20" t="str">
        <f>if(V986,if(and(hour(V986+Z$5)&gt;9,(hour(V986+Z$5)&lt;18)),V986+Z$5,_xlfn.workday.intl(int(V986),1,"0000001",Holidays!A:A)+hour(V986+Z$5-$B$1)/24+minute(V986)/1440),"")</f>
        <v/>
      </c>
      <c r="AB986" s="6"/>
      <c r="AC986" s="22" t="str">
        <f t="shared" si="6"/>
        <v/>
      </c>
      <c r="AD986" s="20" t="str">
        <f>if(Z986,if(and(hour(Z986+AD$5)&gt;9,(hour(Z986+AD$5)&lt;18)),Z986+AD$5,_xlfn.workday.intl(int(Z986),1,"0000001",Holidays!A:A)+hour(Z986+AD$5-$B$1)/24+minute(Z986)/1440),"")</f>
        <v/>
      </c>
      <c r="AE986" s="26"/>
      <c r="AF986" s="22"/>
      <c r="AG986" s="22" t="str">
        <f t="shared" si="7"/>
        <v/>
      </c>
      <c r="AH986" s="20" t="str">
        <f>if(AD986,if(and(hour(AD986+AH$5)&gt;9,(hour(AD986+AH$5)&lt;18)),AD986+AH$5,_xlfn.workday.intl(int(AD986),1,"0000001",Holidays!A:A)+hour(AD986+AH$5-$B$1)/24+minute(AD986)/1440),"")</f>
        <v/>
      </c>
      <c r="AJ986" s="6"/>
      <c r="AK986" s="22" t="str">
        <f t="shared" si="8"/>
        <v/>
      </c>
      <c r="AL986" s="20" t="str">
        <f>if(AH986,if(and(hour(AH986+AL$5)&gt;9,(hour(AH986+AL$5)&lt;18)),AH986+AL$5,_xlfn.workday.intl(int(AH986),1,"0000001",Holidays!A:A)+hour(AH986+AL$5-$B$1)/24+minute(AH986)/1440),"")</f>
        <v/>
      </c>
      <c r="AN986" s="6"/>
      <c r="AO986" s="22" t="str">
        <f t="shared" si="9"/>
        <v/>
      </c>
      <c r="AP986" s="20" t="str">
        <f>if(AL986,if(and(hour(AL986+AP$5)&gt;9,(hour(AL986+AP$5)&lt;18)),AL986+AP$5,_xlfn.workday.intl(int(AL986),1,"0000001",Holidays!A:A)+hour(AL986+AP$5-$B$1)/24+minute(AL986)/1440),"")</f>
        <v/>
      </c>
      <c r="AR986" s="6"/>
      <c r="AS986" s="22" t="str">
        <f t="shared" si="10"/>
        <v/>
      </c>
      <c r="AT986" s="20" t="str">
        <f>if(AP986,if(and(hour(AP986+AT$5)&gt;9,(hour(AP986+AT$5)&lt;18)),AP986+AT$5,_xlfn.workday.intl(int(AP986),1,"0000001",Holidays!A:A)+hour(AP986+AT$5-$B$1)/24+minute(AP986)/1440),"")</f>
        <v/>
      </c>
      <c r="AV986" s="6"/>
      <c r="AW986" s="22" t="str">
        <f t="shared" si="11"/>
        <v/>
      </c>
      <c r="AX986" s="20" t="str">
        <f>if(AT986,if(and(hour(AT986+AX$5)&gt;9,(hour(AT986+AX$5)&lt;18)),AT986+AX$5,_xlfn.workday.intl(int(AT986),1,"0000001",Holidays!A:A)+hour(AT986+AX$5-$B$1)/24+minute(AT986)/1440),"")</f>
        <v/>
      </c>
      <c r="AZ986" s="6"/>
      <c r="BA986" s="22" t="str">
        <f t="shared" si="12"/>
        <v/>
      </c>
      <c r="BB986" s="20" t="str">
        <f>if(AX986,if(and(hour(AX986+BB$5)&gt;9,(hour(AX986+BB$5)&lt;18)),AX986+BB$5,_xlfn.workday.intl(int(AX986),1,"0000001",Holidays!A:A)+hour(AX986+BB$5-$B$1)/24+minute(AX986)/1440),"")</f>
        <v/>
      </c>
      <c r="BC986" s="27"/>
      <c r="BD986" s="25"/>
      <c r="BE986" s="25" t="str">
        <f t="shared" si="13"/>
        <v/>
      </c>
    </row>
    <row r="987">
      <c r="A987" s="5"/>
      <c r="B987" s="19"/>
      <c r="C987" s="5"/>
      <c r="D987" s="5"/>
      <c r="E987" s="5"/>
      <c r="F987" s="20" t="str">
        <f>if(A987,if(and(hour(A987+F$5)&gt;9,(hour(A987+F$5)&lt;18)),A987+F$5,_xlfn.workday.intl(int(A987),1,"0000001",Holidays!A:A)+hour(A987+F$5-$B$1)/24+minute(A987)/1440),"")</f>
        <v/>
      </c>
      <c r="H987" s="6"/>
      <c r="I987" s="22" t="str">
        <f t="shared" si="1"/>
        <v/>
      </c>
      <c r="J987" s="20" t="str">
        <f>if(F987,if(and(hour(F987+J$5)&gt;9,(hour(F987+J$5)&lt;18)),F987+J$5,_xlfn.workday.intl(int(F987),1,"0000001",Holidays!A:A)+hour(F987+J$5-$B$1)/24+minute(F987)/1440),"")</f>
        <v/>
      </c>
      <c r="L987" s="6"/>
      <c r="M987" s="22" t="str">
        <f t="shared" si="2"/>
        <v/>
      </c>
      <c r="N987" s="20" t="str">
        <f>if(J987,if(and(hour(J987+N$5)&gt;9,(hour(J987+N$5)&lt;18)),J987+N$5,_xlfn.workday.intl(int(J987),1,"0000001",Holidays!A:A)+hour(J987+N$5-$B$1)/24+minute(J987)/1440),"")</f>
        <v/>
      </c>
      <c r="P987" s="6"/>
      <c r="Q987" s="22" t="str">
        <f t="shared" si="3"/>
        <v/>
      </c>
      <c r="R987" s="20" t="str">
        <f>if(N987,if(and(hour(N987+R$5)&gt;9,(hour(N987+R$5)&lt;18)),N987+R$5,_xlfn.workday.intl(int(N987),1,"0000001",Holidays!A:A)+hour(N987+R$5-$B$1)/24+minute(N987)/1440),"")</f>
        <v/>
      </c>
      <c r="T987" s="6"/>
      <c r="U987" s="22" t="str">
        <f t="shared" si="4"/>
        <v/>
      </c>
      <c r="V987" s="20" t="str">
        <f>if(R987,if(and(hour(R987+V$5)&gt;9,(hour(R987+V$5)&lt;18)),R987+V$5,_xlfn.workday.intl(int(R987),1,"0000001",Holidays!A:A)+hour(R987+V$5-$B$1)/24+minute(R987)/1440),"")</f>
        <v/>
      </c>
      <c r="X987" s="6"/>
      <c r="Y987" s="22" t="str">
        <f t="shared" si="5"/>
        <v/>
      </c>
      <c r="Z987" s="20" t="str">
        <f>if(V987,if(and(hour(V987+Z$5)&gt;9,(hour(V987+Z$5)&lt;18)),V987+Z$5,_xlfn.workday.intl(int(V987),1,"0000001",Holidays!A:A)+hour(V987+Z$5-$B$1)/24+minute(V987)/1440),"")</f>
        <v/>
      </c>
      <c r="AB987" s="6"/>
      <c r="AC987" s="22" t="str">
        <f t="shared" si="6"/>
        <v/>
      </c>
      <c r="AD987" s="20" t="str">
        <f>if(Z987,if(and(hour(Z987+AD$5)&gt;9,(hour(Z987+AD$5)&lt;18)),Z987+AD$5,_xlfn.workday.intl(int(Z987),1,"0000001",Holidays!A:A)+hour(Z987+AD$5-$B$1)/24+minute(Z987)/1440),"")</f>
        <v/>
      </c>
      <c r="AE987" s="26"/>
      <c r="AF987" s="22"/>
      <c r="AG987" s="22" t="str">
        <f t="shared" si="7"/>
        <v/>
      </c>
      <c r="AH987" s="20" t="str">
        <f>if(AD987,if(and(hour(AD987+AH$5)&gt;9,(hour(AD987+AH$5)&lt;18)),AD987+AH$5,_xlfn.workday.intl(int(AD987),1,"0000001",Holidays!A:A)+hour(AD987+AH$5-$B$1)/24+minute(AD987)/1440),"")</f>
        <v/>
      </c>
      <c r="AJ987" s="6"/>
      <c r="AK987" s="22" t="str">
        <f t="shared" si="8"/>
        <v/>
      </c>
      <c r="AL987" s="20" t="str">
        <f>if(AH987,if(and(hour(AH987+AL$5)&gt;9,(hour(AH987+AL$5)&lt;18)),AH987+AL$5,_xlfn.workday.intl(int(AH987),1,"0000001",Holidays!A:A)+hour(AH987+AL$5-$B$1)/24+minute(AH987)/1440),"")</f>
        <v/>
      </c>
      <c r="AN987" s="6"/>
      <c r="AO987" s="22" t="str">
        <f t="shared" si="9"/>
        <v/>
      </c>
      <c r="AP987" s="20" t="str">
        <f>if(AL987,if(and(hour(AL987+AP$5)&gt;9,(hour(AL987+AP$5)&lt;18)),AL987+AP$5,_xlfn.workday.intl(int(AL987),1,"0000001",Holidays!A:A)+hour(AL987+AP$5-$B$1)/24+minute(AL987)/1440),"")</f>
        <v/>
      </c>
      <c r="AR987" s="6"/>
      <c r="AS987" s="22" t="str">
        <f t="shared" si="10"/>
        <v/>
      </c>
      <c r="AT987" s="20" t="str">
        <f>if(AP987,if(and(hour(AP987+AT$5)&gt;9,(hour(AP987+AT$5)&lt;18)),AP987+AT$5,_xlfn.workday.intl(int(AP987),1,"0000001",Holidays!A:A)+hour(AP987+AT$5-$B$1)/24+minute(AP987)/1440),"")</f>
        <v/>
      </c>
      <c r="AV987" s="6"/>
      <c r="AW987" s="22" t="str">
        <f t="shared" si="11"/>
        <v/>
      </c>
      <c r="AX987" s="20" t="str">
        <f>if(AT987,if(and(hour(AT987+AX$5)&gt;9,(hour(AT987+AX$5)&lt;18)),AT987+AX$5,_xlfn.workday.intl(int(AT987),1,"0000001",Holidays!A:A)+hour(AT987+AX$5-$B$1)/24+minute(AT987)/1440),"")</f>
        <v/>
      </c>
      <c r="AZ987" s="6"/>
      <c r="BA987" s="22" t="str">
        <f t="shared" si="12"/>
        <v/>
      </c>
      <c r="BB987" s="20" t="str">
        <f>if(AX987,if(and(hour(AX987+BB$5)&gt;9,(hour(AX987+BB$5)&lt;18)),AX987+BB$5,_xlfn.workday.intl(int(AX987),1,"0000001",Holidays!A:A)+hour(AX987+BB$5-$B$1)/24+minute(AX987)/1440),"")</f>
        <v/>
      </c>
      <c r="BC987" s="27"/>
      <c r="BD987" s="25"/>
      <c r="BE987" s="25" t="str">
        <f t="shared" si="13"/>
        <v/>
      </c>
    </row>
    <row r="988">
      <c r="A988" s="5"/>
      <c r="B988" s="19"/>
      <c r="C988" s="5"/>
      <c r="D988" s="5"/>
      <c r="E988" s="5"/>
      <c r="F988" s="20" t="str">
        <f>if(A988,if(and(hour(A988+F$5)&gt;9,(hour(A988+F$5)&lt;18)),A988+F$5,_xlfn.workday.intl(int(A988),1,"0000001",Holidays!A:A)+hour(A988+F$5-$B$1)/24+minute(A988)/1440),"")</f>
        <v/>
      </c>
      <c r="H988" s="6"/>
      <c r="I988" s="22" t="str">
        <f t="shared" si="1"/>
        <v/>
      </c>
      <c r="J988" s="20" t="str">
        <f>if(F988,if(and(hour(F988+J$5)&gt;9,(hour(F988+J$5)&lt;18)),F988+J$5,_xlfn.workday.intl(int(F988),1,"0000001",Holidays!A:A)+hour(F988+J$5-$B$1)/24+minute(F988)/1440),"")</f>
        <v/>
      </c>
      <c r="L988" s="6"/>
      <c r="M988" s="22" t="str">
        <f t="shared" si="2"/>
        <v/>
      </c>
      <c r="N988" s="20" t="str">
        <f>if(J988,if(and(hour(J988+N$5)&gt;9,(hour(J988+N$5)&lt;18)),J988+N$5,_xlfn.workday.intl(int(J988),1,"0000001",Holidays!A:A)+hour(J988+N$5-$B$1)/24+minute(J988)/1440),"")</f>
        <v/>
      </c>
      <c r="P988" s="6"/>
      <c r="Q988" s="22" t="str">
        <f t="shared" si="3"/>
        <v/>
      </c>
      <c r="R988" s="20" t="str">
        <f>if(N988,if(and(hour(N988+R$5)&gt;9,(hour(N988+R$5)&lt;18)),N988+R$5,_xlfn.workday.intl(int(N988),1,"0000001",Holidays!A:A)+hour(N988+R$5-$B$1)/24+minute(N988)/1440),"")</f>
        <v/>
      </c>
      <c r="T988" s="6"/>
      <c r="U988" s="22" t="str">
        <f t="shared" si="4"/>
        <v/>
      </c>
      <c r="V988" s="20" t="str">
        <f>if(R988,if(and(hour(R988+V$5)&gt;9,(hour(R988+V$5)&lt;18)),R988+V$5,_xlfn.workday.intl(int(R988),1,"0000001",Holidays!A:A)+hour(R988+V$5-$B$1)/24+minute(R988)/1440),"")</f>
        <v/>
      </c>
      <c r="X988" s="6"/>
      <c r="Y988" s="22" t="str">
        <f t="shared" si="5"/>
        <v/>
      </c>
      <c r="Z988" s="20" t="str">
        <f>if(V988,if(and(hour(V988+Z$5)&gt;9,(hour(V988+Z$5)&lt;18)),V988+Z$5,_xlfn.workday.intl(int(V988),1,"0000001",Holidays!A:A)+hour(V988+Z$5-$B$1)/24+minute(V988)/1440),"")</f>
        <v/>
      </c>
      <c r="AB988" s="6"/>
      <c r="AC988" s="22" t="str">
        <f t="shared" si="6"/>
        <v/>
      </c>
      <c r="AD988" s="20" t="str">
        <f>if(Z988,if(and(hour(Z988+AD$5)&gt;9,(hour(Z988+AD$5)&lt;18)),Z988+AD$5,_xlfn.workday.intl(int(Z988),1,"0000001",Holidays!A:A)+hour(Z988+AD$5-$B$1)/24+minute(Z988)/1440),"")</f>
        <v/>
      </c>
      <c r="AE988" s="26"/>
      <c r="AF988" s="22"/>
      <c r="AG988" s="22" t="str">
        <f t="shared" si="7"/>
        <v/>
      </c>
      <c r="AH988" s="20" t="str">
        <f>if(AD988,if(and(hour(AD988+AH$5)&gt;9,(hour(AD988+AH$5)&lt;18)),AD988+AH$5,_xlfn.workday.intl(int(AD988),1,"0000001",Holidays!A:A)+hour(AD988+AH$5-$B$1)/24+minute(AD988)/1440),"")</f>
        <v/>
      </c>
      <c r="AJ988" s="6"/>
      <c r="AK988" s="22" t="str">
        <f t="shared" si="8"/>
        <v/>
      </c>
      <c r="AL988" s="20" t="str">
        <f>if(AH988,if(and(hour(AH988+AL$5)&gt;9,(hour(AH988+AL$5)&lt;18)),AH988+AL$5,_xlfn.workday.intl(int(AH988),1,"0000001",Holidays!A:A)+hour(AH988+AL$5-$B$1)/24+minute(AH988)/1440),"")</f>
        <v/>
      </c>
      <c r="AN988" s="6"/>
      <c r="AO988" s="22" t="str">
        <f t="shared" si="9"/>
        <v/>
      </c>
      <c r="AP988" s="20" t="str">
        <f>if(AL988,if(and(hour(AL988+AP$5)&gt;9,(hour(AL988+AP$5)&lt;18)),AL988+AP$5,_xlfn.workday.intl(int(AL988),1,"0000001",Holidays!A:A)+hour(AL988+AP$5-$B$1)/24+minute(AL988)/1440),"")</f>
        <v/>
      </c>
      <c r="AR988" s="6"/>
      <c r="AS988" s="22" t="str">
        <f t="shared" si="10"/>
        <v/>
      </c>
      <c r="AT988" s="20" t="str">
        <f>if(AP988,if(and(hour(AP988+AT$5)&gt;9,(hour(AP988+AT$5)&lt;18)),AP988+AT$5,_xlfn.workday.intl(int(AP988),1,"0000001",Holidays!A:A)+hour(AP988+AT$5-$B$1)/24+minute(AP988)/1440),"")</f>
        <v/>
      </c>
      <c r="AV988" s="6"/>
      <c r="AW988" s="22" t="str">
        <f t="shared" si="11"/>
        <v/>
      </c>
      <c r="AX988" s="20" t="str">
        <f>if(AT988,if(and(hour(AT988+AX$5)&gt;9,(hour(AT988+AX$5)&lt;18)),AT988+AX$5,_xlfn.workday.intl(int(AT988),1,"0000001",Holidays!A:A)+hour(AT988+AX$5-$B$1)/24+minute(AT988)/1440),"")</f>
        <v/>
      </c>
      <c r="AZ988" s="6"/>
      <c r="BA988" s="22" t="str">
        <f t="shared" si="12"/>
        <v/>
      </c>
      <c r="BB988" s="20" t="str">
        <f>if(AX988,if(and(hour(AX988+BB$5)&gt;9,(hour(AX988+BB$5)&lt;18)),AX988+BB$5,_xlfn.workday.intl(int(AX988),1,"0000001",Holidays!A:A)+hour(AX988+BB$5-$B$1)/24+minute(AX988)/1440),"")</f>
        <v/>
      </c>
      <c r="BC988" s="27"/>
      <c r="BD988" s="25"/>
      <c r="BE988" s="25" t="str">
        <f t="shared" si="13"/>
        <v/>
      </c>
    </row>
    <row r="989">
      <c r="A989" s="5"/>
      <c r="B989" s="19"/>
      <c r="C989" s="5"/>
      <c r="D989" s="5"/>
      <c r="E989" s="5"/>
      <c r="F989" s="20" t="str">
        <f>if(A989,if(and(hour(A989+F$5)&gt;9,(hour(A989+F$5)&lt;18)),A989+F$5,_xlfn.workday.intl(int(A989),1,"0000001",Holidays!A:A)+hour(A989+F$5-$B$1)/24+minute(A989)/1440),"")</f>
        <v/>
      </c>
      <c r="H989" s="6"/>
      <c r="I989" s="22" t="str">
        <f t="shared" si="1"/>
        <v/>
      </c>
      <c r="J989" s="20" t="str">
        <f>if(F989,if(and(hour(F989+J$5)&gt;9,(hour(F989+J$5)&lt;18)),F989+J$5,_xlfn.workday.intl(int(F989),1,"0000001",Holidays!A:A)+hour(F989+J$5-$B$1)/24+minute(F989)/1440),"")</f>
        <v/>
      </c>
      <c r="L989" s="6"/>
      <c r="M989" s="22" t="str">
        <f t="shared" si="2"/>
        <v/>
      </c>
      <c r="N989" s="20" t="str">
        <f>if(J989,if(and(hour(J989+N$5)&gt;9,(hour(J989+N$5)&lt;18)),J989+N$5,_xlfn.workday.intl(int(J989),1,"0000001",Holidays!A:A)+hour(J989+N$5-$B$1)/24+minute(J989)/1440),"")</f>
        <v/>
      </c>
      <c r="P989" s="6"/>
      <c r="Q989" s="22" t="str">
        <f t="shared" si="3"/>
        <v/>
      </c>
      <c r="R989" s="20" t="str">
        <f>if(N989,if(and(hour(N989+R$5)&gt;9,(hour(N989+R$5)&lt;18)),N989+R$5,_xlfn.workday.intl(int(N989),1,"0000001",Holidays!A:A)+hour(N989+R$5-$B$1)/24+minute(N989)/1440),"")</f>
        <v/>
      </c>
      <c r="T989" s="6"/>
      <c r="U989" s="22" t="str">
        <f t="shared" si="4"/>
        <v/>
      </c>
      <c r="V989" s="20" t="str">
        <f>if(R989,if(and(hour(R989+V$5)&gt;9,(hour(R989+V$5)&lt;18)),R989+V$5,_xlfn.workday.intl(int(R989),1,"0000001",Holidays!A:A)+hour(R989+V$5-$B$1)/24+minute(R989)/1440),"")</f>
        <v/>
      </c>
      <c r="X989" s="6"/>
      <c r="Y989" s="22" t="str">
        <f t="shared" si="5"/>
        <v/>
      </c>
      <c r="Z989" s="20" t="str">
        <f>if(V989,if(and(hour(V989+Z$5)&gt;9,(hour(V989+Z$5)&lt;18)),V989+Z$5,_xlfn.workday.intl(int(V989),1,"0000001",Holidays!A:A)+hour(V989+Z$5-$B$1)/24+minute(V989)/1440),"")</f>
        <v/>
      </c>
      <c r="AB989" s="6"/>
      <c r="AC989" s="22" t="str">
        <f t="shared" si="6"/>
        <v/>
      </c>
      <c r="AD989" s="20" t="str">
        <f>if(Z989,if(and(hour(Z989+AD$5)&gt;9,(hour(Z989+AD$5)&lt;18)),Z989+AD$5,_xlfn.workday.intl(int(Z989),1,"0000001",Holidays!A:A)+hour(Z989+AD$5-$B$1)/24+minute(Z989)/1440),"")</f>
        <v/>
      </c>
      <c r="AE989" s="26"/>
      <c r="AF989" s="22"/>
      <c r="AG989" s="22" t="str">
        <f t="shared" si="7"/>
        <v/>
      </c>
      <c r="AH989" s="20" t="str">
        <f>if(AD989,if(and(hour(AD989+AH$5)&gt;9,(hour(AD989+AH$5)&lt;18)),AD989+AH$5,_xlfn.workday.intl(int(AD989),1,"0000001",Holidays!A:A)+hour(AD989+AH$5-$B$1)/24+minute(AD989)/1440),"")</f>
        <v/>
      </c>
      <c r="AJ989" s="6"/>
      <c r="AK989" s="22" t="str">
        <f t="shared" si="8"/>
        <v/>
      </c>
      <c r="AL989" s="20" t="str">
        <f>if(AH989,if(and(hour(AH989+AL$5)&gt;9,(hour(AH989+AL$5)&lt;18)),AH989+AL$5,_xlfn.workday.intl(int(AH989),1,"0000001",Holidays!A:A)+hour(AH989+AL$5-$B$1)/24+minute(AH989)/1440),"")</f>
        <v/>
      </c>
      <c r="AN989" s="6"/>
      <c r="AO989" s="22" t="str">
        <f t="shared" si="9"/>
        <v/>
      </c>
      <c r="AP989" s="20" t="str">
        <f>if(AL989,if(and(hour(AL989+AP$5)&gt;9,(hour(AL989+AP$5)&lt;18)),AL989+AP$5,_xlfn.workday.intl(int(AL989),1,"0000001",Holidays!A:A)+hour(AL989+AP$5-$B$1)/24+minute(AL989)/1440),"")</f>
        <v/>
      </c>
      <c r="AR989" s="6"/>
      <c r="AS989" s="22" t="str">
        <f t="shared" si="10"/>
        <v/>
      </c>
      <c r="AT989" s="20" t="str">
        <f>if(AP989,if(and(hour(AP989+AT$5)&gt;9,(hour(AP989+AT$5)&lt;18)),AP989+AT$5,_xlfn.workday.intl(int(AP989),1,"0000001",Holidays!A:A)+hour(AP989+AT$5-$B$1)/24+minute(AP989)/1440),"")</f>
        <v/>
      </c>
      <c r="AV989" s="6"/>
      <c r="AW989" s="22" t="str">
        <f t="shared" si="11"/>
        <v/>
      </c>
      <c r="AX989" s="20" t="str">
        <f>if(AT989,if(and(hour(AT989+AX$5)&gt;9,(hour(AT989+AX$5)&lt;18)),AT989+AX$5,_xlfn.workday.intl(int(AT989),1,"0000001",Holidays!A:A)+hour(AT989+AX$5-$B$1)/24+minute(AT989)/1440),"")</f>
        <v/>
      </c>
      <c r="AZ989" s="6"/>
      <c r="BA989" s="22" t="str">
        <f t="shared" si="12"/>
        <v/>
      </c>
      <c r="BB989" s="20" t="str">
        <f>if(AX989,if(and(hour(AX989+BB$5)&gt;9,(hour(AX989+BB$5)&lt;18)),AX989+BB$5,_xlfn.workday.intl(int(AX989),1,"0000001",Holidays!A:A)+hour(AX989+BB$5-$B$1)/24+minute(AX989)/1440),"")</f>
        <v/>
      </c>
      <c r="BC989" s="27"/>
      <c r="BD989" s="25"/>
      <c r="BE989" s="25" t="str">
        <f t="shared" si="13"/>
        <v/>
      </c>
    </row>
    <row r="990">
      <c r="A990" s="5"/>
      <c r="B990" s="19"/>
      <c r="C990" s="5"/>
      <c r="D990" s="5"/>
      <c r="E990" s="5"/>
      <c r="F990" s="20" t="str">
        <f>if(A990,if(and(hour(A990+F$5)&gt;9,(hour(A990+F$5)&lt;18)),A990+F$5,_xlfn.workday.intl(int(A990),1,"0000001",Holidays!A:A)+hour(A990+F$5-$B$1)/24+minute(A990)/1440),"")</f>
        <v/>
      </c>
      <c r="H990" s="6"/>
      <c r="I990" s="22" t="str">
        <f t="shared" si="1"/>
        <v/>
      </c>
      <c r="J990" s="20" t="str">
        <f>if(F990,if(and(hour(F990+J$5)&gt;9,(hour(F990+J$5)&lt;18)),F990+J$5,_xlfn.workday.intl(int(F990),1,"0000001",Holidays!A:A)+hour(F990+J$5-$B$1)/24+minute(F990)/1440),"")</f>
        <v/>
      </c>
      <c r="L990" s="6"/>
      <c r="M990" s="22" t="str">
        <f t="shared" si="2"/>
        <v/>
      </c>
      <c r="N990" s="20" t="str">
        <f>if(J990,if(and(hour(J990+N$5)&gt;9,(hour(J990+N$5)&lt;18)),J990+N$5,_xlfn.workday.intl(int(J990),1,"0000001",Holidays!A:A)+hour(J990+N$5-$B$1)/24+minute(J990)/1440),"")</f>
        <v/>
      </c>
      <c r="P990" s="6"/>
      <c r="Q990" s="22" t="str">
        <f t="shared" si="3"/>
        <v/>
      </c>
      <c r="R990" s="20" t="str">
        <f>if(N990,if(and(hour(N990+R$5)&gt;9,(hour(N990+R$5)&lt;18)),N990+R$5,_xlfn.workday.intl(int(N990),1,"0000001",Holidays!A:A)+hour(N990+R$5-$B$1)/24+minute(N990)/1440),"")</f>
        <v/>
      </c>
      <c r="T990" s="6"/>
      <c r="U990" s="22" t="str">
        <f t="shared" si="4"/>
        <v/>
      </c>
      <c r="V990" s="20" t="str">
        <f>if(R990,if(and(hour(R990+V$5)&gt;9,(hour(R990+V$5)&lt;18)),R990+V$5,_xlfn.workday.intl(int(R990),1,"0000001",Holidays!A:A)+hour(R990+V$5-$B$1)/24+minute(R990)/1440),"")</f>
        <v/>
      </c>
      <c r="X990" s="6"/>
      <c r="Y990" s="22" t="str">
        <f t="shared" si="5"/>
        <v/>
      </c>
      <c r="Z990" s="20" t="str">
        <f>if(V990,if(and(hour(V990+Z$5)&gt;9,(hour(V990+Z$5)&lt;18)),V990+Z$5,_xlfn.workday.intl(int(V990),1,"0000001",Holidays!A:A)+hour(V990+Z$5-$B$1)/24+minute(V990)/1440),"")</f>
        <v/>
      </c>
      <c r="AB990" s="6"/>
      <c r="AC990" s="22" t="str">
        <f t="shared" si="6"/>
        <v/>
      </c>
      <c r="AD990" s="20" t="str">
        <f>if(Z990,if(and(hour(Z990+AD$5)&gt;9,(hour(Z990+AD$5)&lt;18)),Z990+AD$5,_xlfn.workday.intl(int(Z990),1,"0000001",Holidays!A:A)+hour(Z990+AD$5-$B$1)/24+minute(Z990)/1440),"")</f>
        <v/>
      </c>
      <c r="AE990" s="26"/>
      <c r="AF990" s="22"/>
      <c r="AG990" s="22" t="str">
        <f t="shared" si="7"/>
        <v/>
      </c>
      <c r="AH990" s="20" t="str">
        <f>if(AD990,if(and(hour(AD990+AH$5)&gt;9,(hour(AD990+AH$5)&lt;18)),AD990+AH$5,_xlfn.workday.intl(int(AD990),1,"0000001",Holidays!A:A)+hour(AD990+AH$5-$B$1)/24+minute(AD990)/1440),"")</f>
        <v/>
      </c>
      <c r="AJ990" s="6"/>
      <c r="AK990" s="22" t="str">
        <f t="shared" si="8"/>
        <v/>
      </c>
      <c r="AL990" s="20" t="str">
        <f>if(AH990,if(and(hour(AH990+AL$5)&gt;9,(hour(AH990+AL$5)&lt;18)),AH990+AL$5,_xlfn.workday.intl(int(AH990),1,"0000001",Holidays!A:A)+hour(AH990+AL$5-$B$1)/24+minute(AH990)/1440),"")</f>
        <v/>
      </c>
      <c r="AN990" s="6"/>
      <c r="AO990" s="22" t="str">
        <f t="shared" si="9"/>
        <v/>
      </c>
      <c r="AP990" s="20" t="str">
        <f>if(AL990,if(and(hour(AL990+AP$5)&gt;9,(hour(AL990+AP$5)&lt;18)),AL990+AP$5,_xlfn.workday.intl(int(AL990),1,"0000001",Holidays!A:A)+hour(AL990+AP$5-$B$1)/24+minute(AL990)/1440),"")</f>
        <v/>
      </c>
      <c r="AR990" s="6"/>
      <c r="AS990" s="22" t="str">
        <f t="shared" si="10"/>
        <v/>
      </c>
      <c r="AT990" s="20" t="str">
        <f>if(AP990,if(and(hour(AP990+AT$5)&gt;9,(hour(AP990+AT$5)&lt;18)),AP990+AT$5,_xlfn.workday.intl(int(AP990),1,"0000001",Holidays!A:A)+hour(AP990+AT$5-$B$1)/24+minute(AP990)/1440),"")</f>
        <v/>
      </c>
      <c r="AV990" s="6"/>
      <c r="AW990" s="22" t="str">
        <f t="shared" si="11"/>
        <v/>
      </c>
      <c r="AX990" s="20" t="str">
        <f>if(AT990,if(and(hour(AT990+AX$5)&gt;9,(hour(AT990+AX$5)&lt;18)),AT990+AX$5,_xlfn.workday.intl(int(AT990),1,"0000001",Holidays!A:A)+hour(AT990+AX$5-$B$1)/24+minute(AT990)/1440),"")</f>
        <v/>
      </c>
      <c r="AZ990" s="6"/>
      <c r="BA990" s="22" t="str">
        <f t="shared" si="12"/>
        <v/>
      </c>
      <c r="BB990" s="20" t="str">
        <f>if(AX990,if(and(hour(AX990+BB$5)&gt;9,(hour(AX990+BB$5)&lt;18)),AX990+BB$5,_xlfn.workday.intl(int(AX990),1,"0000001",Holidays!A:A)+hour(AX990+BB$5-$B$1)/24+minute(AX990)/1440),"")</f>
        <v/>
      </c>
      <c r="BC990" s="27"/>
      <c r="BD990" s="25"/>
      <c r="BE990" s="25" t="str">
        <f t="shared" si="13"/>
        <v/>
      </c>
    </row>
    <row r="991">
      <c r="A991" s="5"/>
      <c r="B991" s="19"/>
      <c r="C991" s="5"/>
      <c r="D991" s="5"/>
      <c r="E991" s="5"/>
      <c r="F991" s="20" t="str">
        <f>if(A991,if(and(hour(A991+F$5)&gt;9,(hour(A991+F$5)&lt;18)),A991+F$5,_xlfn.workday.intl(int(A991),1,"0000001",Holidays!A:A)+hour(A991+F$5-$B$1)/24+minute(A991)/1440),"")</f>
        <v/>
      </c>
      <c r="H991" s="6"/>
      <c r="I991" s="22" t="str">
        <f t="shared" si="1"/>
        <v/>
      </c>
      <c r="J991" s="20" t="str">
        <f>if(F991,if(and(hour(F991+J$5)&gt;9,(hour(F991+J$5)&lt;18)),F991+J$5,_xlfn.workday.intl(int(F991),1,"0000001",Holidays!A:A)+hour(F991+J$5-$B$1)/24+minute(F991)/1440),"")</f>
        <v/>
      </c>
      <c r="L991" s="6"/>
      <c r="M991" s="22" t="str">
        <f t="shared" si="2"/>
        <v/>
      </c>
      <c r="N991" s="20" t="str">
        <f>if(J991,if(and(hour(J991+N$5)&gt;9,(hour(J991+N$5)&lt;18)),J991+N$5,_xlfn.workday.intl(int(J991),1,"0000001",Holidays!A:A)+hour(J991+N$5-$B$1)/24+minute(J991)/1440),"")</f>
        <v/>
      </c>
      <c r="P991" s="6"/>
      <c r="Q991" s="22" t="str">
        <f t="shared" si="3"/>
        <v/>
      </c>
      <c r="R991" s="20" t="str">
        <f>if(N991,if(and(hour(N991+R$5)&gt;9,(hour(N991+R$5)&lt;18)),N991+R$5,_xlfn.workday.intl(int(N991),1,"0000001",Holidays!A:A)+hour(N991+R$5-$B$1)/24+minute(N991)/1440),"")</f>
        <v/>
      </c>
      <c r="T991" s="6"/>
      <c r="U991" s="22" t="str">
        <f t="shared" si="4"/>
        <v/>
      </c>
      <c r="V991" s="20" t="str">
        <f>if(R991,if(and(hour(R991+V$5)&gt;9,(hour(R991+V$5)&lt;18)),R991+V$5,_xlfn.workday.intl(int(R991),1,"0000001",Holidays!A:A)+hour(R991+V$5-$B$1)/24+minute(R991)/1440),"")</f>
        <v/>
      </c>
      <c r="X991" s="6"/>
      <c r="Y991" s="22" t="str">
        <f t="shared" si="5"/>
        <v/>
      </c>
      <c r="Z991" s="20" t="str">
        <f>if(V991,if(and(hour(V991+Z$5)&gt;9,(hour(V991+Z$5)&lt;18)),V991+Z$5,_xlfn.workday.intl(int(V991),1,"0000001",Holidays!A:A)+hour(V991+Z$5-$B$1)/24+minute(V991)/1440),"")</f>
        <v/>
      </c>
      <c r="AB991" s="6"/>
      <c r="AC991" s="22" t="str">
        <f t="shared" si="6"/>
        <v/>
      </c>
      <c r="AD991" s="20" t="str">
        <f>if(Z991,if(and(hour(Z991+AD$5)&gt;9,(hour(Z991+AD$5)&lt;18)),Z991+AD$5,_xlfn.workday.intl(int(Z991),1,"0000001",Holidays!A:A)+hour(Z991+AD$5-$B$1)/24+minute(Z991)/1440),"")</f>
        <v/>
      </c>
      <c r="AE991" s="26"/>
      <c r="AF991" s="22"/>
      <c r="AG991" s="22" t="str">
        <f t="shared" si="7"/>
        <v/>
      </c>
      <c r="AH991" s="20" t="str">
        <f>if(AD991,if(and(hour(AD991+AH$5)&gt;9,(hour(AD991+AH$5)&lt;18)),AD991+AH$5,_xlfn.workday.intl(int(AD991),1,"0000001",Holidays!A:A)+hour(AD991+AH$5-$B$1)/24+minute(AD991)/1440),"")</f>
        <v/>
      </c>
      <c r="AJ991" s="6"/>
      <c r="AK991" s="22" t="str">
        <f t="shared" si="8"/>
        <v/>
      </c>
      <c r="AL991" s="20" t="str">
        <f>if(AH991,if(and(hour(AH991+AL$5)&gt;9,(hour(AH991+AL$5)&lt;18)),AH991+AL$5,_xlfn.workday.intl(int(AH991),1,"0000001",Holidays!A:A)+hour(AH991+AL$5-$B$1)/24+minute(AH991)/1440),"")</f>
        <v/>
      </c>
      <c r="AN991" s="6"/>
      <c r="AO991" s="22" t="str">
        <f t="shared" si="9"/>
        <v/>
      </c>
      <c r="AP991" s="20" t="str">
        <f>if(AL991,if(and(hour(AL991+AP$5)&gt;9,(hour(AL991+AP$5)&lt;18)),AL991+AP$5,_xlfn.workday.intl(int(AL991),1,"0000001",Holidays!A:A)+hour(AL991+AP$5-$B$1)/24+minute(AL991)/1440),"")</f>
        <v/>
      </c>
      <c r="AR991" s="6"/>
      <c r="AS991" s="22" t="str">
        <f t="shared" si="10"/>
        <v/>
      </c>
      <c r="AT991" s="20" t="str">
        <f>if(AP991,if(and(hour(AP991+AT$5)&gt;9,(hour(AP991+AT$5)&lt;18)),AP991+AT$5,_xlfn.workday.intl(int(AP991),1,"0000001",Holidays!A:A)+hour(AP991+AT$5-$B$1)/24+minute(AP991)/1440),"")</f>
        <v/>
      </c>
      <c r="AV991" s="6"/>
      <c r="AW991" s="22" t="str">
        <f t="shared" si="11"/>
        <v/>
      </c>
      <c r="AX991" s="20" t="str">
        <f>if(AT991,if(and(hour(AT991+AX$5)&gt;9,(hour(AT991+AX$5)&lt;18)),AT991+AX$5,_xlfn.workday.intl(int(AT991),1,"0000001",Holidays!A:A)+hour(AT991+AX$5-$B$1)/24+minute(AT991)/1440),"")</f>
        <v/>
      </c>
      <c r="AZ991" s="6"/>
      <c r="BA991" s="22" t="str">
        <f t="shared" si="12"/>
        <v/>
      </c>
      <c r="BB991" s="20" t="str">
        <f>if(AX991,if(and(hour(AX991+BB$5)&gt;9,(hour(AX991+BB$5)&lt;18)),AX991+BB$5,_xlfn.workday.intl(int(AX991),1,"0000001",Holidays!A:A)+hour(AX991+BB$5-$B$1)/24+minute(AX991)/1440),"")</f>
        <v/>
      </c>
      <c r="BC991" s="27"/>
      <c r="BD991" s="25"/>
      <c r="BE991" s="25" t="str">
        <f t="shared" si="13"/>
        <v/>
      </c>
    </row>
    <row r="992">
      <c r="A992" s="5"/>
      <c r="B992" s="19"/>
      <c r="C992" s="5"/>
      <c r="D992" s="5"/>
      <c r="E992" s="5"/>
      <c r="F992" s="20" t="str">
        <f>if(A992,if(and(hour(A992+F$5)&gt;9,(hour(A992+F$5)&lt;18)),A992+F$5,_xlfn.workday.intl(int(A992),1,"0000001",Holidays!A:A)+hour(A992+F$5-$B$1)/24+minute(A992)/1440),"")</f>
        <v/>
      </c>
      <c r="H992" s="6"/>
      <c r="I992" s="22" t="str">
        <f t="shared" si="1"/>
        <v/>
      </c>
      <c r="J992" s="20" t="str">
        <f>if(F992,if(and(hour(F992+J$5)&gt;9,(hour(F992+J$5)&lt;18)),F992+J$5,_xlfn.workday.intl(int(F992),1,"0000001",Holidays!A:A)+hour(F992+J$5-$B$1)/24+minute(F992)/1440),"")</f>
        <v/>
      </c>
      <c r="L992" s="6"/>
      <c r="M992" s="22" t="str">
        <f t="shared" si="2"/>
        <v/>
      </c>
      <c r="N992" s="20" t="str">
        <f>if(J992,if(and(hour(J992+N$5)&gt;9,(hour(J992+N$5)&lt;18)),J992+N$5,_xlfn.workday.intl(int(J992),1,"0000001",Holidays!A:A)+hour(J992+N$5-$B$1)/24+minute(J992)/1440),"")</f>
        <v/>
      </c>
      <c r="P992" s="6"/>
      <c r="Q992" s="22" t="str">
        <f t="shared" si="3"/>
        <v/>
      </c>
      <c r="R992" s="20" t="str">
        <f>if(N992,if(and(hour(N992+R$5)&gt;9,(hour(N992+R$5)&lt;18)),N992+R$5,_xlfn.workday.intl(int(N992),1,"0000001",Holidays!A:A)+hour(N992+R$5-$B$1)/24+minute(N992)/1440),"")</f>
        <v/>
      </c>
      <c r="T992" s="6"/>
      <c r="U992" s="22" t="str">
        <f t="shared" si="4"/>
        <v/>
      </c>
      <c r="V992" s="20" t="str">
        <f>if(R992,if(and(hour(R992+V$5)&gt;9,(hour(R992+V$5)&lt;18)),R992+V$5,_xlfn.workday.intl(int(R992),1,"0000001",Holidays!A:A)+hour(R992+V$5-$B$1)/24+minute(R992)/1440),"")</f>
        <v/>
      </c>
      <c r="X992" s="6"/>
      <c r="Y992" s="22" t="str">
        <f t="shared" si="5"/>
        <v/>
      </c>
      <c r="Z992" s="20" t="str">
        <f>if(V992,if(and(hour(V992+Z$5)&gt;9,(hour(V992+Z$5)&lt;18)),V992+Z$5,_xlfn.workday.intl(int(V992),1,"0000001",Holidays!A:A)+hour(V992+Z$5-$B$1)/24+minute(V992)/1440),"")</f>
        <v/>
      </c>
      <c r="AB992" s="6"/>
      <c r="AC992" s="22" t="str">
        <f t="shared" si="6"/>
        <v/>
      </c>
      <c r="AD992" s="20" t="str">
        <f>if(Z992,if(and(hour(Z992+AD$5)&gt;9,(hour(Z992+AD$5)&lt;18)),Z992+AD$5,_xlfn.workday.intl(int(Z992),1,"0000001",Holidays!A:A)+hour(Z992+AD$5-$B$1)/24+minute(Z992)/1440),"")</f>
        <v/>
      </c>
      <c r="AE992" s="26"/>
      <c r="AF992" s="22"/>
      <c r="AG992" s="22" t="str">
        <f t="shared" si="7"/>
        <v/>
      </c>
      <c r="AH992" s="20" t="str">
        <f>if(AD992,if(and(hour(AD992+AH$5)&gt;9,(hour(AD992+AH$5)&lt;18)),AD992+AH$5,_xlfn.workday.intl(int(AD992),1,"0000001",Holidays!A:A)+hour(AD992+AH$5-$B$1)/24+minute(AD992)/1440),"")</f>
        <v/>
      </c>
      <c r="AJ992" s="6"/>
      <c r="AK992" s="22" t="str">
        <f t="shared" si="8"/>
        <v/>
      </c>
      <c r="AL992" s="20" t="str">
        <f>if(AH992,if(and(hour(AH992+AL$5)&gt;9,(hour(AH992+AL$5)&lt;18)),AH992+AL$5,_xlfn.workday.intl(int(AH992),1,"0000001",Holidays!A:A)+hour(AH992+AL$5-$B$1)/24+minute(AH992)/1440),"")</f>
        <v/>
      </c>
      <c r="AN992" s="6"/>
      <c r="AO992" s="22" t="str">
        <f t="shared" si="9"/>
        <v/>
      </c>
      <c r="AP992" s="20" t="str">
        <f>if(AL992,if(and(hour(AL992+AP$5)&gt;9,(hour(AL992+AP$5)&lt;18)),AL992+AP$5,_xlfn.workday.intl(int(AL992),1,"0000001",Holidays!A:A)+hour(AL992+AP$5-$B$1)/24+minute(AL992)/1440),"")</f>
        <v/>
      </c>
      <c r="AR992" s="6"/>
      <c r="AS992" s="22" t="str">
        <f t="shared" si="10"/>
        <v/>
      </c>
      <c r="AT992" s="20" t="str">
        <f>if(AP992,if(and(hour(AP992+AT$5)&gt;9,(hour(AP992+AT$5)&lt;18)),AP992+AT$5,_xlfn.workday.intl(int(AP992),1,"0000001",Holidays!A:A)+hour(AP992+AT$5-$B$1)/24+minute(AP992)/1440),"")</f>
        <v/>
      </c>
      <c r="AV992" s="6"/>
      <c r="AW992" s="22" t="str">
        <f t="shared" si="11"/>
        <v/>
      </c>
      <c r="AX992" s="20" t="str">
        <f>if(AT992,if(and(hour(AT992+AX$5)&gt;9,(hour(AT992+AX$5)&lt;18)),AT992+AX$5,_xlfn.workday.intl(int(AT992),1,"0000001",Holidays!A:A)+hour(AT992+AX$5-$B$1)/24+minute(AT992)/1440),"")</f>
        <v/>
      </c>
      <c r="AZ992" s="6"/>
      <c r="BA992" s="22" t="str">
        <f t="shared" si="12"/>
        <v/>
      </c>
      <c r="BB992" s="20" t="str">
        <f>if(AX992,if(and(hour(AX992+BB$5)&gt;9,(hour(AX992+BB$5)&lt;18)),AX992+BB$5,_xlfn.workday.intl(int(AX992),1,"0000001",Holidays!A:A)+hour(AX992+BB$5-$B$1)/24+minute(AX992)/1440),"")</f>
        <v/>
      </c>
      <c r="BC992" s="27"/>
      <c r="BD992" s="25"/>
      <c r="BE992" s="25" t="str">
        <f t="shared" si="13"/>
        <v/>
      </c>
    </row>
    <row r="993">
      <c r="A993" s="5"/>
      <c r="B993" s="19"/>
      <c r="C993" s="5"/>
      <c r="D993" s="5"/>
      <c r="E993" s="5"/>
      <c r="F993" s="20" t="str">
        <f>if(A993,if(and(hour(A993+F$5)&gt;9,(hour(A993+F$5)&lt;18)),A993+F$5,_xlfn.workday.intl(int(A993),1,"0000001",Holidays!A:A)+hour(A993+F$5-$B$1)/24+minute(A993)/1440),"")</f>
        <v/>
      </c>
      <c r="H993" s="6"/>
      <c r="I993" s="22" t="str">
        <f t="shared" si="1"/>
        <v/>
      </c>
      <c r="J993" s="20" t="str">
        <f>if(F993,if(and(hour(F993+J$5)&gt;9,(hour(F993+J$5)&lt;18)),F993+J$5,_xlfn.workday.intl(int(F993),1,"0000001",Holidays!A:A)+hour(F993+J$5-$B$1)/24+minute(F993)/1440),"")</f>
        <v/>
      </c>
      <c r="L993" s="6"/>
      <c r="M993" s="22" t="str">
        <f t="shared" si="2"/>
        <v/>
      </c>
      <c r="N993" s="20" t="str">
        <f>if(J993,if(and(hour(J993+N$5)&gt;9,(hour(J993+N$5)&lt;18)),J993+N$5,_xlfn.workday.intl(int(J993),1,"0000001",Holidays!A:A)+hour(J993+N$5-$B$1)/24+minute(J993)/1440),"")</f>
        <v/>
      </c>
      <c r="P993" s="6"/>
      <c r="Q993" s="22" t="str">
        <f t="shared" si="3"/>
        <v/>
      </c>
      <c r="R993" s="20" t="str">
        <f>if(N993,if(and(hour(N993+R$5)&gt;9,(hour(N993+R$5)&lt;18)),N993+R$5,_xlfn.workday.intl(int(N993),1,"0000001",Holidays!A:A)+hour(N993+R$5-$B$1)/24+minute(N993)/1440),"")</f>
        <v/>
      </c>
      <c r="T993" s="6"/>
      <c r="U993" s="22" t="str">
        <f t="shared" si="4"/>
        <v/>
      </c>
      <c r="V993" s="20" t="str">
        <f>if(R993,if(and(hour(R993+V$5)&gt;9,(hour(R993+V$5)&lt;18)),R993+V$5,_xlfn.workday.intl(int(R993),1,"0000001",Holidays!A:A)+hour(R993+V$5-$B$1)/24+minute(R993)/1440),"")</f>
        <v/>
      </c>
      <c r="X993" s="6"/>
      <c r="Y993" s="22" t="str">
        <f t="shared" si="5"/>
        <v/>
      </c>
      <c r="Z993" s="20" t="str">
        <f>if(V993,if(and(hour(V993+Z$5)&gt;9,(hour(V993+Z$5)&lt;18)),V993+Z$5,_xlfn.workday.intl(int(V993),1,"0000001",Holidays!A:A)+hour(V993+Z$5-$B$1)/24+minute(V993)/1440),"")</f>
        <v/>
      </c>
      <c r="AB993" s="6"/>
      <c r="AC993" s="22" t="str">
        <f t="shared" si="6"/>
        <v/>
      </c>
      <c r="AD993" s="20" t="str">
        <f>if(Z993,if(and(hour(Z993+AD$5)&gt;9,(hour(Z993+AD$5)&lt;18)),Z993+AD$5,_xlfn.workday.intl(int(Z993),1,"0000001",Holidays!A:A)+hour(Z993+AD$5-$B$1)/24+minute(Z993)/1440),"")</f>
        <v/>
      </c>
      <c r="AE993" s="26"/>
      <c r="AF993" s="22"/>
      <c r="AG993" s="22" t="str">
        <f t="shared" si="7"/>
        <v/>
      </c>
      <c r="AH993" s="20" t="str">
        <f>if(AD993,if(and(hour(AD993+AH$5)&gt;9,(hour(AD993+AH$5)&lt;18)),AD993+AH$5,_xlfn.workday.intl(int(AD993),1,"0000001",Holidays!A:A)+hour(AD993+AH$5-$B$1)/24+minute(AD993)/1440),"")</f>
        <v/>
      </c>
      <c r="AJ993" s="6"/>
      <c r="AK993" s="22" t="str">
        <f t="shared" si="8"/>
        <v/>
      </c>
      <c r="AL993" s="20" t="str">
        <f>if(AH993,if(and(hour(AH993+AL$5)&gt;9,(hour(AH993+AL$5)&lt;18)),AH993+AL$5,_xlfn.workday.intl(int(AH993),1,"0000001",Holidays!A:A)+hour(AH993+AL$5-$B$1)/24+minute(AH993)/1440),"")</f>
        <v/>
      </c>
      <c r="AN993" s="6"/>
      <c r="AO993" s="22" t="str">
        <f t="shared" si="9"/>
        <v/>
      </c>
      <c r="AP993" s="20" t="str">
        <f>if(AL993,if(and(hour(AL993+AP$5)&gt;9,(hour(AL993+AP$5)&lt;18)),AL993+AP$5,_xlfn.workday.intl(int(AL993),1,"0000001",Holidays!A:A)+hour(AL993+AP$5-$B$1)/24+minute(AL993)/1440),"")</f>
        <v/>
      </c>
      <c r="AR993" s="6"/>
      <c r="AS993" s="22" t="str">
        <f t="shared" si="10"/>
        <v/>
      </c>
      <c r="AT993" s="20" t="str">
        <f>if(AP993,if(and(hour(AP993+AT$5)&gt;9,(hour(AP993+AT$5)&lt;18)),AP993+AT$5,_xlfn.workday.intl(int(AP993),1,"0000001",Holidays!A:A)+hour(AP993+AT$5-$B$1)/24+minute(AP993)/1440),"")</f>
        <v/>
      </c>
      <c r="AV993" s="6"/>
      <c r="AW993" s="22" t="str">
        <f t="shared" si="11"/>
        <v/>
      </c>
      <c r="AX993" s="20" t="str">
        <f>if(AT993,if(and(hour(AT993+AX$5)&gt;9,(hour(AT993+AX$5)&lt;18)),AT993+AX$5,_xlfn.workday.intl(int(AT993),1,"0000001",Holidays!A:A)+hour(AT993+AX$5-$B$1)/24+minute(AT993)/1440),"")</f>
        <v/>
      </c>
      <c r="AZ993" s="6"/>
      <c r="BA993" s="22" t="str">
        <f t="shared" si="12"/>
        <v/>
      </c>
      <c r="BB993" s="20" t="str">
        <f>if(AX993,if(and(hour(AX993+BB$5)&gt;9,(hour(AX993+BB$5)&lt;18)),AX993+BB$5,_xlfn.workday.intl(int(AX993),1,"0000001",Holidays!A:A)+hour(AX993+BB$5-$B$1)/24+minute(AX993)/1440),"")</f>
        <v/>
      </c>
      <c r="BC993" s="27"/>
      <c r="BD993" s="25"/>
      <c r="BE993" s="25" t="str">
        <f t="shared" si="13"/>
        <v/>
      </c>
    </row>
    <row r="994">
      <c r="A994" s="5"/>
      <c r="B994" s="19"/>
      <c r="C994" s="5"/>
      <c r="D994" s="5"/>
      <c r="E994" s="5"/>
      <c r="F994" s="20" t="str">
        <f>if(A994,if(and(hour(A994+F$5)&gt;9,(hour(A994+F$5)&lt;18)),A994+F$5,_xlfn.workday.intl(int(A994),1,"0000001",Holidays!A:A)+hour(A994+F$5-$B$1)/24+minute(A994)/1440),"")</f>
        <v/>
      </c>
      <c r="H994" s="6"/>
      <c r="I994" s="22" t="str">
        <f t="shared" si="1"/>
        <v/>
      </c>
      <c r="J994" s="20" t="str">
        <f>if(F994,if(and(hour(F994+J$5)&gt;9,(hour(F994+J$5)&lt;18)),F994+J$5,_xlfn.workday.intl(int(F994),1,"0000001",Holidays!A:A)+hour(F994+J$5-$B$1)/24+minute(F994)/1440),"")</f>
        <v/>
      </c>
      <c r="L994" s="6"/>
      <c r="M994" s="22" t="str">
        <f t="shared" si="2"/>
        <v/>
      </c>
      <c r="N994" s="20" t="str">
        <f>if(J994,if(and(hour(J994+N$5)&gt;9,(hour(J994+N$5)&lt;18)),J994+N$5,_xlfn.workday.intl(int(J994),1,"0000001",Holidays!A:A)+hour(J994+N$5-$B$1)/24+minute(J994)/1440),"")</f>
        <v/>
      </c>
      <c r="P994" s="6"/>
      <c r="Q994" s="22" t="str">
        <f t="shared" si="3"/>
        <v/>
      </c>
      <c r="R994" s="20" t="str">
        <f>if(N994,if(and(hour(N994+R$5)&gt;9,(hour(N994+R$5)&lt;18)),N994+R$5,_xlfn.workday.intl(int(N994),1,"0000001",Holidays!A:A)+hour(N994+R$5-$B$1)/24+minute(N994)/1440),"")</f>
        <v/>
      </c>
      <c r="T994" s="6"/>
      <c r="U994" s="22" t="str">
        <f t="shared" si="4"/>
        <v/>
      </c>
      <c r="V994" s="20" t="str">
        <f>if(R994,if(and(hour(R994+V$5)&gt;9,(hour(R994+V$5)&lt;18)),R994+V$5,_xlfn.workday.intl(int(R994),1,"0000001",Holidays!A:A)+hour(R994+V$5-$B$1)/24+minute(R994)/1440),"")</f>
        <v/>
      </c>
      <c r="X994" s="6"/>
      <c r="Y994" s="22" t="str">
        <f t="shared" si="5"/>
        <v/>
      </c>
      <c r="Z994" s="20" t="str">
        <f>if(V994,if(and(hour(V994+Z$5)&gt;9,(hour(V994+Z$5)&lt;18)),V994+Z$5,_xlfn.workday.intl(int(V994),1,"0000001",Holidays!A:A)+hour(V994+Z$5-$B$1)/24+minute(V994)/1440),"")</f>
        <v/>
      </c>
      <c r="AB994" s="6"/>
      <c r="AC994" s="22" t="str">
        <f t="shared" si="6"/>
        <v/>
      </c>
      <c r="AD994" s="20" t="str">
        <f>if(Z994,if(and(hour(Z994+AD$5)&gt;9,(hour(Z994+AD$5)&lt;18)),Z994+AD$5,_xlfn.workday.intl(int(Z994),1,"0000001",Holidays!A:A)+hour(Z994+AD$5-$B$1)/24+minute(Z994)/1440),"")</f>
        <v/>
      </c>
      <c r="AE994" s="26"/>
      <c r="AF994" s="22"/>
      <c r="AG994" s="22" t="str">
        <f t="shared" si="7"/>
        <v/>
      </c>
      <c r="AH994" s="20" t="str">
        <f>if(AD994,if(and(hour(AD994+AH$5)&gt;9,(hour(AD994+AH$5)&lt;18)),AD994+AH$5,_xlfn.workday.intl(int(AD994),1,"0000001",Holidays!A:A)+hour(AD994+AH$5-$B$1)/24+minute(AD994)/1440),"")</f>
        <v/>
      </c>
      <c r="AJ994" s="6"/>
      <c r="AK994" s="22" t="str">
        <f t="shared" si="8"/>
        <v/>
      </c>
      <c r="AL994" s="20" t="str">
        <f>if(AH994,if(and(hour(AH994+AL$5)&gt;9,(hour(AH994+AL$5)&lt;18)),AH994+AL$5,_xlfn.workday.intl(int(AH994),1,"0000001",Holidays!A:A)+hour(AH994+AL$5-$B$1)/24+minute(AH994)/1440),"")</f>
        <v/>
      </c>
      <c r="AN994" s="6"/>
      <c r="AO994" s="22" t="str">
        <f t="shared" si="9"/>
        <v/>
      </c>
      <c r="AP994" s="20" t="str">
        <f>if(AL994,if(and(hour(AL994+AP$5)&gt;9,(hour(AL994+AP$5)&lt;18)),AL994+AP$5,_xlfn.workday.intl(int(AL994),1,"0000001",Holidays!A:A)+hour(AL994+AP$5-$B$1)/24+minute(AL994)/1440),"")</f>
        <v/>
      </c>
      <c r="AR994" s="6"/>
      <c r="AS994" s="22" t="str">
        <f t="shared" si="10"/>
        <v/>
      </c>
      <c r="AT994" s="20" t="str">
        <f>if(AP994,if(and(hour(AP994+AT$5)&gt;9,(hour(AP994+AT$5)&lt;18)),AP994+AT$5,_xlfn.workday.intl(int(AP994),1,"0000001",Holidays!A:A)+hour(AP994+AT$5-$B$1)/24+minute(AP994)/1440),"")</f>
        <v/>
      </c>
      <c r="AV994" s="6"/>
      <c r="AW994" s="22" t="str">
        <f t="shared" si="11"/>
        <v/>
      </c>
      <c r="AX994" s="20" t="str">
        <f>if(AT994,if(and(hour(AT994+AX$5)&gt;9,(hour(AT994+AX$5)&lt;18)),AT994+AX$5,_xlfn.workday.intl(int(AT994),1,"0000001",Holidays!A:A)+hour(AT994+AX$5-$B$1)/24+minute(AT994)/1440),"")</f>
        <v/>
      </c>
      <c r="AZ994" s="6"/>
      <c r="BA994" s="22" t="str">
        <f t="shared" si="12"/>
        <v/>
      </c>
      <c r="BB994" s="20" t="str">
        <f>if(AX994,if(and(hour(AX994+BB$5)&gt;9,(hour(AX994+BB$5)&lt;18)),AX994+BB$5,_xlfn.workday.intl(int(AX994),1,"0000001",Holidays!A:A)+hour(AX994+BB$5-$B$1)/24+minute(AX994)/1440),"")</f>
        <v/>
      </c>
      <c r="BC994" s="27"/>
      <c r="BD994" s="25"/>
      <c r="BE994" s="25" t="str">
        <f t="shared" si="13"/>
        <v/>
      </c>
    </row>
    <row r="995">
      <c r="A995" s="5"/>
      <c r="B995" s="19"/>
      <c r="C995" s="5"/>
      <c r="D995" s="5"/>
      <c r="E995" s="5"/>
      <c r="F995" s="20" t="str">
        <f>if(A995,if(and(hour(A995+F$5)&gt;9,(hour(A995+F$5)&lt;18)),A995+F$5,_xlfn.workday.intl(int(A995),1,"0000001",Holidays!A:A)+hour(A995+F$5-$B$1)/24+minute(A995)/1440),"")</f>
        <v/>
      </c>
      <c r="H995" s="6"/>
      <c r="I995" s="22" t="str">
        <f t="shared" si="1"/>
        <v/>
      </c>
      <c r="J995" s="20" t="str">
        <f>if(F995,if(and(hour(F995+J$5)&gt;9,(hour(F995+J$5)&lt;18)),F995+J$5,_xlfn.workday.intl(int(F995),1,"0000001",Holidays!A:A)+hour(F995+J$5-$B$1)/24+minute(F995)/1440),"")</f>
        <v/>
      </c>
      <c r="L995" s="6"/>
      <c r="M995" s="22" t="str">
        <f t="shared" si="2"/>
        <v/>
      </c>
      <c r="N995" s="20" t="str">
        <f>if(J995,if(and(hour(J995+N$5)&gt;9,(hour(J995+N$5)&lt;18)),J995+N$5,_xlfn.workday.intl(int(J995),1,"0000001",Holidays!A:A)+hour(J995+N$5-$B$1)/24+minute(J995)/1440),"")</f>
        <v/>
      </c>
      <c r="P995" s="6"/>
      <c r="Q995" s="22" t="str">
        <f t="shared" si="3"/>
        <v/>
      </c>
      <c r="R995" s="20" t="str">
        <f>if(N995,if(and(hour(N995+R$5)&gt;9,(hour(N995+R$5)&lt;18)),N995+R$5,_xlfn.workday.intl(int(N995),1,"0000001",Holidays!A:A)+hour(N995+R$5-$B$1)/24+minute(N995)/1440),"")</f>
        <v/>
      </c>
      <c r="T995" s="6"/>
      <c r="U995" s="22" t="str">
        <f t="shared" si="4"/>
        <v/>
      </c>
      <c r="V995" s="20" t="str">
        <f>if(R995,if(and(hour(R995+V$5)&gt;9,(hour(R995+V$5)&lt;18)),R995+V$5,_xlfn.workday.intl(int(R995),1,"0000001",Holidays!A:A)+hour(R995+V$5-$B$1)/24+minute(R995)/1440),"")</f>
        <v/>
      </c>
      <c r="X995" s="6"/>
      <c r="Y995" s="22" t="str">
        <f t="shared" si="5"/>
        <v/>
      </c>
      <c r="Z995" s="20" t="str">
        <f>if(V995,if(and(hour(V995+Z$5)&gt;9,(hour(V995+Z$5)&lt;18)),V995+Z$5,_xlfn.workday.intl(int(V995),1,"0000001",Holidays!A:A)+hour(V995+Z$5-$B$1)/24+minute(V995)/1440),"")</f>
        <v/>
      </c>
      <c r="AB995" s="6"/>
      <c r="AC995" s="22" t="str">
        <f t="shared" si="6"/>
        <v/>
      </c>
      <c r="AD995" s="20" t="str">
        <f>if(Z995,if(and(hour(Z995+AD$5)&gt;9,(hour(Z995+AD$5)&lt;18)),Z995+AD$5,_xlfn.workday.intl(int(Z995),1,"0000001",Holidays!A:A)+hour(Z995+AD$5-$B$1)/24+minute(Z995)/1440),"")</f>
        <v/>
      </c>
      <c r="AE995" s="26"/>
      <c r="AF995" s="22"/>
      <c r="AG995" s="22" t="str">
        <f t="shared" si="7"/>
        <v/>
      </c>
      <c r="AH995" s="20" t="str">
        <f>if(AD995,if(and(hour(AD995+AH$5)&gt;9,(hour(AD995+AH$5)&lt;18)),AD995+AH$5,_xlfn.workday.intl(int(AD995),1,"0000001",Holidays!A:A)+hour(AD995+AH$5-$B$1)/24+minute(AD995)/1440),"")</f>
        <v/>
      </c>
      <c r="AJ995" s="6"/>
      <c r="AK995" s="22" t="str">
        <f t="shared" si="8"/>
        <v/>
      </c>
      <c r="AL995" s="20" t="str">
        <f>if(AH995,if(and(hour(AH995+AL$5)&gt;9,(hour(AH995+AL$5)&lt;18)),AH995+AL$5,_xlfn.workday.intl(int(AH995),1,"0000001",Holidays!A:A)+hour(AH995+AL$5-$B$1)/24+minute(AH995)/1440),"")</f>
        <v/>
      </c>
      <c r="AN995" s="6"/>
      <c r="AO995" s="22" t="str">
        <f t="shared" si="9"/>
        <v/>
      </c>
      <c r="AP995" s="20" t="str">
        <f>if(AL995,if(and(hour(AL995+AP$5)&gt;9,(hour(AL995+AP$5)&lt;18)),AL995+AP$5,_xlfn.workday.intl(int(AL995),1,"0000001",Holidays!A:A)+hour(AL995+AP$5-$B$1)/24+minute(AL995)/1440),"")</f>
        <v/>
      </c>
      <c r="AR995" s="6"/>
      <c r="AS995" s="22" t="str">
        <f t="shared" si="10"/>
        <v/>
      </c>
      <c r="AT995" s="20" t="str">
        <f>if(AP995,if(and(hour(AP995+AT$5)&gt;9,(hour(AP995+AT$5)&lt;18)),AP995+AT$5,_xlfn.workday.intl(int(AP995),1,"0000001",Holidays!A:A)+hour(AP995+AT$5-$B$1)/24+minute(AP995)/1440),"")</f>
        <v/>
      </c>
      <c r="AV995" s="6"/>
      <c r="AW995" s="22" t="str">
        <f t="shared" si="11"/>
        <v/>
      </c>
      <c r="AX995" s="20" t="str">
        <f>if(AT995,if(and(hour(AT995+AX$5)&gt;9,(hour(AT995+AX$5)&lt;18)),AT995+AX$5,_xlfn.workday.intl(int(AT995),1,"0000001",Holidays!A:A)+hour(AT995+AX$5-$B$1)/24+minute(AT995)/1440),"")</f>
        <v/>
      </c>
      <c r="AZ995" s="6"/>
      <c r="BA995" s="22" t="str">
        <f t="shared" si="12"/>
        <v/>
      </c>
      <c r="BB995" s="20" t="str">
        <f>if(AX995,if(and(hour(AX995+BB$5)&gt;9,(hour(AX995+BB$5)&lt;18)),AX995+BB$5,_xlfn.workday.intl(int(AX995),1,"0000001",Holidays!A:A)+hour(AX995+BB$5-$B$1)/24+minute(AX995)/1440),"")</f>
        <v/>
      </c>
      <c r="BC995" s="27"/>
      <c r="BD995" s="25"/>
      <c r="BE995" s="25" t="str">
        <f t="shared" si="13"/>
        <v/>
      </c>
    </row>
  </sheetData>
  <mergeCells count="56">
    <mergeCell ref="AD4:AG4"/>
    <mergeCell ref="AH4:AK4"/>
    <mergeCell ref="AL4:AO4"/>
    <mergeCell ref="AP4:AS4"/>
    <mergeCell ref="AT4:AW4"/>
    <mergeCell ref="AX4:BA4"/>
    <mergeCell ref="BB4:BE4"/>
    <mergeCell ref="B4:E4"/>
    <mergeCell ref="F4:I4"/>
    <mergeCell ref="J4:M4"/>
    <mergeCell ref="N4:Q4"/>
    <mergeCell ref="R4:U4"/>
    <mergeCell ref="V4:Y4"/>
    <mergeCell ref="Z4:AC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AD2:AG2"/>
    <mergeCell ref="AH2:AK2"/>
    <mergeCell ref="AL2:AO2"/>
    <mergeCell ref="AP2:AS2"/>
    <mergeCell ref="AT2:AW2"/>
    <mergeCell ref="AX2:BA2"/>
    <mergeCell ref="BB2:BE2"/>
    <mergeCell ref="B2:E2"/>
    <mergeCell ref="F2:I2"/>
    <mergeCell ref="J2:M2"/>
    <mergeCell ref="N2:Q2"/>
    <mergeCell ref="R2:U2"/>
    <mergeCell ref="V2:Y2"/>
    <mergeCell ref="Z2:AC2"/>
    <mergeCell ref="AD3:AG3"/>
    <mergeCell ref="AH3:AK3"/>
    <mergeCell ref="AL3:AO3"/>
    <mergeCell ref="AP3:AS3"/>
    <mergeCell ref="AT3:AW3"/>
    <mergeCell ref="AX3:BA3"/>
    <mergeCell ref="BB3:BE3"/>
    <mergeCell ref="B3:E3"/>
    <mergeCell ref="F3:I3"/>
    <mergeCell ref="J3:M3"/>
    <mergeCell ref="N3:Q3"/>
    <mergeCell ref="R3:U3"/>
    <mergeCell ref="V3:Y3"/>
    <mergeCell ref="Z3:AC3"/>
  </mergeCells>
  <conditionalFormatting sqref="I7:I995">
    <cfRule type="expression" dxfId="4" priority="1" stopIfTrue="1">
      <formula>if(G7,if(G7&gt;F7,1,0),0)</formula>
    </cfRule>
  </conditionalFormatting>
  <conditionalFormatting sqref="I7:I995">
    <cfRule type="expression" dxfId="5" priority="2" stopIfTrue="1">
      <formula>if(G7,0,if(F7&lt;$A$1,1,0))</formula>
    </cfRule>
  </conditionalFormatting>
  <conditionalFormatting sqref="Q7:Q995">
    <cfRule type="expression" dxfId="4" priority="3" stopIfTrue="1">
      <formula>if(O7,if(O7&gt;N7,1,0),0)</formula>
    </cfRule>
  </conditionalFormatting>
  <conditionalFormatting sqref="Q7:Q995">
    <cfRule type="expression" dxfId="5" priority="4" stopIfTrue="1">
      <formula>if(O7,0,if(N7&lt;$A$1,1,0))</formula>
    </cfRule>
  </conditionalFormatting>
  <conditionalFormatting sqref="U7:U995">
    <cfRule type="expression" dxfId="4" priority="5" stopIfTrue="1">
      <formula>if(U7,if(U7&gt;R7,1,0),0)</formula>
    </cfRule>
  </conditionalFormatting>
  <conditionalFormatting sqref="U7:U995">
    <cfRule type="expression" dxfId="5" priority="6" stopIfTrue="1">
      <formula>if(U7,0,if(R7&lt;$A$1,1,0))</formula>
    </cfRule>
  </conditionalFormatting>
  <conditionalFormatting sqref="Y7:Y995">
    <cfRule type="expression" dxfId="4" priority="7" stopIfTrue="1">
      <formula>if(W7,if(W7&gt;V7,1,0),0)</formula>
    </cfRule>
  </conditionalFormatting>
  <conditionalFormatting sqref="Y7:Y995">
    <cfRule type="expression" dxfId="5" priority="8" stopIfTrue="1">
      <formula>if(W7,0,if(V7&lt;$A$1,1,0))</formula>
    </cfRule>
  </conditionalFormatting>
  <conditionalFormatting sqref="AC7:AG995">
    <cfRule type="expression" dxfId="4" priority="9" stopIfTrue="1">
      <formula>if(AA7,if(AA7&gt;Z7,1,0),0)</formula>
    </cfRule>
  </conditionalFormatting>
  <conditionalFormatting sqref="AC7:AG995">
    <cfRule type="expression" dxfId="5" priority="10" stopIfTrue="1">
      <formula>if(AA7,0,if(Z7&lt;$A$1,1,0))</formula>
    </cfRule>
  </conditionalFormatting>
  <conditionalFormatting sqref="AK7:AK995">
    <cfRule type="expression" dxfId="4" priority="11" stopIfTrue="1">
      <formula>if(AI7,if(AI7&gt;AH7,1,0),0)</formula>
    </cfRule>
  </conditionalFormatting>
  <conditionalFormatting sqref="AK7:AK995">
    <cfRule type="expression" dxfId="5" priority="12" stopIfTrue="1">
      <formula>if(AI7,0,if(AH7&lt;$A$1,1,0))</formula>
    </cfRule>
  </conditionalFormatting>
  <conditionalFormatting sqref="AO7:AO995">
    <cfRule type="expression" dxfId="4" priority="13" stopIfTrue="1">
      <formula>if(AM7,if(AM7&gt;AL7,1,0),0)</formula>
    </cfRule>
  </conditionalFormatting>
  <conditionalFormatting sqref="AO7:AO995">
    <cfRule type="expression" dxfId="5" priority="14" stopIfTrue="1">
      <formula>if(AM7,0,if(AL7&lt;$A$1,1,0))</formula>
    </cfRule>
  </conditionalFormatting>
  <conditionalFormatting sqref="AW7:AW995">
    <cfRule type="expression" dxfId="4" priority="15" stopIfTrue="1">
      <formula>if(AU7,if(AU7&gt;AT7,1,0),0)</formula>
    </cfRule>
  </conditionalFormatting>
  <conditionalFormatting sqref="AW7:AW995">
    <cfRule type="expression" dxfId="5" priority="16" stopIfTrue="1">
      <formula>if(AU7,0,if(AT7&lt;$A$1,1,0))</formula>
    </cfRule>
  </conditionalFormatting>
  <conditionalFormatting sqref="BA7:BE995">
    <cfRule type="expression" dxfId="4" priority="17" stopIfTrue="1">
      <formula>if(AU,if(AU&gt;AT,1,0),0)</formula>
    </cfRule>
  </conditionalFormatting>
  <conditionalFormatting sqref="BA7:BE995">
    <cfRule type="expression" dxfId="5" priority="18" stopIfTrue="1">
      <formula>if(AU,0,if(AT&lt;$A$1,1,0))</formula>
    </cfRule>
  </conditionalFormatting>
  <conditionalFormatting sqref="BA7:BE995">
    <cfRule type="expression" dxfId="4" priority="19" stopIfTrue="1">
      <formula>if(AY7,if(AY7&gt;AX7,1,0),0)</formula>
    </cfRule>
  </conditionalFormatting>
  <conditionalFormatting sqref="BA7:BE995">
    <cfRule type="expression" dxfId="5" priority="20" stopIfTrue="1">
      <formula>if(AY7,0,if(AX7&lt;$A$1,1,0))</formula>
    </cfRule>
  </conditionalFormatting>
  <conditionalFormatting sqref="AS7:AS995">
    <cfRule type="expression" dxfId="4" priority="21" stopIfTrue="1">
      <formula>if(AQ7,if(AQ7&gt;AP7,1,0),0)</formula>
    </cfRule>
  </conditionalFormatting>
  <conditionalFormatting sqref="AS7:AS995">
    <cfRule type="expression" dxfId="5" priority="22" stopIfTrue="1">
      <formula>if(AQ7,0,if(AP7&lt;$A$1,1,0))</formula>
    </cfRule>
  </conditionalFormatting>
  <conditionalFormatting sqref="M7:M995">
    <cfRule type="expression" dxfId="4" priority="23" stopIfTrue="1">
      <formula>if(K7,if(K7&gt;J7,1,0),0)</formula>
    </cfRule>
  </conditionalFormatting>
  <conditionalFormatting sqref="M7:M995">
    <cfRule type="expression" dxfId="5" priority="24" stopIfTrue="1">
      <formula>if(K7,0,if(J7&lt;$A$1,1,0))</formula>
    </cfRule>
  </conditionalFormatting>
  <conditionalFormatting sqref="H7:H995 L7:L995 P7:P995 T7:T995 X7:X995 AB7:AB995 AF7:AF143 AJ7:AJ995 AN7:AN995 AR7:AR995 AV7:AV995 AZ7:AZ995 BD7:BD560">
    <cfRule type="notContainsBlanks" dxfId="6" priority="25" stopIfTrue="1">
      <formula>LEN(TRIM(H7))&gt;0</formula>
    </cfRule>
  </conditionalFormatting>
  <conditionalFormatting sqref="AG7:AG995">
    <cfRule type="expression" dxfId="4" priority="26" stopIfTrue="1">
      <formula>if(AE7,if(AE7&gt;AD7,1,0),0)</formula>
    </cfRule>
  </conditionalFormatting>
  <conditionalFormatting sqref="AG7:AG995">
    <cfRule type="expression" dxfId="5" priority="27" stopIfTrue="1">
      <formula>if(AE7,0,if(AD7&lt;$A$1,1,0))</formula>
    </cfRule>
  </conditionalFormatting>
  <conditionalFormatting sqref="BE7:BE995">
    <cfRule type="expression" dxfId="4" priority="28" stopIfTrue="1">
      <formula>if(BC7,if(BC7&gt;BB7,1,0),0)</formula>
    </cfRule>
  </conditionalFormatting>
  <conditionalFormatting sqref="BE7:BE995">
    <cfRule type="expression" dxfId="5" priority="29" stopIfTrue="1">
      <formula>if(BC7,0,if(BB7&lt;$A$1,1,0))</formula>
    </cfRule>
  </conditionalFormatting>
  <conditionalFormatting sqref="AK7:AK995">
    <cfRule type="expression" dxfId="4" priority="30" stopIfTrue="1">
      <formula>if(AI7,if(AI7&gt;AH7,1,0),0)</formula>
    </cfRule>
  </conditionalFormatting>
  <conditionalFormatting sqref="AK7:AK995">
    <cfRule type="expression" dxfId="5" priority="31" stopIfTrue="1">
      <formula>if(AI7,0,if(AH7&lt;$A$1,1,0))</formula>
    </cfRule>
  </conditionalFormatting>
  <conditionalFormatting sqref="AO7:AO995">
    <cfRule type="expression" dxfId="4" priority="32" stopIfTrue="1">
      <formula>if(AM7,if(AM7&gt;AL7,1,0),0)</formula>
    </cfRule>
  </conditionalFormatting>
  <conditionalFormatting sqref="AO7:AO995">
    <cfRule type="expression" dxfId="5" priority="33" stopIfTrue="1">
      <formula>if(AM7,0,if(AL7&lt;$A$1,1,0))</formula>
    </cfRule>
  </conditionalFormatting>
  <conditionalFormatting sqref="AS7:AS995">
    <cfRule type="expression" dxfId="4" priority="34" stopIfTrue="1">
      <formula>if(AQ7,if(AQ7&gt;AP7,1,0),0)</formula>
    </cfRule>
  </conditionalFormatting>
  <conditionalFormatting sqref="AS7:AS995">
    <cfRule type="expression" dxfId="5" priority="35" stopIfTrue="1">
      <formula>if(AQ7,0,if(AP7&lt;$A$1,1,0))</formula>
    </cfRule>
  </conditionalFormatting>
  <conditionalFormatting sqref="AW7:AW995">
    <cfRule type="expression" dxfId="4" priority="36" stopIfTrue="1">
      <formula>if(AU7,if(AU7&gt;AT7,1,0),0)</formula>
    </cfRule>
  </conditionalFormatting>
  <conditionalFormatting sqref="AW7:AW995">
    <cfRule type="expression" dxfId="5" priority="37" stopIfTrue="1">
      <formula>if(AU7,0,if(AT7&lt;$A$1,1,0))</formula>
    </cfRule>
  </conditionalFormatting>
  <conditionalFormatting sqref="BA7:BA995">
    <cfRule type="expression" dxfId="4" priority="38" stopIfTrue="1">
      <formula>if(AY7,if(AY7&gt;AX7,1,0),0)</formula>
    </cfRule>
  </conditionalFormatting>
  <conditionalFormatting sqref="BA7:BA995">
    <cfRule type="expression" dxfId="5" priority="39" stopIfTrue="1">
      <formula>if(AY7,0,if(AX7&lt;$A$1,1,0))</formula>
    </cfRule>
  </conditionalFormatting>
  <dataValidations>
    <dataValidation type="list" allowBlank="1" showErrorMessage="1" sqref="AF7:AF143 BD7:BD560 H7:H995 L7:L995 P7:P995 T7:T995 X7:X995 AB7:AB995 AJ7:AJ995 AN7:AN995 AR7:AR995 AV7:AV995 AZ7:AZ995">
      <formula1>"Done"</formula1>
    </dataValidation>
  </dataValidations>
  <hyperlinks>
    <hyperlink r:id="rId2" ref="B4"/>
    <hyperlink r:id="rId3" ref="AD4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8"/>
      <c r="B1" s="7" t="s">
        <v>59</v>
      </c>
    </row>
    <row r="2">
      <c r="A2" s="28"/>
      <c r="B2" s="7"/>
    </row>
    <row r="3">
      <c r="A3" s="28"/>
      <c r="B3" s="7"/>
    </row>
    <row r="4">
      <c r="A4" s="29"/>
      <c r="B4" s="7"/>
    </row>
    <row r="5">
      <c r="A5" s="30"/>
      <c r="B5" s="7"/>
    </row>
    <row r="6">
      <c r="A6" s="30"/>
      <c r="B6" s="7"/>
    </row>
    <row r="7">
      <c r="A7" s="30"/>
      <c r="B7" s="7"/>
    </row>
    <row r="8">
      <c r="A8" s="30"/>
      <c r="B8" s="7"/>
    </row>
    <row r="9">
      <c r="A9" s="30"/>
      <c r="B9" s="7"/>
    </row>
    <row r="10">
      <c r="A10" s="30"/>
      <c r="B10" s="7"/>
    </row>
    <row r="11">
      <c r="A11" s="30"/>
      <c r="B11" s="7"/>
    </row>
    <row r="12">
      <c r="A12" s="30"/>
      <c r="B12" s="7"/>
    </row>
    <row r="13">
      <c r="A13" s="31"/>
      <c r="B13" s="7"/>
    </row>
    <row r="14">
      <c r="A14" s="31"/>
      <c r="B14" s="7"/>
    </row>
    <row r="15">
      <c r="A15" s="31"/>
      <c r="B15" s="7"/>
    </row>
    <row r="16">
      <c r="A16" s="31"/>
      <c r="B16" s="7"/>
    </row>
    <row r="17">
      <c r="A17" s="31"/>
      <c r="B17" s="7"/>
    </row>
    <row r="18">
      <c r="A18" s="31"/>
      <c r="B18" s="7"/>
    </row>
    <row r="19">
      <c r="A19" s="31"/>
      <c r="B19" s="7"/>
    </row>
    <row r="20">
      <c r="A20" s="31"/>
      <c r="B20" s="7"/>
    </row>
    <row r="21">
      <c r="A21" s="31"/>
      <c r="B21" s="7"/>
    </row>
    <row r="22">
      <c r="A22" s="31"/>
      <c r="B22" s="7"/>
    </row>
    <row r="23">
      <c r="A23" s="31"/>
      <c r="B23" s="7"/>
    </row>
    <row r="24">
      <c r="A24" s="31"/>
      <c r="B24" s="7"/>
    </row>
    <row r="25">
      <c r="A25" s="31"/>
      <c r="B25" s="7"/>
    </row>
    <row r="26">
      <c r="A26" s="31"/>
      <c r="B26" s="7"/>
    </row>
    <row r="27">
      <c r="A27" s="31"/>
      <c r="B27" s="7"/>
    </row>
    <row r="28">
      <c r="A28" s="31"/>
      <c r="B28" s="7"/>
    </row>
    <row r="29">
      <c r="A29" s="31"/>
      <c r="B29" s="7"/>
    </row>
    <row r="30">
      <c r="A30" s="31"/>
      <c r="B30" s="7"/>
    </row>
    <row r="31">
      <c r="A31" s="31"/>
      <c r="B31" s="7"/>
    </row>
    <row r="32">
      <c r="A32" s="31"/>
      <c r="B32" s="7"/>
    </row>
    <row r="33">
      <c r="A33" s="31"/>
      <c r="B33" s="7"/>
    </row>
    <row r="34">
      <c r="A34" s="31"/>
      <c r="B34" s="7"/>
    </row>
    <row r="35">
      <c r="A35" s="31"/>
      <c r="B35" s="7"/>
    </row>
    <row r="36">
      <c r="A36" s="31"/>
      <c r="B36" s="7"/>
    </row>
    <row r="37">
      <c r="A37" s="31"/>
      <c r="B37" s="7"/>
    </row>
    <row r="38">
      <c r="A38" s="31"/>
      <c r="B38" s="7"/>
    </row>
    <row r="39">
      <c r="A39" s="31"/>
      <c r="B39" s="7"/>
    </row>
    <row r="40">
      <c r="A40" s="31"/>
      <c r="B40" s="7"/>
    </row>
    <row r="41">
      <c r="A41" s="31"/>
      <c r="B41" s="7"/>
    </row>
    <row r="42">
      <c r="A42" s="31"/>
      <c r="B42" s="7"/>
    </row>
    <row r="43">
      <c r="A43" s="31"/>
      <c r="B43" s="7"/>
    </row>
    <row r="44">
      <c r="A44" s="31"/>
      <c r="B44" s="7"/>
    </row>
    <row r="45">
      <c r="A45" s="31"/>
      <c r="B45" s="7"/>
    </row>
    <row r="46">
      <c r="A46" s="31"/>
      <c r="B46" s="7"/>
    </row>
    <row r="47">
      <c r="A47" s="31"/>
      <c r="B47" s="7"/>
    </row>
    <row r="48">
      <c r="A48" s="31"/>
      <c r="B48" s="7"/>
    </row>
    <row r="49">
      <c r="A49" s="31"/>
      <c r="B49" s="7"/>
    </row>
    <row r="50">
      <c r="A50" s="31"/>
      <c r="B50" s="7"/>
    </row>
    <row r="51">
      <c r="A51" s="31"/>
      <c r="B51" s="7"/>
    </row>
    <row r="52">
      <c r="A52" s="31"/>
      <c r="B52" s="7"/>
    </row>
    <row r="53">
      <c r="A53" s="31"/>
      <c r="B53" s="7"/>
    </row>
    <row r="54">
      <c r="A54" s="31"/>
      <c r="B54" s="7"/>
    </row>
    <row r="55">
      <c r="A55" s="31"/>
      <c r="B55" s="7"/>
    </row>
    <row r="56">
      <c r="A56" s="31"/>
      <c r="B56" s="7"/>
    </row>
    <row r="57">
      <c r="A57" s="31"/>
      <c r="B57" s="7"/>
    </row>
    <row r="58">
      <c r="A58" s="31"/>
      <c r="B58" s="7"/>
    </row>
    <row r="59">
      <c r="A59" s="31"/>
      <c r="B59" s="7"/>
    </row>
    <row r="60">
      <c r="A60" s="31"/>
      <c r="B60" s="7"/>
    </row>
    <row r="61">
      <c r="A61" s="31"/>
      <c r="B61" s="7"/>
    </row>
    <row r="62">
      <c r="A62" s="31"/>
      <c r="B62" s="7"/>
    </row>
    <row r="63">
      <c r="A63" s="31"/>
      <c r="B63" s="7"/>
    </row>
    <row r="64">
      <c r="A64" s="31"/>
      <c r="B64" s="7"/>
    </row>
    <row r="65">
      <c r="A65" s="31"/>
      <c r="B65" s="7"/>
    </row>
    <row r="66">
      <c r="A66" s="31"/>
      <c r="B66" s="7"/>
    </row>
    <row r="67">
      <c r="A67" s="31"/>
      <c r="B67" s="7"/>
    </row>
    <row r="68">
      <c r="A68" s="31"/>
      <c r="B68" s="7"/>
    </row>
    <row r="69">
      <c r="A69" s="31"/>
      <c r="B69" s="7"/>
    </row>
    <row r="70">
      <c r="A70" s="31"/>
      <c r="B70" s="7"/>
    </row>
    <row r="71">
      <c r="A71" s="31"/>
      <c r="B71" s="7"/>
    </row>
    <row r="72">
      <c r="A72" s="31"/>
      <c r="B72" s="7"/>
    </row>
    <row r="73">
      <c r="A73" s="31"/>
      <c r="B73" s="7"/>
    </row>
    <row r="74">
      <c r="A74" s="31"/>
      <c r="B74" s="7"/>
    </row>
    <row r="75">
      <c r="A75" s="31"/>
      <c r="B75" s="7"/>
    </row>
    <row r="76">
      <c r="A76" s="31"/>
      <c r="B76" s="7"/>
    </row>
    <row r="77">
      <c r="A77" s="31"/>
      <c r="B77" s="7"/>
    </row>
    <row r="78">
      <c r="A78" s="31"/>
      <c r="B78" s="7"/>
    </row>
    <row r="79">
      <c r="A79" s="31"/>
      <c r="B79" s="7"/>
    </row>
    <row r="80">
      <c r="A80" s="31"/>
      <c r="B80" s="7"/>
    </row>
    <row r="81">
      <c r="A81" s="31"/>
      <c r="B81" s="7"/>
    </row>
    <row r="82">
      <c r="A82" s="31"/>
      <c r="B82" s="7"/>
    </row>
    <row r="83">
      <c r="A83" s="31"/>
      <c r="B83" s="7"/>
    </row>
    <row r="84">
      <c r="A84" s="31"/>
      <c r="B84" s="7"/>
    </row>
    <row r="85">
      <c r="A85" s="31"/>
      <c r="B85" s="7"/>
    </row>
    <row r="86">
      <c r="A86" s="31"/>
      <c r="B86" s="7"/>
    </row>
    <row r="87">
      <c r="A87" s="31"/>
      <c r="B87" s="7"/>
    </row>
    <row r="88">
      <c r="A88" s="31"/>
      <c r="B88" s="7"/>
    </row>
    <row r="89">
      <c r="A89" s="31"/>
      <c r="B89" s="7"/>
    </row>
    <row r="90">
      <c r="A90" s="31"/>
      <c r="B90" s="7"/>
    </row>
    <row r="91">
      <c r="A91" s="31"/>
      <c r="B91" s="7"/>
    </row>
    <row r="92">
      <c r="A92" s="31"/>
      <c r="B92" s="7"/>
    </row>
    <row r="93">
      <c r="A93" s="31"/>
      <c r="B93" s="7"/>
    </row>
    <row r="94">
      <c r="A94" s="31"/>
      <c r="B94" s="7"/>
    </row>
    <row r="95">
      <c r="A95" s="31"/>
      <c r="B95" s="7"/>
    </row>
    <row r="96">
      <c r="A96" s="31"/>
      <c r="B96" s="7"/>
    </row>
    <row r="97">
      <c r="A97" s="31"/>
      <c r="B97" s="7"/>
    </row>
    <row r="98">
      <c r="A98" s="31"/>
      <c r="B98" s="7"/>
    </row>
    <row r="99">
      <c r="A99" s="31"/>
      <c r="B99" s="7"/>
    </row>
    <row r="100">
      <c r="A100" s="31"/>
      <c r="B100" s="7"/>
    </row>
    <row r="101">
      <c r="A101" s="31"/>
      <c r="B101" s="7"/>
    </row>
    <row r="102">
      <c r="A102" s="31"/>
      <c r="B102" s="7"/>
    </row>
    <row r="103">
      <c r="A103" s="31"/>
      <c r="B103" s="7"/>
    </row>
    <row r="104">
      <c r="A104" s="31"/>
      <c r="B104" s="7"/>
    </row>
    <row r="105">
      <c r="A105" s="31"/>
      <c r="B105" s="7"/>
    </row>
    <row r="106">
      <c r="A106" s="31"/>
      <c r="B106" s="7"/>
    </row>
    <row r="107">
      <c r="A107" s="31"/>
      <c r="B107" s="7"/>
    </row>
    <row r="108">
      <c r="A108" s="31"/>
      <c r="B108" s="7"/>
    </row>
    <row r="109">
      <c r="A109" s="31"/>
      <c r="B109" s="7"/>
    </row>
    <row r="110">
      <c r="A110" s="31"/>
      <c r="B110" s="7"/>
    </row>
    <row r="111">
      <c r="A111" s="31"/>
      <c r="B111" s="7"/>
    </row>
    <row r="112">
      <c r="A112" s="31"/>
      <c r="B112" s="7"/>
    </row>
    <row r="113">
      <c r="A113" s="31"/>
      <c r="B113" s="7"/>
    </row>
    <row r="114">
      <c r="A114" s="31"/>
      <c r="B114" s="7"/>
    </row>
    <row r="115">
      <c r="A115" s="31"/>
      <c r="B115" s="7"/>
    </row>
    <row r="116">
      <c r="A116" s="31"/>
      <c r="B116" s="7"/>
    </row>
    <row r="117">
      <c r="A117" s="31"/>
      <c r="B117" s="7"/>
    </row>
    <row r="118">
      <c r="A118" s="31"/>
      <c r="B118" s="7"/>
    </row>
    <row r="119">
      <c r="A119" s="31"/>
      <c r="B119" s="7"/>
    </row>
    <row r="120">
      <c r="A120" s="31"/>
      <c r="B120" s="7"/>
    </row>
    <row r="121">
      <c r="A121" s="31"/>
      <c r="B121" s="7"/>
    </row>
    <row r="122">
      <c r="A122" s="31"/>
      <c r="B122" s="7"/>
    </row>
    <row r="123">
      <c r="A123" s="31"/>
      <c r="B123" s="7"/>
    </row>
    <row r="124">
      <c r="A124" s="31"/>
      <c r="B124" s="7"/>
    </row>
    <row r="125">
      <c r="A125" s="31"/>
      <c r="B125" s="7"/>
    </row>
    <row r="126">
      <c r="A126" s="31"/>
      <c r="B126" s="7"/>
    </row>
    <row r="127">
      <c r="A127" s="31"/>
      <c r="B127" s="7"/>
    </row>
    <row r="128">
      <c r="A128" s="31"/>
      <c r="B128" s="7"/>
    </row>
    <row r="129">
      <c r="A129" s="31"/>
      <c r="B129" s="7"/>
    </row>
    <row r="130">
      <c r="A130" s="31"/>
      <c r="B130" s="7"/>
    </row>
    <row r="131">
      <c r="A131" s="31"/>
      <c r="B131" s="7"/>
    </row>
    <row r="132">
      <c r="A132" s="31"/>
      <c r="B132" s="7"/>
    </row>
    <row r="133">
      <c r="A133" s="31"/>
      <c r="B133" s="7"/>
    </row>
    <row r="134">
      <c r="A134" s="31"/>
      <c r="B134" s="7"/>
    </row>
    <row r="135">
      <c r="A135" s="31"/>
      <c r="B135" s="7"/>
    </row>
    <row r="136">
      <c r="A136" s="31"/>
      <c r="B136" s="7"/>
    </row>
    <row r="137">
      <c r="A137" s="31"/>
      <c r="B137" s="7"/>
    </row>
    <row r="138">
      <c r="A138" s="31"/>
      <c r="B138" s="7"/>
    </row>
    <row r="139">
      <c r="A139" s="31"/>
      <c r="B139" s="7"/>
    </row>
    <row r="140">
      <c r="A140" s="31"/>
      <c r="B140" s="7"/>
    </row>
    <row r="141">
      <c r="A141" s="31"/>
      <c r="B141" s="7"/>
    </row>
    <row r="142">
      <c r="A142" s="31"/>
      <c r="B142" s="7"/>
    </row>
    <row r="143">
      <c r="A143" s="31"/>
      <c r="B143" s="7"/>
    </row>
    <row r="144">
      <c r="A144" s="31"/>
      <c r="B144" s="7"/>
    </row>
    <row r="145">
      <c r="A145" s="31"/>
      <c r="B145" s="7"/>
    </row>
    <row r="146">
      <c r="A146" s="31"/>
      <c r="B146" s="7"/>
    </row>
    <row r="147">
      <c r="A147" s="31"/>
      <c r="B147" s="7"/>
    </row>
    <row r="148">
      <c r="A148" s="31"/>
      <c r="B148" s="7"/>
    </row>
    <row r="149">
      <c r="A149" s="31"/>
      <c r="B149" s="7"/>
    </row>
    <row r="150">
      <c r="A150" s="31"/>
      <c r="B150" s="7"/>
    </row>
    <row r="151">
      <c r="A151" s="31"/>
      <c r="B151" s="7"/>
    </row>
    <row r="152">
      <c r="A152" s="31"/>
      <c r="B152" s="7"/>
    </row>
    <row r="153">
      <c r="A153" s="31"/>
      <c r="B153" s="7"/>
    </row>
    <row r="154">
      <c r="A154" s="31"/>
      <c r="B154" s="7"/>
    </row>
    <row r="155">
      <c r="A155" s="31"/>
      <c r="B155" s="7"/>
    </row>
    <row r="156">
      <c r="A156" s="31"/>
      <c r="B156" s="7"/>
    </row>
    <row r="157">
      <c r="A157" s="31"/>
      <c r="B157" s="7"/>
    </row>
    <row r="158">
      <c r="A158" s="31"/>
      <c r="B158" s="7"/>
    </row>
    <row r="159">
      <c r="A159" s="31"/>
      <c r="B159" s="7"/>
    </row>
    <row r="160">
      <c r="A160" s="31"/>
      <c r="B160" s="7"/>
    </row>
    <row r="161">
      <c r="A161" s="31"/>
      <c r="B161" s="7"/>
    </row>
    <row r="162">
      <c r="A162" s="31"/>
      <c r="B162" s="7"/>
    </row>
    <row r="163">
      <c r="A163" s="31"/>
      <c r="B163" s="7"/>
    </row>
    <row r="164">
      <c r="A164" s="31"/>
      <c r="B164" s="7"/>
    </row>
    <row r="165">
      <c r="A165" s="31"/>
      <c r="B165" s="7"/>
    </row>
    <row r="166">
      <c r="A166" s="31"/>
      <c r="B166" s="7"/>
    </row>
    <row r="167">
      <c r="A167" s="31"/>
      <c r="B167" s="7"/>
    </row>
    <row r="168">
      <c r="A168" s="31"/>
      <c r="B168" s="7"/>
    </row>
    <row r="169">
      <c r="A169" s="31"/>
      <c r="B169" s="7"/>
    </row>
    <row r="170">
      <c r="A170" s="31"/>
      <c r="B170" s="7"/>
    </row>
    <row r="171">
      <c r="A171" s="31"/>
      <c r="B171" s="7"/>
    </row>
    <row r="172">
      <c r="A172" s="31"/>
      <c r="B172" s="7"/>
    </row>
    <row r="173">
      <c r="A173" s="31"/>
      <c r="B173" s="7"/>
    </row>
    <row r="174">
      <c r="A174" s="31"/>
      <c r="B174" s="7"/>
    </row>
    <row r="175">
      <c r="A175" s="31"/>
      <c r="B175" s="7"/>
    </row>
    <row r="176">
      <c r="A176" s="31"/>
      <c r="B176" s="7"/>
    </row>
    <row r="177">
      <c r="A177" s="31"/>
      <c r="B177" s="7"/>
    </row>
    <row r="178">
      <c r="A178" s="31"/>
      <c r="B178" s="7"/>
    </row>
    <row r="179">
      <c r="A179" s="31"/>
      <c r="B179" s="7"/>
    </row>
    <row r="180">
      <c r="A180" s="31"/>
      <c r="B180" s="7"/>
    </row>
    <row r="181">
      <c r="A181" s="31"/>
      <c r="B181" s="7"/>
    </row>
    <row r="182">
      <c r="A182" s="31"/>
      <c r="B182" s="7"/>
    </row>
    <row r="183">
      <c r="A183" s="31"/>
      <c r="B183" s="7"/>
    </row>
    <row r="184">
      <c r="A184" s="31"/>
      <c r="B184" s="7"/>
    </row>
    <row r="185">
      <c r="A185" s="31"/>
      <c r="B185" s="7"/>
    </row>
    <row r="186">
      <c r="A186" s="31"/>
      <c r="B186" s="7"/>
    </row>
    <row r="187">
      <c r="A187" s="31"/>
      <c r="B187" s="7"/>
    </row>
    <row r="188">
      <c r="A188" s="31"/>
      <c r="B188" s="7"/>
    </row>
    <row r="189">
      <c r="A189" s="31"/>
      <c r="B189" s="7"/>
    </row>
    <row r="190">
      <c r="A190" s="31"/>
      <c r="B190" s="7"/>
    </row>
    <row r="191">
      <c r="A191" s="31"/>
      <c r="B191" s="7"/>
    </row>
    <row r="192">
      <c r="A192" s="31"/>
      <c r="B192" s="7"/>
    </row>
    <row r="193">
      <c r="A193" s="31"/>
      <c r="B193" s="7"/>
    </row>
    <row r="194">
      <c r="A194" s="31"/>
      <c r="B194" s="7"/>
    </row>
    <row r="195">
      <c r="A195" s="31"/>
      <c r="B195" s="7"/>
    </row>
    <row r="196">
      <c r="A196" s="31"/>
      <c r="B196" s="7"/>
    </row>
    <row r="197">
      <c r="A197" s="31"/>
      <c r="B197" s="7"/>
    </row>
    <row r="198">
      <c r="A198" s="31"/>
      <c r="B198" s="7"/>
    </row>
    <row r="199">
      <c r="A199" s="31"/>
      <c r="B199" s="7"/>
    </row>
    <row r="200">
      <c r="A200" s="31"/>
      <c r="B200" s="7"/>
    </row>
    <row r="201">
      <c r="A201" s="31"/>
      <c r="B201" s="7"/>
    </row>
    <row r="202">
      <c r="A202" s="31"/>
      <c r="B202" s="7"/>
    </row>
    <row r="203">
      <c r="A203" s="31"/>
      <c r="B203" s="7"/>
    </row>
    <row r="204">
      <c r="A204" s="31"/>
      <c r="B204" s="7"/>
    </row>
    <row r="205">
      <c r="A205" s="31"/>
      <c r="B205" s="7"/>
    </row>
    <row r="206">
      <c r="A206" s="31"/>
      <c r="B206" s="7"/>
    </row>
    <row r="207">
      <c r="A207" s="31"/>
      <c r="B207" s="7"/>
    </row>
    <row r="208">
      <c r="A208" s="31"/>
      <c r="B208" s="7"/>
    </row>
    <row r="209">
      <c r="A209" s="31"/>
      <c r="B209" s="7"/>
    </row>
    <row r="210">
      <c r="A210" s="31"/>
      <c r="B210" s="7"/>
    </row>
    <row r="211">
      <c r="A211" s="31"/>
      <c r="B211" s="7"/>
    </row>
    <row r="212">
      <c r="A212" s="31"/>
      <c r="B212" s="7"/>
    </row>
    <row r="213">
      <c r="A213" s="31"/>
      <c r="B213" s="7"/>
    </row>
    <row r="214">
      <c r="A214" s="31"/>
      <c r="B214" s="7"/>
    </row>
    <row r="215">
      <c r="A215" s="31"/>
      <c r="B215" s="7"/>
    </row>
    <row r="216">
      <c r="A216" s="31"/>
      <c r="B216" s="7"/>
    </row>
    <row r="217">
      <c r="A217" s="31"/>
      <c r="B217" s="7"/>
    </row>
    <row r="218">
      <c r="A218" s="31"/>
      <c r="B218" s="7"/>
    </row>
    <row r="219">
      <c r="A219" s="31"/>
      <c r="B219" s="7"/>
    </row>
    <row r="220">
      <c r="A220" s="31"/>
      <c r="B220" s="7"/>
    </row>
    <row r="221">
      <c r="A221" s="31"/>
      <c r="B221" s="7"/>
    </row>
    <row r="222">
      <c r="A222" s="31"/>
      <c r="B222" s="7"/>
    </row>
    <row r="223">
      <c r="A223" s="31"/>
      <c r="B223" s="7"/>
    </row>
    <row r="224">
      <c r="A224" s="31"/>
      <c r="B224" s="7"/>
    </row>
    <row r="225">
      <c r="A225" s="31"/>
      <c r="B225" s="7"/>
    </row>
    <row r="226">
      <c r="A226" s="31"/>
      <c r="B226" s="7"/>
    </row>
    <row r="227">
      <c r="A227" s="31"/>
      <c r="B227" s="7"/>
    </row>
    <row r="228">
      <c r="A228" s="31"/>
      <c r="B228" s="7"/>
    </row>
    <row r="229">
      <c r="A229" s="31"/>
      <c r="B229" s="7"/>
    </row>
    <row r="230">
      <c r="A230" s="31"/>
      <c r="B230" s="7"/>
    </row>
    <row r="231">
      <c r="A231" s="31"/>
      <c r="B231" s="7"/>
    </row>
    <row r="232">
      <c r="A232" s="31"/>
      <c r="B232" s="7"/>
    </row>
    <row r="233">
      <c r="A233" s="31"/>
      <c r="B233" s="7"/>
    </row>
    <row r="234">
      <c r="A234" s="31"/>
      <c r="B234" s="7"/>
    </row>
    <row r="235">
      <c r="A235" s="31"/>
      <c r="B235" s="7"/>
    </row>
    <row r="236">
      <c r="A236" s="31"/>
      <c r="B236" s="7"/>
    </row>
    <row r="237">
      <c r="A237" s="31"/>
      <c r="B237" s="7"/>
    </row>
    <row r="238">
      <c r="A238" s="31"/>
      <c r="B238" s="7"/>
    </row>
    <row r="239">
      <c r="A239" s="31"/>
      <c r="B239" s="7"/>
    </row>
    <row r="240">
      <c r="A240" s="31"/>
      <c r="B240" s="7"/>
    </row>
    <row r="241">
      <c r="A241" s="31"/>
      <c r="B241" s="7"/>
    </row>
    <row r="242">
      <c r="A242" s="31"/>
      <c r="B242" s="7"/>
    </row>
    <row r="243">
      <c r="A243" s="31"/>
      <c r="B243" s="7"/>
    </row>
    <row r="244">
      <c r="A244" s="31"/>
      <c r="B244" s="7"/>
    </row>
    <row r="245">
      <c r="A245" s="31"/>
      <c r="B245" s="7"/>
    </row>
    <row r="246">
      <c r="A246" s="31"/>
      <c r="B246" s="7"/>
    </row>
    <row r="247">
      <c r="A247" s="31"/>
      <c r="B247" s="7"/>
    </row>
    <row r="248">
      <c r="A248" s="31"/>
      <c r="B248" s="7"/>
    </row>
    <row r="249">
      <c r="A249" s="31"/>
      <c r="B249" s="7"/>
    </row>
    <row r="250">
      <c r="A250" s="31"/>
      <c r="B250" s="7"/>
    </row>
    <row r="251">
      <c r="A251" s="31"/>
      <c r="B251" s="7"/>
    </row>
    <row r="252">
      <c r="A252" s="31"/>
      <c r="B252" s="7"/>
    </row>
    <row r="253">
      <c r="A253" s="31"/>
      <c r="B253" s="7"/>
    </row>
    <row r="254">
      <c r="A254" s="31"/>
      <c r="B254" s="7"/>
    </row>
    <row r="255">
      <c r="A255" s="31"/>
      <c r="B255" s="7"/>
    </row>
    <row r="256">
      <c r="A256" s="31"/>
      <c r="B256" s="7"/>
    </row>
    <row r="257">
      <c r="A257" s="31"/>
      <c r="B257" s="7"/>
    </row>
    <row r="258">
      <c r="A258" s="31"/>
      <c r="B258" s="7"/>
    </row>
    <row r="259">
      <c r="A259" s="31"/>
      <c r="B259" s="7"/>
    </row>
    <row r="260">
      <c r="A260" s="31"/>
      <c r="B260" s="7"/>
    </row>
    <row r="261">
      <c r="A261" s="31"/>
      <c r="B261" s="7"/>
    </row>
    <row r="262">
      <c r="A262" s="31"/>
      <c r="B262" s="7"/>
    </row>
    <row r="263">
      <c r="A263" s="31"/>
      <c r="B263" s="7"/>
    </row>
    <row r="264">
      <c r="A264" s="31"/>
      <c r="B264" s="7"/>
    </row>
    <row r="265">
      <c r="A265" s="31"/>
      <c r="B265" s="7"/>
    </row>
    <row r="266">
      <c r="A266" s="31"/>
      <c r="B266" s="7"/>
    </row>
    <row r="267">
      <c r="A267" s="31"/>
      <c r="B267" s="7"/>
    </row>
    <row r="268">
      <c r="A268" s="31"/>
      <c r="B268" s="7"/>
    </row>
    <row r="269">
      <c r="A269" s="31"/>
      <c r="B269" s="7"/>
    </row>
    <row r="270">
      <c r="A270" s="31"/>
      <c r="B270" s="7"/>
    </row>
    <row r="271">
      <c r="A271" s="31"/>
      <c r="B271" s="7"/>
    </row>
    <row r="272">
      <c r="A272" s="31"/>
      <c r="B272" s="7"/>
    </row>
    <row r="273">
      <c r="A273" s="31"/>
      <c r="B273" s="7"/>
    </row>
    <row r="274">
      <c r="A274" s="31"/>
      <c r="B274" s="7"/>
    </row>
    <row r="275">
      <c r="A275" s="31"/>
      <c r="B275" s="7"/>
    </row>
    <row r="276">
      <c r="A276" s="31"/>
      <c r="B276" s="7"/>
    </row>
    <row r="277">
      <c r="A277" s="31"/>
      <c r="B277" s="7"/>
    </row>
    <row r="278">
      <c r="A278" s="31"/>
      <c r="B278" s="7"/>
    </row>
    <row r="279">
      <c r="A279" s="31"/>
      <c r="B279" s="7"/>
    </row>
    <row r="280">
      <c r="A280" s="31"/>
      <c r="B280" s="7"/>
    </row>
    <row r="281">
      <c r="A281" s="31"/>
      <c r="B281" s="7"/>
    </row>
    <row r="282">
      <c r="A282" s="31"/>
      <c r="B282" s="7"/>
    </row>
    <row r="283">
      <c r="A283" s="31"/>
      <c r="B283" s="7"/>
    </row>
    <row r="284">
      <c r="A284" s="31"/>
      <c r="B284" s="7"/>
    </row>
    <row r="285">
      <c r="A285" s="31"/>
      <c r="B285" s="7"/>
    </row>
    <row r="286">
      <c r="A286" s="31"/>
      <c r="B286" s="7"/>
    </row>
    <row r="287">
      <c r="A287" s="31"/>
      <c r="B287" s="7"/>
    </row>
    <row r="288">
      <c r="A288" s="31"/>
      <c r="B288" s="7"/>
    </row>
    <row r="289">
      <c r="A289" s="31"/>
      <c r="B289" s="7"/>
    </row>
    <row r="290">
      <c r="A290" s="31"/>
      <c r="B290" s="7"/>
    </row>
    <row r="291">
      <c r="A291" s="31"/>
      <c r="B291" s="7"/>
    </row>
    <row r="292">
      <c r="A292" s="31"/>
      <c r="B292" s="7"/>
    </row>
    <row r="293">
      <c r="A293" s="31"/>
      <c r="B293" s="7"/>
    </row>
    <row r="294">
      <c r="A294" s="31"/>
      <c r="B294" s="7"/>
    </row>
    <row r="295">
      <c r="A295" s="31"/>
      <c r="B295" s="7"/>
    </row>
    <row r="296">
      <c r="A296" s="31"/>
      <c r="B296" s="7"/>
    </row>
    <row r="297">
      <c r="A297" s="31"/>
      <c r="B297" s="7"/>
    </row>
    <row r="298">
      <c r="A298" s="31"/>
      <c r="B298" s="7"/>
    </row>
    <row r="299">
      <c r="A299" s="31"/>
      <c r="B299" s="7"/>
    </row>
    <row r="300">
      <c r="A300" s="31"/>
      <c r="B300" s="7"/>
    </row>
    <row r="301">
      <c r="A301" s="31"/>
      <c r="B301" s="7"/>
    </row>
    <row r="302">
      <c r="A302" s="31"/>
      <c r="B302" s="7"/>
    </row>
    <row r="303">
      <c r="A303" s="31"/>
      <c r="B303" s="7"/>
    </row>
    <row r="304">
      <c r="A304" s="31"/>
      <c r="B304" s="7"/>
    </row>
    <row r="305">
      <c r="A305" s="31"/>
      <c r="B305" s="7"/>
    </row>
    <row r="306">
      <c r="A306" s="31"/>
      <c r="B306" s="7"/>
    </row>
    <row r="307">
      <c r="A307" s="31"/>
      <c r="B307" s="7"/>
    </row>
    <row r="308">
      <c r="A308" s="31"/>
      <c r="B308" s="7"/>
    </row>
    <row r="309">
      <c r="A309" s="31"/>
      <c r="B309" s="7"/>
    </row>
    <row r="310">
      <c r="A310" s="31"/>
      <c r="B310" s="7"/>
    </row>
    <row r="311">
      <c r="A311" s="31"/>
      <c r="B311" s="7"/>
    </row>
    <row r="312">
      <c r="A312" s="31"/>
      <c r="B312" s="7"/>
    </row>
    <row r="313">
      <c r="A313" s="31"/>
      <c r="B313" s="7"/>
    </row>
    <row r="314">
      <c r="A314" s="31"/>
      <c r="B314" s="7"/>
    </row>
    <row r="315">
      <c r="A315" s="31"/>
      <c r="B315" s="7"/>
    </row>
    <row r="316">
      <c r="A316" s="31"/>
      <c r="B316" s="7"/>
    </row>
    <row r="317">
      <c r="A317" s="31"/>
      <c r="B317" s="7"/>
    </row>
    <row r="318">
      <c r="A318" s="31"/>
      <c r="B318" s="7"/>
    </row>
    <row r="319">
      <c r="A319" s="31"/>
      <c r="B319" s="7"/>
    </row>
    <row r="320">
      <c r="A320" s="31"/>
      <c r="B320" s="7"/>
    </row>
    <row r="321">
      <c r="A321" s="31"/>
      <c r="B321" s="7"/>
    </row>
    <row r="322">
      <c r="A322" s="31"/>
      <c r="B322" s="7"/>
    </row>
    <row r="323">
      <c r="A323" s="31"/>
      <c r="B323" s="7"/>
    </row>
    <row r="324">
      <c r="A324" s="31"/>
      <c r="B324" s="7"/>
    </row>
    <row r="325">
      <c r="A325" s="31"/>
      <c r="B325" s="7"/>
    </row>
    <row r="326">
      <c r="A326" s="31"/>
      <c r="B326" s="7"/>
    </row>
    <row r="327">
      <c r="A327" s="31"/>
      <c r="B327" s="7"/>
    </row>
    <row r="328">
      <c r="A328" s="31"/>
      <c r="B328" s="7"/>
    </row>
    <row r="329">
      <c r="A329" s="31"/>
      <c r="B329" s="7"/>
    </row>
    <row r="330">
      <c r="A330" s="31"/>
      <c r="B330" s="7"/>
    </row>
    <row r="331">
      <c r="A331" s="31"/>
      <c r="B331" s="7"/>
    </row>
    <row r="332">
      <c r="A332" s="31"/>
      <c r="B332" s="7"/>
    </row>
    <row r="333">
      <c r="A333" s="31"/>
      <c r="B333" s="7"/>
    </row>
    <row r="334">
      <c r="A334" s="31"/>
      <c r="B334" s="7"/>
    </row>
    <row r="335">
      <c r="A335" s="31"/>
      <c r="B335" s="7"/>
    </row>
    <row r="336">
      <c r="A336" s="31"/>
      <c r="B336" s="7"/>
    </row>
    <row r="337">
      <c r="A337" s="31"/>
      <c r="B337" s="7"/>
    </row>
    <row r="338">
      <c r="A338" s="31"/>
      <c r="B338" s="7"/>
    </row>
    <row r="339">
      <c r="A339" s="31"/>
      <c r="B339" s="7"/>
    </row>
    <row r="340">
      <c r="A340" s="31"/>
      <c r="B340" s="7"/>
    </row>
    <row r="341">
      <c r="A341" s="31"/>
      <c r="B341" s="7"/>
    </row>
    <row r="342">
      <c r="A342" s="31"/>
      <c r="B342" s="7"/>
    </row>
    <row r="343">
      <c r="A343" s="31"/>
      <c r="B343" s="7"/>
    </row>
    <row r="344">
      <c r="A344" s="31"/>
      <c r="B344" s="7"/>
    </row>
    <row r="345">
      <c r="A345" s="31"/>
      <c r="B345" s="7"/>
    </row>
    <row r="346">
      <c r="A346" s="31"/>
      <c r="B346" s="7"/>
    </row>
    <row r="347">
      <c r="A347" s="31"/>
      <c r="B347" s="7"/>
    </row>
    <row r="348">
      <c r="A348" s="31"/>
      <c r="B348" s="7"/>
    </row>
    <row r="349">
      <c r="A349" s="31"/>
      <c r="B349" s="7"/>
    </row>
    <row r="350">
      <c r="A350" s="31"/>
      <c r="B350" s="7"/>
    </row>
    <row r="351">
      <c r="A351" s="31"/>
      <c r="B351" s="7"/>
    </row>
    <row r="352">
      <c r="A352" s="31"/>
      <c r="B352" s="7"/>
    </row>
    <row r="353">
      <c r="A353" s="31"/>
      <c r="B353" s="7"/>
    </row>
    <row r="354">
      <c r="A354" s="31"/>
      <c r="B354" s="7"/>
    </row>
    <row r="355">
      <c r="A355" s="31"/>
      <c r="B355" s="7"/>
    </row>
    <row r="356">
      <c r="A356" s="31"/>
      <c r="B356" s="7"/>
    </row>
    <row r="357">
      <c r="A357" s="31"/>
      <c r="B357" s="7"/>
    </row>
    <row r="358">
      <c r="A358" s="31"/>
      <c r="B358" s="7"/>
    </row>
    <row r="359">
      <c r="A359" s="31"/>
      <c r="B359" s="7"/>
    </row>
    <row r="360">
      <c r="A360" s="31"/>
      <c r="B360" s="7"/>
    </row>
    <row r="361">
      <c r="A361" s="31"/>
      <c r="B361" s="7"/>
    </row>
    <row r="362">
      <c r="A362" s="31"/>
      <c r="B362" s="7"/>
    </row>
    <row r="363">
      <c r="A363" s="31"/>
      <c r="B363" s="7"/>
    </row>
    <row r="364">
      <c r="A364" s="31"/>
      <c r="B364" s="7"/>
    </row>
    <row r="365">
      <c r="A365" s="31"/>
      <c r="B365" s="7"/>
    </row>
    <row r="366">
      <c r="A366" s="31"/>
      <c r="B366" s="7"/>
    </row>
    <row r="367">
      <c r="A367" s="31"/>
      <c r="B367" s="7"/>
    </row>
    <row r="368">
      <c r="A368" s="31"/>
      <c r="B368" s="7"/>
    </row>
    <row r="369">
      <c r="A369" s="31"/>
      <c r="B369" s="7"/>
    </row>
    <row r="370">
      <c r="A370" s="31"/>
      <c r="B370" s="7"/>
    </row>
    <row r="371">
      <c r="A371" s="31"/>
      <c r="B371" s="7"/>
    </row>
    <row r="372">
      <c r="A372" s="31"/>
      <c r="B372" s="7"/>
    </row>
    <row r="373">
      <c r="A373" s="31"/>
      <c r="B373" s="7"/>
    </row>
    <row r="374">
      <c r="A374" s="31"/>
      <c r="B374" s="7"/>
    </row>
    <row r="375">
      <c r="A375" s="31"/>
      <c r="B375" s="7"/>
    </row>
    <row r="376">
      <c r="A376" s="31"/>
      <c r="B376" s="7"/>
    </row>
    <row r="377">
      <c r="A377" s="31"/>
      <c r="B377" s="7"/>
    </row>
    <row r="378">
      <c r="A378" s="31"/>
      <c r="B378" s="7"/>
    </row>
    <row r="379">
      <c r="A379" s="31"/>
      <c r="B379" s="7"/>
    </row>
    <row r="380">
      <c r="A380" s="31"/>
      <c r="B380" s="7"/>
    </row>
    <row r="381">
      <c r="A381" s="31"/>
      <c r="B381" s="7"/>
    </row>
    <row r="382">
      <c r="A382" s="31"/>
      <c r="B382" s="7"/>
    </row>
    <row r="383">
      <c r="A383" s="31"/>
      <c r="B383" s="7"/>
    </row>
    <row r="384">
      <c r="A384" s="31"/>
      <c r="B384" s="7"/>
    </row>
    <row r="385">
      <c r="A385" s="31"/>
      <c r="B385" s="7"/>
    </row>
    <row r="386">
      <c r="A386" s="31"/>
      <c r="B386" s="7"/>
    </row>
    <row r="387">
      <c r="A387" s="31"/>
      <c r="B387" s="7"/>
    </row>
    <row r="388">
      <c r="A388" s="31"/>
      <c r="B388" s="7"/>
    </row>
    <row r="389">
      <c r="A389" s="31"/>
      <c r="B389" s="7"/>
    </row>
    <row r="390">
      <c r="A390" s="31"/>
      <c r="B390" s="7"/>
    </row>
    <row r="391">
      <c r="A391" s="31"/>
      <c r="B391" s="7"/>
    </row>
    <row r="392">
      <c r="A392" s="31"/>
      <c r="B392" s="7"/>
    </row>
    <row r="393">
      <c r="A393" s="31"/>
      <c r="B393" s="7"/>
    </row>
    <row r="394">
      <c r="A394" s="31"/>
      <c r="B394" s="7"/>
    </row>
    <row r="395">
      <c r="A395" s="31"/>
      <c r="B395" s="7"/>
    </row>
    <row r="396">
      <c r="A396" s="31"/>
      <c r="B396" s="7"/>
    </row>
    <row r="397">
      <c r="A397" s="31"/>
      <c r="B397" s="7"/>
    </row>
    <row r="398">
      <c r="A398" s="31"/>
      <c r="B398" s="7"/>
    </row>
    <row r="399">
      <c r="A399" s="31"/>
      <c r="B399" s="7"/>
    </row>
    <row r="400">
      <c r="A400" s="31"/>
      <c r="B400" s="7"/>
    </row>
    <row r="401">
      <c r="A401" s="31"/>
      <c r="B401" s="7"/>
    </row>
    <row r="402">
      <c r="A402" s="31"/>
      <c r="B402" s="7"/>
    </row>
    <row r="403">
      <c r="A403" s="31"/>
      <c r="B403" s="7"/>
    </row>
    <row r="404">
      <c r="A404" s="31"/>
      <c r="B404" s="7"/>
    </row>
    <row r="405">
      <c r="A405" s="31"/>
      <c r="B405" s="7"/>
    </row>
    <row r="406">
      <c r="A406" s="31"/>
      <c r="B406" s="7"/>
    </row>
    <row r="407">
      <c r="A407" s="31"/>
      <c r="B407" s="7"/>
    </row>
    <row r="408">
      <c r="A408" s="31"/>
      <c r="B408" s="7"/>
    </row>
    <row r="409">
      <c r="A409" s="31"/>
      <c r="B409" s="7"/>
    </row>
    <row r="410">
      <c r="A410" s="31"/>
      <c r="B410" s="7"/>
    </row>
    <row r="411">
      <c r="A411" s="31"/>
      <c r="B411" s="7"/>
    </row>
    <row r="412">
      <c r="A412" s="31"/>
      <c r="B412" s="7"/>
    </row>
    <row r="413">
      <c r="A413" s="31"/>
      <c r="B413" s="7"/>
    </row>
    <row r="414">
      <c r="A414" s="31"/>
      <c r="B414" s="7"/>
    </row>
    <row r="415">
      <c r="A415" s="31"/>
      <c r="B415" s="7"/>
    </row>
    <row r="416">
      <c r="A416" s="31"/>
      <c r="B416" s="7"/>
    </row>
    <row r="417">
      <c r="A417" s="31"/>
      <c r="B417" s="7"/>
    </row>
    <row r="418">
      <c r="A418" s="31"/>
      <c r="B418" s="7"/>
    </row>
    <row r="419">
      <c r="A419" s="31"/>
      <c r="B419" s="7"/>
    </row>
    <row r="420">
      <c r="A420" s="31"/>
      <c r="B420" s="7"/>
    </row>
    <row r="421">
      <c r="A421" s="31"/>
      <c r="B421" s="7"/>
    </row>
    <row r="422">
      <c r="A422" s="31"/>
      <c r="B422" s="7"/>
    </row>
    <row r="423">
      <c r="A423" s="31"/>
      <c r="B423" s="7"/>
    </row>
    <row r="424">
      <c r="A424" s="31"/>
      <c r="B424" s="7"/>
    </row>
    <row r="425">
      <c r="A425" s="31"/>
      <c r="B425" s="7"/>
    </row>
    <row r="426">
      <c r="A426" s="31"/>
      <c r="B426" s="7"/>
    </row>
    <row r="427">
      <c r="A427" s="31"/>
      <c r="B427" s="7"/>
    </row>
    <row r="428">
      <c r="A428" s="31"/>
      <c r="B428" s="7"/>
    </row>
    <row r="429">
      <c r="A429" s="31"/>
      <c r="B429" s="7"/>
    </row>
    <row r="430">
      <c r="A430" s="31"/>
      <c r="B430" s="7"/>
    </row>
    <row r="431">
      <c r="A431" s="31"/>
      <c r="B431" s="7"/>
    </row>
    <row r="432">
      <c r="A432" s="31"/>
      <c r="B432" s="7"/>
    </row>
    <row r="433">
      <c r="A433" s="31"/>
      <c r="B433" s="7"/>
    </row>
    <row r="434">
      <c r="A434" s="31"/>
      <c r="B434" s="7"/>
    </row>
    <row r="435">
      <c r="A435" s="31"/>
      <c r="B435" s="7"/>
    </row>
    <row r="436">
      <c r="A436" s="31"/>
      <c r="B436" s="7"/>
    </row>
    <row r="437">
      <c r="A437" s="31"/>
      <c r="B437" s="7"/>
    </row>
    <row r="438">
      <c r="A438" s="31"/>
      <c r="B438" s="7"/>
    </row>
    <row r="439">
      <c r="A439" s="31"/>
      <c r="B439" s="7"/>
    </row>
    <row r="440">
      <c r="A440" s="31"/>
      <c r="B440" s="7"/>
    </row>
    <row r="441">
      <c r="A441" s="31"/>
      <c r="B441" s="7"/>
    </row>
    <row r="442">
      <c r="A442" s="31"/>
      <c r="B442" s="7"/>
    </row>
    <row r="443">
      <c r="A443" s="31"/>
      <c r="B443" s="7"/>
    </row>
    <row r="444">
      <c r="A444" s="31"/>
      <c r="B444" s="7"/>
    </row>
    <row r="445">
      <c r="A445" s="31"/>
      <c r="B445" s="7"/>
    </row>
    <row r="446">
      <c r="A446" s="31"/>
      <c r="B446" s="7"/>
    </row>
    <row r="447">
      <c r="A447" s="31"/>
      <c r="B447" s="7"/>
    </row>
    <row r="448">
      <c r="A448" s="31"/>
      <c r="B448" s="7"/>
    </row>
    <row r="449">
      <c r="A449" s="31"/>
      <c r="B449" s="7"/>
    </row>
    <row r="450">
      <c r="A450" s="31"/>
      <c r="B450" s="7"/>
    </row>
    <row r="451">
      <c r="A451" s="31"/>
      <c r="B451" s="7"/>
    </row>
    <row r="452">
      <c r="A452" s="31"/>
      <c r="B452" s="7"/>
    </row>
    <row r="453">
      <c r="A453" s="31"/>
      <c r="B453" s="7"/>
    </row>
    <row r="454">
      <c r="A454" s="31"/>
      <c r="B454" s="7"/>
    </row>
    <row r="455">
      <c r="A455" s="31"/>
      <c r="B455" s="7"/>
    </row>
    <row r="456">
      <c r="A456" s="31"/>
      <c r="B456" s="7"/>
    </row>
    <row r="457">
      <c r="A457" s="31"/>
      <c r="B457" s="7"/>
    </row>
    <row r="458">
      <c r="A458" s="31"/>
      <c r="B458" s="7"/>
    </row>
    <row r="459">
      <c r="A459" s="31"/>
      <c r="B459" s="7"/>
    </row>
    <row r="460">
      <c r="A460" s="31"/>
      <c r="B460" s="7"/>
    </row>
    <row r="461">
      <c r="A461" s="31"/>
      <c r="B461" s="7"/>
    </row>
    <row r="462">
      <c r="A462" s="31"/>
      <c r="B462" s="7"/>
    </row>
    <row r="463">
      <c r="A463" s="31"/>
      <c r="B463" s="7"/>
    </row>
    <row r="464">
      <c r="A464" s="31"/>
      <c r="B464" s="7"/>
    </row>
    <row r="465">
      <c r="A465" s="31"/>
      <c r="B465" s="7"/>
    </row>
    <row r="466">
      <c r="A466" s="31"/>
      <c r="B466" s="7"/>
    </row>
    <row r="467">
      <c r="A467" s="31"/>
      <c r="B467" s="7"/>
    </row>
    <row r="468">
      <c r="A468" s="31"/>
      <c r="B468" s="7"/>
    </row>
    <row r="469">
      <c r="A469" s="31"/>
      <c r="B469" s="7"/>
    </row>
    <row r="470">
      <c r="A470" s="31"/>
      <c r="B470" s="7"/>
    </row>
    <row r="471">
      <c r="A471" s="31"/>
      <c r="B471" s="7"/>
    </row>
    <row r="472">
      <c r="A472" s="31"/>
      <c r="B472" s="7"/>
    </row>
    <row r="473">
      <c r="A473" s="31"/>
      <c r="B473" s="7"/>
    </row>
    <row r="474">
      <c r="A474" s="31"/>
      <c r="B474" s="7"/>
    </row>
    <row r="475">
      <c r="A475" s="31"/>
      <c r="B475" s="7"/>
    </row>
    <row r="476">
      <c r="A476" s="31"/>
      <c r="B476" s="7"/>
    </row>
    <row r="477">
      <c r="A477" s="31"/>
      <c r="B477" s="7"/>
    </row>
    <row r="478">
      <c r="A478" s="31"/>
      <c r="B478" s="7"/>
    </row>
    <row r="479">
      <c r="A479" s="31"/>
      <c r="B479" s="7"/>
    </row>
    <row r="480">
      <c r="A480" s="31"/>
      <c r="B480" s="7"/>
    </row>
    <row r="481">
      <c r="A481" s="31"/>
      <c r="B481" s="7"/>
    </row>
    <row r="482">
      <c r="A482" s="31"/>
      <c r="B482" s="7"/>
    </row>
    <row r="483">
      <c r="A483" s="31"/>
      <c r="B483" s="7"/>
    </row>
    <row r="484">
      <c r="A484" s="31"/>
      <c r="B484" s="7"/>
    </row>
    <row r="485">
      <c r="A485" s="31"/>
      <c r="B485" s="7"/>
    </row>
    <row r="486">
      <c r="A486" s="31"/>
      <c r="B486" s="7"/>
    </row>
    <row r="487">
      <c r="A487" s="31"/>
      <c r="B487" s="7"/>
    </row>
    <row r="488">
      <c r="A488" s="31"/>
      <c r="B488" s="7"/>
    </row>
    <row r="489">
      <c r="A489" s="31"/>
      <c r="B489" s="7"/>
    </row>
    <row r="490">
      <c r="A490" s="31"/>
      <c r="B490" s="7"/>
    </row>
    <row r="491">
      <c r="A491" s="31"/>
      <c r="B491" s="7"/>
    </row>
    <row r="492">
      <c r="A492" s="31"/>
      <c r="B492" s="7"/>
    </row>
    <row r="493">
      <c r="A493" s="31"/>
      <c r="B493" s="7"/>
    </row>
    <row r="494">
      <c r="A494" s="31"/>
      <c r="B494" s="7"/>
    </row>
    <row r="495">
      <c r="A495" s="31"/>
      <c r="B495" s="7"/>
    </row>
    <row r="496">
      <c r="A496" s="31"/>
      <c r="B496" s="7"/>
    </row>
    <row r="497">
      <c r="A497" s="31"/>
      <c r="B497" s="7"/>
    </row>
    <row r="498">
      <c r="A498" s="31"/>
      <c r="B498" s="7"/>
    </row>
    <row r="499">
      <c r="A499" s="31"/>
      <c r="B499" s="7"/>
    </row>
    <row r="500">
      <c r="A500" s="31"/>
      <c r="B500" s="7"/>
    </row>
    <row r="501">
      <c r="A501" s="31"/>
      <c r="B501" s="7"/>
    </row>
    <row r="502">
      <c r="A502" s="31"/>
      <c r="B502" s="7"/>
    </row>
    <row r="503">
      <c r="A503" s="31"/>
      <c r="B503" s="7"/>
    </row>
    <row r="504">
      <c r="A504" s="31"/>
      <c r="B504" s="7"/>
    </row>
    <row r="505">
      <c r="A505" s="31"/>
      <c r="B505" s="7"/>
    </row>
    <row r="506">
      <c r="A506" s="31"/>
      <c r="B506" s="7"/>
    </row>
    <row r="507">
      <c r="A507" s="31"/>
      <c r="B507" s="7"/>
    </row>
    <row r="508">
      <c r="A508" s="31"/>
      <c r="B508" s="7"/>
    </row>
    <row r="509">
      <c r="A509" s="31"/>
      <c r="B509" s="7"/>
    </row>
    <row r="510">
      <c r="A510" s="31"/>
      <c r="B510" s="7"/>
    </row>
    <row r="511">
      <c r="A511" s="31"/>
      <c r="B511" s="7"/>
    </row>
    <row r="512">
      <c r="A512" s="31"/>
      <c r="B512" s="7"/>
    </row>
    <row r="513">
      <c r="A513" s="31"/>
      <c r="B513" s="7"/>
    </row>
    <row r="514">
      <c r="A514" s="31"/>
      <c r="B514" s="7"/>
    </row>
    <row r="515">
      <c r="A515" s="31"/>
      <c r="B515" s="7"/>
    </row>
    <row r="516">
      <c r="A516" s="31"/>
      <c r="B516" s="7"/>
    </row>
    <row r="517">
      <c r="A517" s="31"/>
      <c r="B517" s="7"/>
    </row>
    <row r="518">
      <c r="A518" s="31"/>
      <c r="B518" s="7"/>
    </row>
    <row r="519">
      <c r="A519" s="31"/>
      <c r="B519" s="7"/>
    </row>
    <row r="520">
      <c r="A520" s="31"/>
      <c r="B520" s="7"/>
    </row>
    <row r="521">
      <c r="A521" s="31"/>
      <c r="B521" s="7"/>
    </row>
    <row r="522">
      <c r="A522" s="31"/>
      <c r="B522" s="7"/>
    </row>
    <row r="523">
      <c r="A523" s="31"/>
      <c r="B523" s="7"/>
    </row>
    <row r="524">
      <c r="A524" s="31"/>
      <c r="B524" s="7"/>
    </row>
    <row r="525">
      <c r="A525" s="31"/>
      <c r="B525" s="7"/>
    </row>
    <row r="526">
      <c r="A526" s="31"/>
      <c r="B526" s="7"/>
    </row>
    <row r="527">
      <c r="A527" s="31"/>
      <c r="B527" s="7"/>
    </row>
    <row r="528">
      <c r="A528" s="31"/>
      <c r="B528" s="7"/>
    </row>
    <row r="529">
      <c r="A529" s="31"/>
      <c r="B529" s="7"/>
    </row>
    <row r="530">
      <c r="A530" s="31"/>
      <c r="B530" s="7"/>
    </row>
    <row r="531">
      <c r="A531" s="31"/>
      <c r="B531" s="7"/>
    </row>
    <row r="532">
      <c r="A532" s="31"/>
      <c r="B532" s="7"/>
    </row>
    <row r="533">
      <c r="A533" s="31"/>
      <c r="B533" s="7"/>
    </row>
    <row r="534">
      <c r="A534" s="31"/>
      <c r="B534" s="7"/>
    </row>
    <row r="535">
      <c r="A535" s="31"/>
      <c r="B535" s="7"/>
    </row>
    <row r="536">
      <c r="A536" s="31"/>
      <c r="B536" s="7"/>
    </row>
    <row r="537">
      <c r="A537" s="31"/>
      <c r="B537" s="7"/>
    </row>
    <row r="538">
      <c r="A538" s="31"/>
      <c r="B538" s="7"/>
    </row>
    <row r="539">
      <c r="A539" s="31"/>
      <c r="B539" s="7"/>
    </row>
    <row r="540">
      <c r="A540" s="31"/>
      <c r="B540" s="7"/>
    </row>
    <row r="541">
      <c r="A541" s="31"/>
      <c r="B541" s="7"/>
    </row>
    <row r="542">
      <c r="A542" s="31"/>
      <c r="B542" s="7"/>
    </row>
    <row r="543">
      <c r="A543" s="31"/>
      <c r="B543" s="7"/>
    </row>
    <row r="544">
      <c r="A544" s="31"/>
      <c r="B544" s="7"/>
    </row>
    <row r="545">
      <c r="A545" s="31"/>
      <c r="B545" s="7"/>
    </row>
    <row r="546">
      <c r="A546" s="31"/>
      <c r="B546" s="7"/>
    </row>
    <row r="547">
      <c r="A547" s="31"/>
      <c r="B547" s="7"/>
    </row>
    <row r="548">
      <c r="A548" s="31"/>
      <c r="B548" s="7"/>
    </row>
    <row r="549">
      <c r="A549" s="31"/>
      <c r="B549" s="7"/>
    </row>
    <row r="550">
      <c r="A550" s="31"/>
      <c r="B550" s="7"/>
    </row>
    <row r="551">
      <c r="A551" s="31"/>
      <c r="B551" s="7"/>
    </row>
    <row r="552">
      <c r="A552" s="31"/>
      <c r="B552" s="7"/>
    </row>
    <row r="553">
      <c r="A553" s="31"/>
      <c r="B553" s="7"/>
    </row>
    <row r="554">
      <c r="A554" s="31"/>
      <c r="B554" s="7"/>
    </row>
    <row r="555">
      <c r="A555" s="31"/>
      <c r="B555" s="7"/>
    </row>
    <row r="556">
      <c r="A556" s="31"/>
      <c r="B556" s="7"/>
    </row>
    <row r="557">
      <c r="A557" s="31"/>
      <c r="B557" s="7"/>
    </row>
    <row r="558">
      <c r="A558" s="31"/>
      <c r="B558" s="7"/>
    </row>
    <row r="559">
      <c r="A559" s="31"/>
      <c r="B559" s="7"/>
    </row>
    <row r="560">
      <c r="A560" s="31"/>
      <c r="B560" s="7"/>
    </row>
    <row r="561">
      <c r="A561" s="31"/>
      <c r="B561" s="7"/>
    </row>
    <row r="562">
      <c r="A562" s="31"/>
      <c r="B562" s="7"/>
    </row>
    <row r="563">
      <c r="A563" s="31"/>
      <c r="B563" s="7"/>
    </row>
    <row r="564">
      <c r="A564" s="31"/>
      <c r="B564" s="7"/>
    </row>
    <row r="565">
      <c r="A565" s="31"/>
      <c r="B565" s="7"/>
    </row>
    <row r="566">
      <c r="A566" s="31"/>
      <c r="B566" s="7"/>
    </row>
    <row r="567">
      <c r="A567" s="31"/>
      <c r="B567" s="7"/>
    </row>
    <row r="568">
      <c r="A568" s="31"/>
      <c r="B568" s="7"/>
    </row>
    <row r="569">
      <c r="A569" s="31"/>
      <c r="B569" s="7"/>
    </row>
    <row r="570">
      <c r="A570" s="31"/>
      <c r="B570" s="7"/>
    </row>
    <row r="571">
      <c r="A571" s="31"/>
      <c r="B571" s="7"/>
    </row>
    <row r="572">
      <c r="A572" s="31"/>
      <c r="B572" s="7"/>
    </row>
    <row r="573">
      <c r="A573" s="31"/>
      <c r="B573" s="7"/>
    </row>
    <row r="574">
      <c r="A574" s="31"/>
      <c r="B574" s="7"/>
    </row>
    <row r="575">
      <c r="A575" s="31"/>
      <c r="B575" s="7"/>
    </row>
    <row r="576">
      <c r="A576" s="31"/>
      <c r="B576" s="7"/>
    </row>
    <row r="577">
      <c r="A577" s="31"/>
      <c r="B577" s="7"/>
    </row>
    <row r="578">
      <c r="A578" s="31"/>
      <c r="B578" s="7"/>
    </row>
    <row r="579">
      <c r="A579" s="31"/>
      <c r="B579" s="7"/>
    </row>
    <row r="580">
      <c r="A580" s="31"/>
      <c r="B580" s="7"/>
    </row>
    <row r="581">
      <c r="A581" s="31"/>
      <c r="B581" s="7"/>
    </row>
    <row r="582">
      <c r="A582" s="31"/>
      <c r="B582" s="7"/>
    </row>
    <row r="583">
      <c r="A583" s="31"/>
      <c r="B583" s="7"/>
    </row>
    <row r="584">
      <c r="A584" s="31"/>
      <c r="B584" s="7"/>
    </row>
    <row r="585">
      <c r="A585" s="31"/>
      <c r="B585" s="7"/>
    </row>
    <row r="586">
      <c r="A586" s="31"/>
      <c r="B586" s="7"/>
    </row>
    <row r="587">
      <c r="A587" s="31"/>
      <c r="B587" s="7"/>
    </row>
    <row r="588">
      <c r="A588" s="31"/>
      <c r="B588" s="7"/>
    </row>
    <row r="589">
      <c r="A589" s="31"/>
      <c r="B589" s="7"/>
    </row>
    <row r="590">
      <c r="A590" s="31"/>
      <c r="B590" s="7"/>
    </row>
    <row r="591">
      <c r="A591" s="31"/>
      <c r="B591" s="7"/>
    </row>
    <row r="592">
      <c r="A592" s="31"/>
      <c r="B592" s="7"/>
    </row>
    <row r="593">
      <c r="A593" s="31"/>
      <c r="B593" s="7"/>
    </row>
    <row r="594">
      <c r="A594" s="31"/>
      <c r="B594" s="7"/>
    </row>
    <row r="595">
      <c r="A595" s="31"/>
      <c r="B595" s="7"/>
    </row>
    <row r="596">
      <c r="A596" s="31"/>
      <c r="B596" s="7"/>
    </row>
    <row r="597">
      <c r="A597" s="31"/>
      <c r="B597" s="7"/>
    </row>
    <row r="598">
      <c r="A598" s="31"/>
      <c r="B598" s="7"/>
    </row>
    <row r="599">
      <c r="A599" s="31"/>
      <c r="B599" s="7"/>
    </row>
    <row r="600">
      <c r="A600" s="31"/>
      <c r="B600" s="7"/>
    </row>
    <row r="601">
      <c r="A601" s="31"/>
      <c r="B601" s="7"/>
    </row>
    <row r="602">
      <c r="A602" s="31"/>
      <c r="B602" s="7"/>
    </row>
    <row r="603">
      <c r="A603" s="31"/>
      <c r="B603" s="7"/>
    </row>
    <row r="604">
      <c r="A604" s="31"/>
      <c r="B604" s="7"/>
    </row>
    <row r="605">
      <c r="A605" s="31"/>
      <c r="B605" s="7"/>
    </row>
    <row r="606">
      <c r="A606" s="31"/>
      <c r="B606" s="7"/>
    </row>
    <row r="607">
      <c r="A607" s="31"/>
      <c r="B607" s="7"/>
    </row>
    <row r="608">
      <c r="A608" s="31"/>
      <c r="B608" s="7"/>
    </row>
    <row r="609">
      <c r="A609" s="31"/>
      <c r="B609" s="7"/>
    </row>
    <row r="610">
      <c r="A610" s="31"/>
      <c r="B610" s="7"/>
    </row>
    <row r="611">
      <c r="A611" s="31"/>
      <c r="B611" s="7"/>
    </row>
    <row r="612">
      <c r="A612" s="31"/>
      <c r="B612" s="7"/>
    </row>
    <row r="613">
      <c r="A613" s="31"/>
      <c r="B613" s="7"/>
    </row>
    <row r="614">
      <c r="A614" s="31"/>
      <c r="B614" s="7"/>
    </row>
    <row r="615">
      <c r="A615" s="31"/>
      <c r="B615" s="7"/>
    </row>
    <row r="616">
      <c r="A616" s="31"/>
      <c r="B616" s="7"/>
    </row>
    <row r="617">
      <c r="A617" s="31"/>
      <c r="B617" s="7"/>
    </row>
    <row r="618">
      <c r="A618" s="31"/>
      <c r="B618" s="7"/>
    </row>
    <row r="619">
      <c r="A619" s="31"/>
      <c r="B619" s="7"/>
    </row>
    <row r="620">
      <c r="A620" s="31"/>
      <c r="B620" s="7"/>
    </row>
    <row r="621">
      <c r="A621" s="31"/>
      <c r="B621" s="7"/>
    </row>
    <row r="622">
      <c r="A622" s="31"/>
      <c r="B622" s="7"/>
    </row>
    <row r="623">
      <c r="A623" s="31"/>
      <c r="B623" s="7"/>
    </row>
    <row r="624">
      <c r="A624" s="31"/>
      <c r="B624" s="7"/>
    </row>
    <row r="625">
      <c r="A625" s="31"/>
      <c r="B625" s="7"/>
    </row>
    <row r="626">
      <c r="A626" s="31"/>
      <c r="B626" s="7"/>
    </row>
    <row r="627">
      <c r="A627" s="31"/>
      <c r="B627" s="7"/>
    </row>
    <row r="628">
      <c r="A628" s="31"/>
      <c r="B628" s="7"/>
    </row>
    <row r="629">
      <c r="A629" s="31"/>
      <c r="B629" s="7"/>
    </row>
    <row r="630">
      <c r="A630" s="31"/>
      <c r="B630" s="7"/>
    </row>
    <row r="631">
      <c r="A631" s="31"/>
      <c r="B631" s="7"/>
    </row>
    <row r="632">
      <c r="A632" s="31"/>
      <c r="B632" s="7"/>
    </row>
    <row r="633">
      <c r="A633" s="31"/>
      <c r="B633" s="7"/>
    </row>
    <row r="634">
      <c r="A634" s="31"/>
      <c r="B634" s="7"/>
    </row>
    <row r="635">
      <c r="A635" s="31"/>
      <c r="B635" s="7"/>
    </row>
    <row r="636">
      <c r="A636" s="31"/>
      <c r="B636" s="7"/>
    </row>
    <row r="637">
      <c r="A637" s="31"/>
      <c r="B637" s="7"/>
    </row>
    <row r="638">
      <c r="A638" s="31"/>
      <c r="B638" s="7"/>
    </row>
    <row r="639">
      <c r="A639" s="31"/>
      <c r="B639" s="7"/>
    </row>
    <row r="640">
      <c r="A640" s="31"/>
      <c r="B640" s="7"/>
    </row>
    <row r="641">
      <c r="A641" s="31"/>
      <c r="B641" s="7"/>
    </row>
    <row r="642">
      <c r="A642" s="31"/>
      <c r="B642" s="7"/>
    </row>
    <row r="643">
      <c r="A643" s="31"/>
      <c r="B643" s="7"/>
    </row>
    <row r="644">
      <c r="A644" s="31"/>
      <c r="B644" s="7"/>
    </row>
    <row r="645">
      <c r="A645" s="31"/>
      <c r="B645" s="7"/>
    </row>
    <row r="646">
      <c r="A646" s="31"/>
      <c r="B646" s="7"/>
    </row>
    <row r="647">
      <c r="A647" s="31"/>
      <c r="B647" s="7"/>
    </row>
    <row r="648">
      <c r="A648" s="31"/>
      <c r="B648" s="7"/>
    </row>
    <row r="649">
      <c r="A649" s="31"/>
      <c r="B649" s="7"/>
    </row>
    <row r="650">
      <c r="A650" s="31"/>
      <c r="B650" s="7"/>
    </row>
    <row r="651">
      <c r="A651" s="31"/>
      <c r="B651" s="7"/>
    </row>
    <row r="652">
      <c r="A652" s="31"/>
      <c r="B652" s="7"/>
    </row>
    <row r="653">
      <c r="A653" s="31"/>
      <c r="B653" s="7"/>
    </row>
    <row r="654">
      <c r="A654" s="31"/>
      <c r="B654" s="7"/>
    </row>
    <row r="655">
      <c r="A655" s="31"/>
      <c r="B655" s="7"/>
    </row>
    <row r="656">
      <c r="A656" s="31"/>
      <c r="B656" s="7"/>
    </row>
    <row r="657">
      <c r="A657" s="31"/>
      <c r="B657" s="7"/>
    </row>
    <row r="658">
      <c r="A658" s="31"/>
      <c r="B658" s="7"/>
    </row>
    <row r="659">
      <c r="A659" s="31"/>
      <c r="B659" s="7"/>
    </row>
    <row r="660">
      <c r="A660" s="31"/>
      <c r="B660" s="7"/>
    </row>
    <row r="661">
      <c r="A661" s="31"/>
      <c r="B661" s="7"/>
    </row>
    <row r="662">
      <c r="A662" s="31"/>
      <c r="B662" s="7"/>
    </row>
    <row r="663">
      <c r="A663" s="31"/>
      <c r="B663" s="7"/>
    </row>
    <row r="664">
      <c r="A664" s="31"/>
      <c r="B664" s="7"/>
    </row>
    <row r="665">
      <c r="A665" s="31"/>
      <c r="B665" s="7"/>
    </row>
    <row r="666">
      <c r="A666" s="31"/>
      <c r="B666" s="7"/>
    </row>
    <row r="667">
      <c r="A667" s="31"/>
      <c r="B667" s="7"/>
    </row>
    <row r="668">
      <c r="A668" s="31"/>
      <c r="B668" s="7"/>
    </row>
    <row r="669">
      <c r="A669" s="31"/>
      <c r="B669" s="7"/>
    </row>
    <row r="670">
      <c r="A670" s="31"/>
      <c r="B670" s="7"/>
    </row>
    <row r="671">
      <c r="A671" s="31"/>
      <c r="B671" s="7"/>
    </row>
    <row r="672">
      <c r="A672" s="31"/>
      <c r="B672" s="7"/>
    </row>
    <row r="673">
      <c r="A673" s="31"/>
      <c r="B673" s="7"/>
    </row>
    <row r="674">
      <c r="A674" s="31"/>
      <c r="B674" s="7"/>
    </row>
    <row r="675">
      <c r="A675" s="31"/>
      <c r="B675" s="7"/>
    </row>
    <row r="676">
      <c r="A676" s="31"/>
      <c r="B676" s="7"/>
    </row>
    <row r="677">
      <c r="A677" s="31"/>
      <c r="B677" s="7"/>
    </row>
    <row r="678">
      <c r="A678" s="31"/>
      <c r="B678" s="7"/>
    </row>
    <row r="679">
      <c r="A679" s="31"/>
      <c r="B679" s="7"/>
    </row>
    <row r="680">
      <c r="A680" s="31"/>
      <c r="B680" s="7"/>
    </row>
    <row r="681">
      <c r="A681" s="31"/>
      <c r="B681" s="7"/>
    </row>
    <row r="682">
      <c r="A682" s="31"/>
      <c r="B682" s="7"/>
    </row>
    <row r="683">
      <c r="A683" s="31"/>
      <c r="B683" s="7"/>
    </row>
    <row r="684">
      <c r="A684" s="31"/>
      <c r="B684" s="7"/>
    </row>
    <row r="685">
      <c r="A685" s="31"/>
      <c r="B685" s="7"/>
    </row>
    <row r="686">
      <c r="A686" s="31"/>
      <c r="B686" s="7"/>
    </row>
    <row r="687">
      <c r="A687" s="31"/>
      <c r="B687" s="7"/>
    </row>
    <row r="688">
      <c r="A688" s="31"/>
      <c r="B688" s="7"/>
    </row>
    <row r="689">
      <c r="A689" s="31"/>
      <c r="B689" s="7"/>
    </row>
    <row r="690">
      <c r="A690" s="31"/>
      <c r="B690" s="7"/>
    </row>
    <row r="691">
      <c r="A691" s="31"/>
      <c r="B691" s="7"/>
    </row>
    <row r="692">
      <c r="A692" s="31"/>
      <c r="B692" s="7"/>
    </row>
    <row r="693">
      <c r="A693" s="31"/>
      <c r="B693" s="7"/>
    </row>
    <row r="694">
      <c r="A694" s="31"/>
      <c r="B694" s="7"/>
    </row>
    <row r="695">
      <c r="A695" s="31"/>
      <c r="B695" s="7"/>
    </row>
    <row r="696">
      <c r="A696" s="31"/>
      <c r="B696" s="7"/>
    </row>
    <row r="697">
      <c r="A697" s="31"/>
      <c r="B697" s="7"/>
    </row>
    <row r="698">
      <c r="A698" s="31"/>
      <c r="B698" s="7"/>
    </row>
    <row r="699">
      <c r="A699" s="31"/>
      <c r="B699" s="7"/>
    </row>
    <row r="700">
      <c r="A700" s="31"/>
      <c r="B700" s="7"/>
    </row>
    <row r="701">
      <c r="A701" s="31"/>
      <c r="B701" s="7"/>
    </row>
    <row r="702">
      <c r="A702" s="31"/>
      <c r="B702" s="7"/>
    </row>
    <row r="703">
      <c r="A703" s="31"/>
      <c r="B703" s="7"/>
    </row>
    <row r="704">
      <c r="A704" s="31"/>
      <c r="B704" s="7"/>
    </row>
    <row r="705">
      <c r="A705" s="31"/>
      <c r="B705" s="7"/>
    </row>
    <row r="706">
      <c r="A706" s="31"/>
      <c r="B706" s="7"/>
    </row>
    <row r="707">
      <c r="A707" s="31"/>
      <c r="B707" s="7"/>
    </row>
    <row r="708">
      <c r="A708" s="31"/>
      <c r="B708" s="7"/>
    </row>
    <row r="709">
      <c r="A709" s="31"/>
      <c r="B709" s="7"/>
    </row>
    <row r="710">
      <c r="A710" s="31"/>
      <c r="B710" s="7"/>
    </row>
    <row r="711">
      <c r="A711" s="31"/>
      <c r="B711" s="7"/>
    </row>
    <row r="712">
      <c r="A712" s="31"/>
      <c r="B712" s="7"/>
    </row>
    <row r="713">
      <c r="A713" s="31"/>
      <c r="B713" s="7"/>
    </row>
    <row r="714">
      <c r="A714" s="31"/>
      <c r="B714" s="7"/>
    </row>
    <row r="715">
      <c r="A715" s="31"/>
      <c r="B715" s="7"/>
    </row>
    <row r="716">
      <c r="A716" s="31"/>
      <c r="B716" s="7"/>
    </row>
    <row r="717">
      <c r="A717" s="31"/>
      <c r="B717" s="7"/>
    </row>
    <row r="718">
      <c r="A718" s="31"/>
      <c r="B718" s="7"/>
    </row>
    <row r="719">
      <c r="A719" s="31"/>
      <c r="B719" s="7"/>
    </row>
    <row r="720">
      <c r="A720" s="31"/>
      <c r="B720" s="7"/>
    </row>
    <row r="721">
      <c r="A721" s="31"/>
      <c r="B721" s="7"/>
    </row>
    <row r="722">
      <c r="A722" s="31"/>
      <c r="B722" s="7"/>
    </row>
    <row r="723">
      <c r="A723" s="31"/>
      <c r="B723" s="7"/>
    </row>
    <row r="724">
      <c r="A724" s="31"/>
      <c r="B724" s="7"/>
    </row>
    <row r="725">
      <c r="A725" s="31"/>
      <c r="B725" s="7"/>
    </row>
    <row r="726">
      <c r="A726" s="31"/>
      <c r="B726" s="7"/>
    </row>
    <row r="727">
      <c r="A727" s="31"/>
      <c r="B727" s="7"/>
    </row>
    <row r="728">
      <c r="A728" s="31"/>
      <c r="B728" s="7"/>
    </row>
    <row r="729">
      <c r="A729" s="31"/>
      <c r="B729" s="7"/>
    </row>
    <row r="730">
      <c r="A730" s="31"/>
      <c r="B730" s="7"/>
    </row>
    <row r="731">
      <c r="A731" s="31"/>
      <c r="B731" s="7"/>
    </row>
    <row r="732">
      <c r="A732" s="31"/>
      <c r="B732" s="7"/>
    </row>
    <row r="733">
      <c r="A733" s="31"/>
      <c r="B733" s="7"/>
    </row>
    <row r="734">
      <c r="A734" s="31"/>
      <c r="B734" s="7"/>
    </row>
    <row r="735">
      <c r="A735" s="31"/>
      <c r="B735" s="7"/>
    </row>
    <row r="736">
      <c r="A736" s="31"/>
      <c r="B736" s="7"/>
    </row>
    <row r="737">
      <c r="A737" s="31"/>
      <c r="B737" s="7"/>
    </row>
    <row r="738">
      <c r="A738" s="31"/>
      <c r="B738" s="7"/>
    </row>
    <row r="739">
      <c r="A739" s="31"/>
      <c r="B739" s="7"/>
    </row>
    <row r="740">
      <c r="A740" s="31"/>
      <c r="B740" s="7"/>
    </row>
    <row r="741">
      <c r="A741" s="31"/>
      <c r="B741" s="7"/>
    </row>
    <row r="742">
      <c r="A742" s="31"/>
      <c r="B742" s="7"/>
    </row>
    <row r="743">
      <c r="A743" s="31"/>
      <c r="B743" s="7"/>
    </row>
    <row r="744">
      <c r="A744" s="31"/>
      <c r="B744" s="7"/>
    </row>
    <row r="745">
      <c r="A745" s="31"/>
      <c r="B745" s="7"/>
    </row>
    <row r="746">
      <c r="A746" s="31"/>
      <c r="B746" s="7"/>
    </row>
    <row r="747">
      <c r="A747" s="31"/>
      <c r="B747" s="7"/>
    </row>
    <row r="748">
      <c r="A748" s="31"/>
      <c r="B748" s="7"/>
    </row>
    <row r="749">
      <c r="A749" s="31"/>
      <c r="B749" s="7"/>
    </row>
    <row r="750">
      <c r="A750" s="31"/>
      <c r="B750" s="7"/>
    </row>
    <row r="751">
      <c r="A751" s="31"/>
      <c r="B751" s="7"/>
    </row>
    <row r="752">
      <c r="A752" s="31"/>
      <c r="B752" s="7"/>
    </row>
    <row r="753">
      <c r="A753" s="31"/>
      <c r="B753" s="7"/>
    </row>
    <row r="754">
      <c r="A754" s="31"/>
      <c r="B754" s="7"/>
    </row>
    <row r="755">
      <c r="A755" s="31"/>
      <c r="B755" s="7"/>
    </row>
    <row r="756">
      <c r="A756" s="31"/>
      <c r="B756" s="7"/>
    </row>
    <row r="757">
      <c r="A757" s="31"/>
      <c r="B757" s="7"/>
    </row>
    <row r="758">
      <c r="A758" s="31"/>
      <c r="B758" s="7"/>
    </row>
    <row r="759">
      <c r="A759" s="31"/>
      <c r="B759" s="7"/>
    </row>
    <row r="760">
      <c r="A760" s="31"/>
      <c r="B760" s="7"/>
    </row>
    <row r="761">
      <c r="A761" s="31"/>
      <c r="B761" s="7"/>
    </row>
    <row r="762">
      <c r="A762" s="31"/>
      <c r="B762" s="7"/>
    </row>
    <row r="763">
      <c r="A763" s="31"/>
      <c r="B763" s="7"/>
    </row>
    <row r="764">
      <c r="A764" s="31"/>
      <c r="B764" s="7"/>
    </row>
    <row r="765">
      <c r="A765" s="31"/>
      <c r="B765" s="7"/>
    </row>
    <row r="766">
      <c r="A766" s="31"/>
      <c r="B766" s="7"/>
    </row>
    <row r="767">
      <c r="A767" s="31"/>
      <c r="B767" s="7"/>
    </row>
    <row r="768">
      <c r="A768" s="31"/>
      <c r="B768" s="7"/>
    </row>
    <row r="769">
      <c r="A769" s="31"/>
      <c r="B769" s="7"/>
    </row>
    <row r="770">
      <c r="A770" s="31"/>
      <c r="B770" s="7"/>
    </row>
    <row r="771">
      <c r="A771" s="31"/>
      <c r="B771" s="7"/>
    </row>
    <row r="772">
      <c r="A772" s="31"/>
      <c r="B772" s="7"/>
    </row>
    <row r="773">
      <c r="A773" s="31"/>
      <c r="B773" s="7"/>
    </row>
    <row r="774">
      <c r="A774" s="31"/>
      <c r="B774" s="7"/>
    </row>
    <row r="775">
      <c r="A775" s="31"/>
      <c r="B775" s="7"/>
    </row>
    <row r="776">
      <c r="A776" s="31"/>
      <c r="B776" s="7"/>
    </row>
    <row r="777">
      <c r="A777" s="31"/>
      <c r="B777" s="7"/>
    </row>
    <row r="778">
      <c r="A778" s="31"/>
      <c r="B778" s="7"/>
    </row>
    <row r="779">
      <c r="A779" s="31"/>
      <c r="B779" s="7"/>
    </row>
    <row r="780">
      <c r="A780" s="31"/>
      <c r="B780" s="7"/>
    </row>
    <row r="781">
      <c r="A781" s="31"/>
      <c r="B781" s="7"/>
    </row>
    <row r="782">
      <c r="A782" s="31"/>
      <c r="B782" s="7"/>
    </row>
    <row r="783">
      <c r="A783" s="31"/>
      <c r="B783" s="7"/>
    </row>
    <row r="784">
      <c r="A784" s="31"/>
      <c r="B784" s="7"/>
    </row>
    <row r="785">
      <c r="A785" s="31"/>
      <c r="B785" s="7"/>
    </row>
    <row r="786">
      <c r="A786" s="31"/>
      <c r="B786" s="7"/>
    </row>
    <row r="787">
      <c r="A787" s="31"/>
      <c r="B787" s="7"/>
    </row>
    <row r="788">
      <c r="A788" s="31"/>
      <c r="B788" s="7"/>
    </row>
    <row r="789">
      <c r="A789" s="31"/>
      <c r="B789" s="7"/>
    </row>
    <row r="790">
      <c r="A790" s="31"/>
      <c r="B790" s="7"/>
    </row>
    <row r="791">
      <c r="A791" s="31"/>
      <c r="B791" s="7"/>
    </row>
    <row r="792">
      <c r="A792" s="31"/>
      <c r="B792" s="7"/>
    </row>
    <row r="793">
      <c r="A793" s="31"/>
      <c r="B793" s="7"/>
    </row>
    <row r="794">
      <c r="A794" s="31"/>
      <c r="B794" s="7"/>
    </row>
    <row r="795">
      <c r="A795" s="31"/>
      <c r="B795" s="7"/>
    </row>
    <row r="796">
      <c r="A796" s="31"/>
      <c r="B796" s="7"/>
    </row>
    <row r="797">
      <c r="A797" s="31"/>
      <c r="B797" s="7"/>
    </row>
    <row r="798">
      <c r="A798" s="31"/>
      <c r="B798" s="7"/>
    </row>
    <row r="799">
      <c r="A799" s="31"/>
      <c r="B799" s="7"/>
    </row>
    <row r="800">
      <c r="A800" s="31"/>
      <c r="B800" s="7"/>
    </row>
    <row r="801">
      <c r="A801" s="31"/>
      <c r="B801" s="7"/>
    </row>
    <row r="802">
      <c r="A802" s="31"/>
      <c r="B802" s="7"/>
    </row>
    <row r="803">
      <c r="A803" s="31"/>
      <c r="B803" s="7"/>
    </row>
    <row r="804">
      <c r="A804" s="31"/>
      <c r="B804" s="7"/>
    </row>
    <row r="805">
      <c r="A805" s="31"/>
      <c r="B805" s="7"/>
    </row>
    <row r="806">
      <c r="A806" s="31"/>
      <c r="B806" s="7"/>
    </row>
    <row r="807">
      <c r="A807" s="31"/>
      <c r="B807" s="7"/>
    </row>
    <row r="808">
      <c r="A808" s="31"/>
      <c r="B808" s="7"/>
    </row>
    <row r="809">
      <c r="A809" s="31"/>
      <c r="B809" s="7"/>
    </row>
    <row r="810">
      <c r="A810" s="31"/>
      <c r="B810" s="7"/>
    </row>
    <row r="811">
      <c r="A811" s="31"/>
      <c r="B811" s="7"/>
    </row>
    <row r="812">
      <c r="A812" s="31"/>
      <c r="B812" s="7"/>
    </row>
    <row r="813">
      <c r="A813" s="31"/>
      <c r="B813" s="7"/>
    </row>
    <row r="814">
      <c r="A814" s="31"/>
      <c r="B814" s="7"/>
    </row>
    <row r="815">
      <c r="A815" s="31"/>
      <c r="B815" s="7"/>
    </row>
    <row r="816">
      <c r="A816" s="31"/>
      <c r="B816" s="7"/>
    </row>
    <row r="817">
      <c r="A817" s="31"/>
      <c r="B817" s="7"/>
    </row>
    <row r="818">
      <c r="A818" s="31"/>
      <c r="B818" s="7"/>
    </row>
    <row r="819">
      <c r="A819" s="31"/>
      <c r="B819" s="7"/>
    </row>
    <row r="820">
      <c r="A820" s="31"/>
      <c r="B820" s="7"/>
    </row>
    <row r="821">
      <c r="A821" s="31"/>
      <c r="B821" s="7"/>
    </row>
    <row r="822">
      <c r="A822" s="31"/>
      <c r="B822" s="7"/>
    </row>
    <row r="823">
      <c r="A823" s="31"/>
      <c r="B823" s="7"/>
    </row>
    <row r="824">
      <c r="A824" s="31"/>
      <c r="B824" s="7"/>
    </row>
    <row r="825">
      <c r="A825" s="31"/>
      <c r="B825" s="7"/>
    </row>
    <row r="826">
      <c r="A826" s="31"/>
      <c r="B826" s="7"/>
    </row>
    <row r="827">
      <c r="A827" s="31"/>
      <c r="B827" s="7"/>
    </row>
    <row r="828">
      <c r="A828" s="31"/>
      <c r="B828" s="7"/>
    </row>
    <row r="829">
      <c r="A829" s="31"/>
      <c r="B829" s="7"/>
    </row>
    <row r="830">
      <c r="A830" s="31"/>
      <c r="B830" s="7"/>
    </row>
    <row r="831">
      <c r="A831" s="31"/>
      <c r="B831" s="7"/>
    </row>
    <row r="832">
      <c r="A832" s="31"/>
      <c r="B832" s="7"/>
    </row>
    <row r="833">
      <c r="A833" s="31"/>
      <c r="B833" s="7"/>
    </row>
    <row r="834">
      <c r="A834" s="31"/>
      <c r="B834" s="7"/>
    </row>
    <row r="835">
      <c r="A835" s="31"/>
      <c r="B835" s="7"/>
    </row>
    <row r="836">
      <c r="A836" s="31"/>
      <c r="B836" s="7"/>
    </row>
    <row r="837">
      <c r="A837" s="31"/>
      <c r="B837" s="7"/>
    </row>
    <row r="838">
      <c r="A838" s="31"/>
      <c r="B838" s="7"/>
    </row>
    <row r="839">
      <c r="A839" s="31"/>
      <c r="B839" s="7"/>
    </row>
    <row r="840">
      <c r="A840" s="31"/>
      <c r="B840" s="7"/>
    </row>
    <row r="841">
      <c r="A841" s="31"/>
      <c r="B841" s="7"/>
    </row>
    <row r="842">
      <c r="A842" s="31"/>
      <c r="B842" s="7"/>
    </row>
    <row r="843">
      <c r="A843" s="31"/>
      <c r="B843" s="7"/>
    </row>
    <row r="844">
      <c r="A844" s="31"/>
      <c r="B844" s="7"/>
    </row>
    <row r="845">
      <c r="A845" s="31"/>
      <c r="B845" s="7"/>
    </row>
    <row r="846">
      <c r="A846" s="31"/>
      <c r="B846" s="7"/>
    </row>
    <row r="847">
      <c r="A847" s="31"/>
      <c r="B847" s="7"/>
    </row>
    <row r="848">
      <c r="A848" s="31"/>
      <c r="B848" s="7"/>
    </row>
    <row r="849">
      <c r="A849" s="31"/>
      <c r="B849" s="7"/>
    </row>
    <row r="850">
      <c r="A850" s="31"/>
      <c r="B850" s="7"/>
    </row>
    <row r="851">
      <c r="A851" s="31"/>
      <c r="B851" s="7"/>
    </row>
    <row r="852">
      <c r="A852" s="31"/>
      <c r="B852" s="7"/>
    </row>
    <row r="853">
      <c r="A853" s="31"/>
      <c r="B853" s="7"/>
    </row>
    <row r="854">
      <c r="A854" s="31"/>
      <c r="B854" s="7"/>
    </row>
    <row r="855">
      <c r="A855" s="31"/>
      <c r="B855" s="7"/>
    </row>
    <row r="856">
      <c r="A856" s="31"/>
      <c r="B856" s="7"/>
    </row>
    <row r="857">
      <c r="A857" s="31"/>
      <c r="B857" s="7"/>
    </row>
    <row r="858">
      <c r="A858" s="31"/>
      <c r="B858" s="7"/>
    </row>
    <row r="859">
      <c r="A859" s="31"/>
      <c r="B859" s="7"/>
    </row>
    <row r="860">
      <c r="A860" s="31"/>
      <c r="B860" s="7"/>
    </row>
    <row r="861">
      <c r="A861" s="31"/>
      <c r="B861" s="7"/>
    </row>
    <row r="862">
      <c r="A862" s="31"/>
      <c r="B862" s="7"/>
    </row>
    <row r="863">
      <c r="A863" s="31"/>
      <c r="B863" s="7"/>
    </row>
    <row r="864">
      <c r="A864" s="31"/>
      <c r="B864" s="7"/>
    </row>
    <row r="865">
      <c r="A865" s="31"/>
      <c r="B865" s="7"/>
    </row>
    <row r="866">
      <c r="A866" s="31"/>
      <c r="B866" s="7"/>
    </row>
    <row r="867">
      <c r="A867" s="31"/>
      <c r="B867" s="7"/>
    </row>
    <row r="868">
      <c r="A868" s="31"/>
      <c r="B868" s="7"/>
    </row>
    <row r="869">
      <c r="A869" s="31"/>
      <c r="B869" s="7"/>
    </row>
    <row r="870">
      <c r="A870" s="31"/>
      <c r="B870" s="7"/>
    </row>
    <row r="871">
      <c r="A871" s="31"/>
      <c r="B871" s="7"/>
    </row>
    <row r="872">
      <c r="A872" s="31"/>
      <c r="B872" s="7"/>
    </row>
    <row r="873">
      <c r="A873" s="31"/>
      <c r="B873" s="7"/>
    </row>
    <row r="874">
      <c r="A874" s="31"/>
      <c r="B874" s="7"/>
    </row>
    <row r="875">
      <c r="A875" s="31"/>
      <c r="B875" s="7"/>
    </row>
    <row r="876">
      <c r="A876" s="31"/>
      <c r="B876" s="7"/>
    </row>
    <row r="877">
      <c r="A877" s="31"/>
      <c r="B877" s="7"/>
    </row>
    <row r="878">
      <c r="A878" s="31"/>
      <c r="B878" s="7"/>
    </row>
    <row r="879">
      <c r="A879" s="31"/>
      <c r="B879" s="7"/>
    </row>
    <row r="880">
      <c r="A880" s="31"/>
      <c r="B880" s="7"/>
    </row>
    <row r="881">
      <c r="A881" s="31"/>
      <c r="B881" s="7"/>
    </row>
    <row r="882">
      <c r="A882" s="31"/>
      <c r="B882" s="7"/>
    </row>
    <row r="883">
      <c r="A883" s="31"/>
      <c r="B883" s="7"/>
    </row>
    <row r="884">
      <c r="A884" s="31"/>
      <c r="B884" s="7"/>
    </row>
    <row r="885">
      <c r="A885" s="31"/>
      <c r="B885" s="7"/>
    </row>
    <row r="886">
      <c r="A886" s="31"/>
      <c r="B886" s="7"/>
    </row>
    <row r="887">
      <c r="A887" s="31"/>
      <c r="B887" s="7"/>
    </row>
    <row r="888">
      <c r="A888" s="31"/>
      <c r="B888" s="7"/>
    </row>
    <row r="889">
      <c r="A889" s="31"/>
      <c r="B889" s="7"/>
    </row>
    <row r="890">
      <c r="A890" s="31"/>
      <c r="B890" s="7"/>
    </row>
    <row r="891">
      <c r="A891" s="31"/>
      <c r="B891" s="7"/>
    </row>
    <row r="892">
      <c r="A892" s="31"/>
      <c r="B892" s="7"/>
    </row>
    <row r="893">
      <c r="A893" s="31"/>
      <c r="B893" s="7"/>
    </row>
    <row r="894">
      <c r="A894" s="31"/>
      <c r="B894" s="7"/>
    </row>
    <row r="895">
      <c r="A895" s="31"/>
      <c r="B895" s="7"/>
    </row>
    <row r="896">
      <c r="A896" s="31"/>
      <c r="B896" s="7"/>
    </row>
    <row r="897">
      <c r="A897" s="31"/>
      <c r="B897" s="7"/>
    </row>
    <row r="898">
      <c r="A898" s="31"/>
      <c r="B898" s="7"/>
    </row>
    <row r="899">
      <c r="A899" s="31"/>
      <c r="B899" s="7"/>
    </row>
    <row r="900">
      <c r="A900" s="31"/>
      <c r="B900" s="7"/>
    </row>
    <row r="901">
      <c r="A901" s="31"/>
      <c r="B901" s="7"/>
    </row>
    <row r="902">
      <c r="A902" s="31"/>
      <c r="B902" s="7"/>
    </row>
    <row r="903">
      <c r="A903" s="31"/>
      <c r="B903" s="7"/>
    </row>
    <row r="904">
      <c r="A904" s="31"/>
      <c r="B904" s="7"/>
    </row>
    <row r="905">
      <c r="A905" s="31"/>
      <c r="B905" s="7"/>
    </row>
    <row r="906">
      <c r="A906" s="31"/>
      <c r="B906" s="7"/>
    </row>
    <row r="907">
      <c r="A907" s="31"/>
      <c r="B907" s="7"/>
    </row>
    <row r="908">
      <c r="A908" s="31"/>
      <c r="B908" s="7"/>
    </row>
    <row r="909">
      <c r="A909" s="31"/>
      <c r="B909" s="7"/>
    </row>
    <row r="910">
      <c r="A910" s="31"/>
      <c r="B910" s="7"/>
    </row>
    <row r="911">
      <c r="A911" s="31"/>
      <c r="B911" s="7"/>
    </row>
    <row r="912">
      <c r="A912" s="31"/>
      <c r="B912" s="7"/>
    </row>
    <row r="913">
      <c r="A913" s="31"/>
      <c r="B913" s="7"/>
    </row>
    <row r="914">
      <c r="A914" s="31"/>
      <c r="B914" s="7"/>
    </row>
    <row r="915">
      <c r="A915" s="31"/>
      <c r="B915" s="7"/>
    </row>
    <row r="916">
      <c r="A916" s="31"/>
      <c r="B916" s="7"/>
    </row>
    <row r="917">
      <c r="A917" s="31"/>
      <c r="B917" s="7"/>
    </row>
    <row r="918">
      <c r="A918" s="31"/>
      <c r="B918" s="7"/>
    </row>
    <row r="919">
      <c r="A919" s="31"/>
      <c r="B919" s="7"/>
    </row>
    <row r="920">
      <c r="A920" s="31"/>
      <c r="B920" s="7"/>
    </row>
    <row r="921">
      <c r="A921" s="31"/>
      <c r="B921" s="7"/>
    </row>
    <row r="922">
      <c r="A922" s="31"/>
      <c r="B922" s="7"/>
    </row>
    <row r="923">
      <c r="A923" s="31"/>
      <c r="B923" s="7"/>
    </row>
    <row r="924">
      <c r="A924" s="31"/>
      <c r="B924" s="7"/>
    </row>
    <row r="925">
      <c r="A925" s="31"/>
      <c r="B925" s="7"/>
    </row>
    <row r="926">
      <c r="A926" s="31"/>
      <c r="B926" s="7"/>
    </row>
    <row r="927">
      <c r="A927" s="31"/>
      <c r="B927" s="7"/>
    </row>
    <row r="928">
      <c r="A928" s="31"/>
      <c r="B928" s="7"/>
    </row>
    <row r="929">
      <c r="A929" s="31"/>
      <c r="B929" s="7"/>
    </row>
    <row r="930">
      <c r="A930" s="31"/>
      <c r="B930" s="7"/>
    </row>
    <row r="931">
      <c r="A931" s="31"/>
      <c r="B931" s="7"/>
    </row>
    <row r="932">
      <c r="A932" s="31"/>
      <c r="B932" s="7"/>
    </row>
    <row r="933">
      <c r="A933" s="31"/>
      <c r="B933" s="7"/>
    </row>
    <row r="934">
      <c r="A934" s="31"/>
      <c r="B934" s="7"/>
    </row>
    <row r="935">
      <c r="A935" s="31"/>
      <c r="B935" s="7"/>
    </row>
    <row r="936">
      <c r="A936" s="31"/>
      <c r="B936" s="7"/>
    </row>
    <row r="937">
      <c r="A937" s="31"/>
      <c r="B937" s="7"/>
    </row>
    <row r="938">
      <c r="A938" s="31"/>
      <c r="B938" s="7"/>
    </row>
    <row r="939">
      <c r="A939" s="31"/>
      <c r="B939" s="7"/>
    </row>
    <row r="940">
      <c r="A940" s="31"/>
      <c r="B940" s="7"/>
    </row>
    <row r="941">
      <c r="A941" s="31"/>
      <c r="B941" s="7"/>
    </row>
    <row r="942">
      <c r="A942" s="31"/>
      <c r="B942" s="7"/>
    </row>
    <row r="943">
      <c r="A943" s="31"/>
      <c r="B943" s="7"/>
    </row>
    <row r="944">
      <c r="A944" s="31"/>
      <c r="B944" s="7"/>
    </row>
    <row r="945">
      <c r="A945" s="31"/>
      <c r="B945" s="7"/>
    </row>
    <row r="946">
      <c r="A946" s="31"/>
      <c r="B946" s="7"/>
    </row>
    <row r="947">
      <c r="A947" s="31"/>
      <c r="B947" s="7"/>
    </row>
    <row r="948">
      <c r="A948" s="31"/>
      <c r="B948" s="7"/>
    </row>
    <row r="949">
      <c r="A949" s="31"/>
      <c r="B949" s="7"/>
    </row>
    <row r="950">
      <c r="A950" s="31"/>
      <c r="B950" s="7"/>
    </row>
    <row r="951">
      <c r="A951" s="31"/>
      <c r="B951" s="7"/>
    </row>
    <row r="952">
      <c r="A952" s="31"/>
      <c r="B952" s="7"/>
    </row>
    <row r="953">
      <c r="A953" s="31"/>
      <c r="B953" s="7"/>
    </row>
    <row r="954">
      <c r="A954" s="31"/>
      <c r="B954" s="7"/>
    </row>
    <row r="955">
      <c r="A955" s="31"/>
      <c r="B955" s="7"/>
    </row>
    <row r="956">
      <c r="A956" s="31"/>
      <c r="B956" s="7"/>
    </row>
    <row r="957">
      <c r="A957" s="31"/>
      <c r="B957" s="7"/>
    </row>
    <row r="958">
      <c r="A958" s="31"/>
      <c r="B958" s="7"/>
    </row>
    <row r="959">
      <c r="A959" s="31"/>
      <c r="B959" s="7"/>
    </row>
    <row r="960">
      <c r="A960" s="31"/>
      <c r="B960" s="7"/>
    </row>
    <row r="961">
      <c r="A961" s="31"/>
      <c r="B961" s="7"/>
    </row>
    <row r="962">
      <c r="A962" s="31"/>
      <c r="B962" s="7"/>
    </row>
    <row r="963">
      <c r="A963" s="31"/>
      <c r="B963" s="7"/>
    </row>
    <row r="964">
      <c r="A964" s="31"/>
      <c r="B964" s="7"/>
    </row>
    <row r="965">
      <c r="A965" s="31"/>
      <c r="B965" s="7"/>
    </row>
    <row r="966">
      <c r="A966" s="31"/>
      <c r="B966" s="7"/>
    </row>
    <row r="967">
      <c r="A967" s="31"/>
      <c r="B967" s="7"/>
    </row>
    <row r="968">
      <c r="A968" s="31"/>
      <c r="B968" s="7"/>
    </row>
    <row r="969">
      <c r="A969" s="31"/>
      <c r="B969" s="7"/>
    </row>
    <row r="970">
      <c r="A970" s="31"/>
      <c r="B970" s="7"/>
    </row>
    <row r="971">
      <c r="A971" s="31"/>
      <c r="B971" s="7"/>
    </row>
    <row r="972">
      <c r="A972" s="31"/>
      <c r="B972" s="7"/>
    </row>
    <row r="973">
      <c r="A973" s="31"/>
      <c r="B973" s="7"/>
    </row>
    <row r="974">
      <c r="A974" s="31"/>
      <c r="B974" s="7"/>
    </row>
    <row r="975">
      <c r="A975" s="31"/>
      <c r="B975" s="7"/>
    </row>
    <row r="976">
      <c r="A976" s="31"/>
      <c r="B976" s="7"/>
    </row>
    <row r="977">
      <c r="A977" s="31"/>
      <c r="B977" s="7"/>
    </row>
    <row r="978">
      <c r="A978" s="31"/>
      <c r="B978" s="7"/>
    </row>
    <row r="979">
      <c r="A979" s="31"/>
      <c r="B979" s="7"/>
    </row>
    <row r="980">
      <c r="A980" s="31"/>
      <c r="B980" s="7"/>
    </row>
    <row r="981">
      <c r="A981" s="31"/>
      <c r="B981" s="7"/>
    </row>
    <row r="982">
      <c r="A982" s="31"/>
      <c r="B982" s="7"/>
    </row>
    <row r="983">
      <c r="A983" s="31"/>
      <c r="B983" s="7"/>
    </row>
    <row r="984">
      <c r="A984" s="31"/>
      <c r="B984" s="7"/>
    </row>
    <row r="985">
      <c r="A985" s="31"/>
      <c r="B985" s="7"/>
    </row>
    <row r="986">
      <c r="A986" s="31"/>
      <c r="B986" s="7"/>
    </row>
    <row r="987">
      <c r="A987" s="31"/>
      <c r="B987" s="7"/>
    </row>
    <row r="988">
      <c r="A988" s="31"/>
      <c r="B988" s="7"/>
    </row>
    <row r="989">
      <c r="A989" s="31"/>
      <c r="B989" s="7"/>
    </row>
    <row r="990">
      <c r="A990" s="31"/>
      <c r="B990" s="7"/>
    </row>
    <row r="991">
      <c r="A991" s="31"/>
      <c r="B991" s="7"/>
    </row>
    <row r="992">
      <c r="A992" s="31"/>
      <c r="B992" s="7"/>
    </row>
    <row r="993">
      <c r="A993" s="31"/>
      <c r="B993" s="7"/>
    </row>
    <row r="994">
      <c r="A994" s="31"/>
      <c r="B994" s="7"/>
    </row>
    <row r="995">
      <c r="A995" s="31"/>
      <c r="B995" s="7"/>
    </row>
    <row r="996">
      <c r="A996" s="31"/>
      <c r="B996" s="7"/>
    </row>
    <row r="997">
      <c r="A997" s="31"/>
      <c r="B997" s="7"/>
    </row>
    <row r="998">
      <c r="A998" s="31"/>
      <c r="B998" s="7"/>
    </row>
    <row r="999">
      <c r="A999" s="31"/>
      <c r="B999" s="7"/>
    </row>
    <row r="1000">
      <c r="A1000" s="31"/>
      <c r="B1000" s="7"/>
    </row>
  </sheetData>
  <dataValidations>
    <dataValidation type="custom" allowBlank="1" showDropDown="1" showErrorMessage="1" sqref="A1:A1000">
      <formula1>OR(NOT(ISERROR(DATEVALUE(A1))), AND(ISNUMBER(A1), LEFT(CELL("format", A1))="D"))</formula1>
    </dataValidation>
  </dataValidations>
  <drawing r:id="rId1"/>
</worksheet>
</file>