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llege\BE\Crime Rate Analysis and Visualization\"/>
    </mc:Choice>
  </mc:AlternateContent>
  <xr:revisionPtr revIDLastSave="0" documentId="13_ncr:1_{11E3A42B-ECDC-4461-A634-2C74967E74EF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2020" sheetId="1" r:id="rId1"/>
    <sheet name="2019" sheetId="2" r:id="rId2"/>
    <sheet name="2018" sheetId="3" r:id="rId3"/>
    <sheet name="2017" sheetId="4" r:id="rId4"/>
    <sheet name="Combine" sheetId="5" r:id="rId5"/>
    <sheet name="practice" sheetId="6" r:id="rId6"/>
  </sheets>
  <calcPr calcId="181029"/>
  <extLst>
    <ext uri="GoogleSheetsCustomDataVersion1">
      <go:sheetsCustomData xmlns:go="http://customooxmlschemas.google.com/" r:id="rId9" roundtripDataSignature="AMtx7mgbLwlKgYEfyYQjeH9UBbYKT/nXvg=="/>
    </ext>
  </extLst>
</workbook>
</file>

<file path=xl/calcChain.xml><?xml version="1.0" encoding="utf-8"?>
<calcChain xmlns="http://schemas.openxmlformats.org/spreadsheetml/2006/main">
  <c r="Q14" i="5" l="1"/>
  <c r="Q26" i="5"/>
  <c r="Q24" i="5"/>
  <c r="Q16" i="5"/>
  <c r="Q18" i="5"/>
  <c r="Q31" i="5"/>
  <c r="Q33" i="5"/>
  <c r="Q32" i="5"/>
  <c r="Q19" i="5"/>
  <c r="Q27" i="5"/>
  <c r="Q15" i="5"/>
  <c r="Q22" i="5"/>
  <c r="Q30" i="5"/>
  <c r="Q6" i="5"/>
  <c r="Q8" i="5"/>
  <c r="Q25" i="5"/>
  <c r="Q7" i="5"/>
  <c r="Q9" i="5"/>
  <c r="Q4" i="5"/>
  <c r="Q28" i="5"/>
  <c r="Q21" i="5"/>
  <c r="Q3" i="5"/>
  <c r="Q36" i="5"/>
  <c r="Q35" i="5"/>
  <c r="Q23" i="5"/>
  <c r="Q20" i="5"/>
  <c r="Q34" i="5"/>
  <c r="Q13" i="5"/>
  <c r="Q29" i="5"/>
  <c r="Q11" i="5"/>
  <c r="Q5" i="5"/>
  <c r="Q17" i="5"/>
  <c r="Q82" i="5"/>
  <c r="Q81" i="5"/>
  <c r="Q79" i="5"/>
  <c r="Q75" i="5"/>
  <c r="Q95" i="5"/>
  <c r="Q90" i="5"/>
  <c r="Q84" i="5"/>
  <c r="Q78" i="5"/>
  <c r="Q97" i="5"/>
  <c r="Q106" i="5"/>
  <c r="Q86" i="5"/>
  <c r="Q91" i="5"/>
  <c r="Q101" i="5"/>
  <c r="Q94" i="5"/>
  <c r="Q98" i="5"/>
  <c r="Q100" i="5"/>
  <c r="Q72" i="5"/>
  <c r="Q74" i="5"/>
  <c r="Q99" i="5"/>
  <c r="Q105" i="5"/>
  <c r="Q92" i="5"/>
  <c r="Q73" i="5"/>
  <c r="Q93" i="5"/>
  <c r="Q96" i="5"/>
  <c r="Q77" i="5"/>
  <c r="Q104" i="5"/>
  <c r="Q103" i="5"/>
  <c r="Q85" i="5"/>
  <c r="Q89" i="5"/>
  <c r="Q102" i="5"/>
  <c r="Q83" i="5"/>
  <c r="Q88" i="5"/>
  <c r="Q76" i="5"/>
  <c r="Q87" i="5"/>
  <c r="Q80" i="5"/>
  <c r="Q123" i="5"/>
  <c r="Q115" i="5"/>
  <c r="Q111" i="5"/>
  <c r="Q114" i="5"/>
  <c r="Q121" i="5"/>
  <c r="Q125" i="5"/>
  <c r="Q117" i="5"/>
  <c r="Q112" i="5"/>
  <c r="Q133" i="5"/>
  <c r="Q139" i="5"/>
  <c r="Q128" i="5"/>
  <c r="Q120" i="5"/>
  <c r="Q136" i="5"/>
  <c r="Q126" i="5"/>
  <c r="Q138" i="5"/>
  <c r="Q132" i="5"/>
  <c r="Q107" i="5"/>
  <c r="Q108" i="5"/>
  <c r="Q131" i="5"/>
  <c r="Q141" i="5"/>
  <c r="Q127" i="5"/>
  <c r="Q109" i="5"/>
  <c r="Q130" i="5"/>
  <c r="Q129" i="5"/>
  <c r="Q113" i="5"/>
  <c r="Q140" i="5"/>
  <c r="Q137" i="5"/>
  <c r="Q134" i="5"/>
  <c r="Q118" i="5"/>
  <c r="Q135" i="5"/>
  <c r="Q119" i="5"/>
  <c r="Q124" i="5"/>
  <c r="Q110" i="5"/>
  <c r="Q122" i="5"/>
  <c r="Q116" i="5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N4" i="1"/>
  <c r="P4" i="1" s="1"/>
  <c r="P3" i="1"/>
  <c r="N3" i="1"/>
  <c r="N2" i="1"/>
  <c r="P2" i="1" s="1"/>
  <c r="O49" i="5"/>
  <c r="Q49" i="5" s="1"/>
  <c r="O52" i="5"/>
  <c r="Q52" i="5" s="1"/>
  <c r="O42" i="5"/>
  <c r="Q42" i="5" s="1"/>
  <c r="O58" i="5"/>
  <c r="Q58" i="5" s="1"/>
  <c r="O45" i="5"/>
  <c r="Q45" i="5" s="1"/>
  <c r="O67" i="5"/>
  <c r="Q67" i="5" s="1"/>
  <c r="O57" i="5"/>
  <c r="Q57" i="5" s="1"/>
  <c r="O50" i="5"/>
  <c r="Q50" i="5" s="1"/>
  <c r="O69" i="5"/>
  <c r="Q69" i="5" s="1"/>
  <c r="O71" i="5"/>
  <c r="Q71" i="5" s="1"/>
  <c r="O41" i="5"/>
  <c r="Q41" i="5" s="1"/>
  <c r="O54" i="5"/>
  <c r="Q54" i="5" s="1"/>
  <c r="O61" i="5"/>
  <c r="Q61" i="5" s="1"/>
  <c r="O38" i="5"/>
  <c r="Q38" i="5" s="1"/>
  <c r="O56" i="5"/>
  <c r="Q56" i="5" s="1"/>
  <c r="O68" i="5"/>
  <c r="Q68" i="5" s="1"/>
  <c r="O62" i="5"/>
  <c r="Q62" i="5" s="1"/>
  <c r="O39" i="5"/>
  <c r="Q39" i="5" s="1"/>
  <c r="O37" i="5"/>
  <c r="Q37" i="5" s="1"/>
  <c r="O63" i="5"/>
  <c r="Q63" i="5" s="1"/>
  <c r="O65" i="5"/>
  <c r="Q65" i="5" s="1"/>
  <c r="O55" i="5"/>
  <c r="Q55" i="5" s="1"/>
  <c r="O66" i="5"/>
  <c r="Q66" i="5" s="1"/>
  <c r="O53" i="5"/>
  <c r="Q53" i="5" s="1"/>
  <c r="O59" i="5"/>
  <c r="Q59" i="5" s="1"/>
  <c r="O70" i="5"/>
  <c r="Q70" i="5" s="1"/>
  <c r="O60" i="5"/>
  <c r="Q60" i="5" s="1"/>
  <c r="O44" i="5"/>
  <c r="Q44" i="5" s="1"/>
  <c r="O46" i="5"/>
  <c r="Q46" i="5" s="1"/>
  <c r="O51" i="5"/>
  <c r="Q51" i="5" s="1"/>
  <c r="O64" i="5"/>
  <c r="Q64" i="5" s="1"/>
  <c r="O40" i="5"/>
  <c r="Q40" i="5" s="1"/>
  <c r="O43" i="5"/>
  <c r="Q43" i="5" s="1"/>
  <c r="O47" i="5"/>
  <c r="Q47" i="5" s="1"/>
  <c r="O48" i="5"/>
  <c r="Q48" i="5" s="1"/>
  <c r="O12" i="5"/>
  <c r="Q12" i="5" s="1"/>
  <c r="O10" i="5"/>
  <c r="Q10" i="5" s="1"/>
  <c r="O2" i="5"/>
  <c r="Q2" i="5" s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2" i="2"/>
  <c r="Q20" i="2"/>
  <c r="Q14" i="2"/>
  <c r="Q8" i="2"/>
  <c r="Q2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36" i="2"/>
  <c r="Q36" i="2" s="1"/>
  <c r="O35" i="2"/>
  <c r="Q35" i="2" s="1"/>
  <c r="O34" i="2"/>
  <c r="Q34" i="2" s="1"/>
  <c r="O33" i="2"/>
  <c r="Q33" i="2" s="1"/>
  <c r="O32" i="2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O20" i="2"/>
  <c r="O19" i="2"/>
  <c r="Q19" i="2" s="1"/>
  <c r="O18" i="2"/>
  <c r="Q18" i="2" s="1"/>
  <c r="O17" i="2"/>
  <c r="Q17" i="2" s="1"/>
  <c r="O16" i="2"/>
  <c r="Q16" i="2" s="1"/>
  <c r="O15" i="2"/>
  <c r="Q15" i="2" s="1"/>
  <c r="O14" i="2"/>
  <c r="O13" i="2"/>
  <c r="Q13" i="2" s="1"/>
  <c r="O12" i="2"/>
  <c r="Q12" i="2" s="1"/>
  <c r="O11" i="2"/>
  <c r="Q11" i="2" s="1"/>
  <c r="O10" i="2"/>
  <c r="Q10" i="2" s="1"/>
  <c r="O9" i="2"/>
  <c r="Q9" i="2" s="1"/>
  <c r="O8" i="2"/>
  <c r="O7" i="2"/>
  <c r="Q7" i="2" s="1"/>
  <c r="O6" i="2"/>
  <c r="Q6" i="2" s="1"/>
  <c r="O5" i="2"/>
  <c r="Q5" i="2" s="1"/>
  <c r="O4" i="2"/>
  <c r="Q4" i="2" s="1"/>
  <c r="O3" i="2"/>
  <c r="Q3" i="2" s="1"/>
  <c r="O2" i="2"/>
</calcChain>
</file>

<file path=xl/sharedStrings.xml><?xml version="1.0" encoding="utf-8"?>
<sst xmlns="http://schemas.openxmlformats.org/spreadsheetml/2006/main" count="1661" uniqueCount="65">
  <si>
    <t>S. No</t>
  </si>
  <si>
    <t>Population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</si>
  <si>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</si>
  <si>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</si>
  <si>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</si>
  <si>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</si>
  <si>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</si>
  <si>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</si>
  <si>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</si>
  <si>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</si>
  <si>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</si>
  <si>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</si>
  <si>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</si>
  <si>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</si>
  <si>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</si>
  <si>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</si>
  <si>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</si>
  <si>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</si>
  <si>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</si>
  <si>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</si>
  <si>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</si>
  <si>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</si>
  <si>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</si>
  <si>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</si>
  <si>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</si>
  <si>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</si>
  <si>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</si>
  <si>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</si>
  <si>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</si>
  <si>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</si>
  <si>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</si>
  <si>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</si>
  <si>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</si>
  <si>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</si>
  <si>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</si>
  <si>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</si>
  <si>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</si>
  <si>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</si>
  <si>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Sex Ratio</t>
  </si>
  <si>
    <t>Literacy</t>
  </si>
  <si>
    <t>Density</t>
  </si>
  <si>
    <t>Latitude</t>
  </si>
  <si>
    <t>Longitude</t>
  </si>
  <si>
    <t>Crime Rate</t>
  </si>
  <si>
    <t>Homicide/Murder</t>
  </si>
  <si>
    <t>Causing death by negligence</t>
  </si>
  <si>
    <t>Hurt</t>
  </si>
  <si>
    <t>Assault on woman</t>
  </si>
  <si>
    <t>Kidnapping and abduction</t>
  </si>
  <si>
    <t xml:space="preserve">Human trafficking </t>
  </si>
  <si>
    <t>Rape</t>
  </si>
  <si>
    <t>Offence against public tranquility</t>
  </si>
  <si>
    <t>Others</t>
  </si>
  <si>
    <t>Miscellaneous</t>
  </si>
  <si>
    <t>Offences relating to documents and property marks</t>
  </si>
  <si>
    <t>Offences against property</t>
  </si>
  <si>
    <t>SrNo</t>
  </si>
  <si>
    <t>Year</t>
  </si>
  <si>
    <t>cluster</t>
  </si>
  <si>
    <t>Cluster</t>
  </si>
  <si>
    <t>HomicideMurder</t>
  </si>
  <si>
    <t>Crime</t>
  </si>
  <si>
    <t>District</t>
  </si>
  <si>
    <t>Human trafficking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</si>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</sst>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opLeftCell="J10" workbookViewId="0">
      <selection activeCell="Y28" sqref="Y28"/>
    </sheetView>
  </sheetViews>
  <sheetFormatPr defaultColWidth="14.42578125" defaultRowHeight="15" x14ac:dyDescent="0.25"/>
  <cols>
    <col min="1" max="1" width="12.7109375" style="1" bestFit="1" customWidth="1"/>
    <col min="2" max="2" width="17.28515625" style="1" bestFit="1" customWidth="1"/>
    <col min="3" max="3" width="26.7109375" style="1" bestFit="1" customWidth="1"/>
    <col min="4" max="4" width="5" style="1" bestFit="1" customWidth="1"/>
    <col min="5" max="5" width="17.42578125" style="1" bestFit="1" customWidth="1"/>
    <col min="6" max="6" width="24.42578125" style="1" bestFit="1" customWidth="1"/>
    <col min="7" max="7" width="17.42578125" style="1" bestFit="1" customWidth="1"/>
    <col min="8" max="8" width="5.42578125" style="1" bestFit="1" customWidth="1"/>
    <col min="9" max="9" width="31.140625" style="1" bestFit="1" customWidth="1"/>
    <col min="10" max="10" width="24.28515625" style="1" bestFit="1" customWidth="1"/>
    <col min="11" max="11" width="47.7109375" style="1" bestFit="1" customWidth="1"/>
    <col min="12" max="12" width="14" style="1" bestFit="1" customWidth="1"/>
    <col min="13" max="13" width="7" style="1" bestFit="1" customWidth="1"/>
    <col min="14" max="14" width="6" style="1" bestFit="1" customWidth="1"/>
    <col min="15" max="15" width="10.7109375" style="1" bestFit="1" customWidth="1"/>
    <col min="16" max="16" width="12" style="1" bestFit="1" customWidth="1"/>
    <col min="17" max="17" width="9.140625" style="1" bestFit="1" customWidth="1"/>
    <col min="18" max="18" width="7.85546875" style="1" bestFit="1" customWidth="1"/>
    <col min="19" max="19" width="7.7109375" style="1" bestFit="1" customWidth="1"/>
    <col min="20" max="21" width="11" style="1" bestFit="1" customWidth="1"/>
    <col min="22" max="22" width="7" style="1" bestFit="1" customWidth="1"/>
    <col min="23" max="25" width="8.7109375" style="1" customWidth="1"/>
    <col min="26" max="16384" width="14.42578125" style="1"/>
  </cols>
  <sheetData>
    <row r="1" spans="1:25" s="3" customFormat="1" x14ac:dyDescent="0.25">
      <c r="A1" s="2" t="s">
        <v>62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55</v>
      </c>
      <c r="K1" s="2" t="s">
        <v>54</v>
      </c>
      <c r="L1" s="2" t="s">
        <v>53</v>
      </c>
      <c r="M1" s="2" t="s">
        <v>52</v>
      </c>
      <c r="N1" s="2" t="s">
        <v>37</v>
      </c>
      <c r="O1" s="2" t="s">
        <v>1</v>
      </c>
      <c r="P1" s="2" t="s">
        <v>43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58</v>
      </c>
      <c r="W1" s="2" t="s">
        <v>57</v>
      </c>
    </row>
    <row r="2" spans="1:25" s="2" customFormat="1" x14ac:dyDescent="0.25">
      <c r="A2" s="1" t="s">
        <v>2</v>
      </c>
      <c r="B2" s="1">
        <v>254</v>
      </c>
      <c r="C2" s="1">
        <v>620</v>
      </c>
      <c r="D2" s="1">
        <v>1826</v>
      </c>
      <c r="E2" s="1">
        <v>543</v>
      </c>
      <c r="F2" s="1">
        <v>369</v>
      </c>
      <c r="G2" s="1">
        <v>0</v>
      </c>
      <c r="H2" s="1">
        <v>92</v>
      </c>
      <c r="I2" s="1">
        <v>905</v>
      </c>
      <c r="J2" s="1">
        <v>3104</v>
      </c>
      <c r="K2" s="1">
        <v>220</v>
      </c>
      <c r="L2" s="1">
        <v>30535</v>
      </c>
      <c r="M2" s="1">
        <v>221</v>
      </c>
      <c r="N2" s="1">
        <f t="shared" ref="N2:N4" si="0">SUM(A2:M2)</f>
        <v>38689</v>
      </c>
      <c r="O2" s="1">
        <v>4543159</v>
      </c>
      <c r="P2" s="1">
        <f>N2/O2*100000</f>
        <v>851.58806900660977</v>
      </c>
      <c r="Q2" s="1">
        <v>939</v>
      </c>
      <c r="R2" s="1">
        <v>79.05</v>
      </c>
      <c r="S2" s="1">
        <v>266</v>
      </c>
      <c r="T2" s="1">
        <v>19.094828700000001</v>
      </c>
      <c r="U2" s="1">
        <v>74.747978900000007</v>
      </c>
      <c r="V2">
        <v>0</v>
      </c>
      <c r="W2">
        <v>2020</v>
      </c>
    </row>
    <row r="3" spans="1:25" x14ac:dyDescent="0.25">
      <c r="A3" s="1" t="s">
        <v>3</v>
      </c>
      <c r="B3" s="1">
        <v>114</v>
      </c>
      <c r="C3" s="1">
        <v>116</v>
      </c>
      <c r="D3" s="1">
        <v>1345</v>
      </c>
      <c r="E3" s="1">
        <v>245</v>
      </c>
      <c r="F3" s="1">
        <v>76</v>
      </c>
      <c r="G3" s="1">
        <v>0</v>
      </c>
      <c r="H3" s="1">
        <v>28</v>
      </c>
      <c r="I3" s="1">
        <v>111</v>
      </c>
      <c r="J3" s="1">
        <v>946</v>
      </c>
      <c r="K3" s="1">
        <v>86</v>
      </c>
      <c r="L3" s="1">
        <v>4244</v>
      </c>
      <c r="M3" s="1">
        <v>213</v>
      </c>
      <c r="N3" s="1">
        <f t="shared" si="0"/>
        <v>7524</v>
      </c>
      <c r="O3" s="1">
        <v>1813906</v>
      </c>
      <c r="P3" s="1">
        <f t="shared" ref="P3:P36" si="1">N3/O3*100000</f>
        <v>414.79547451742258</v>
      </c>
      <c r="Q3" s="1">
        <v>946</v>
      </c>
      <c r="R3" s="1">
        <v>88.05</v>
      </c>
      <c r="S3" s="1">
        <v>320</v>
      </c>
      <c r="T3" s="1">
        <v>20.7002159</v>
      </c>
      <c r="U3" s="1">
        <v>77.008167799999995</v>
      </c>
      <c r="V3">
        <v>1</v>
      </c>
      <c r="W3">
        <v>2020</v>
      </c>
      <c r="Y3" s="2"/>
    </row>
    <row r="4" spans="1:25" x14ac:dyDescent="0.25">
      <c r="A4" s="1" t="s">
        <v>4</v>
      </c>
      <c r="B4" s="1">
        <v>201</v>
      </c>
      <c r="C4" s="1">
        <v>354</v>
      </c>
      <c r="D4" s="1">
        <v>2133</v>
      </c>
      <c r="E4" s="1">
        <v>461</v>
      </c>
      <c r="F4" s="1">
        <v>190</v>
      </c>
      <c r="G4" s="1">
        <v>0</v>
      </c>
      <c r="H4" s="1">
        <v>97</v>
      </c>
      <c r="I4" s="1">
        <v>144</v>
      </c>
      <c r="J4" s="1">
        <v>2198</v>
      </c>
      <c r="K4" s="1">
        <v>250</v>
      </c>
      <c r="L4" s="1">
        <v>3921</v>
      </c>
      <c r="M4" s="1">
        <v>164</v>
      </c>
      <c r="N4" s="1">
        <f t="shared" si="0"/>
        <v>10113</v>
      </c>
      <c r="O4" s="1">
        <v>2888445</v>
      </c>
      <c r="P4" s="1">
        <f t="shared" si="1"/>
        <v>350.11918177427651</v>
      </c>
      <c r="Q4" s="1">
        <v>951</v>
      </c>
      <c r="R4" s="1">
        <v>87.38</v>
      </c>
      <c r="S4" s="1">
        <v>237</v>
      </c>
      <c r="T4" s="1">
        <v>20.931982099999999</v>
      </c>
      <c r="U4" s="1">
        <v>77.752303900000001</v>
      </c>
      <c r="V4">
        <v>1</v>
      </c>
      <c r="W4">
        <v>2020</v>
      </c>
      <c r="Y4" s="2"/>
    </row>
    <row r="5" spans="1:25" x14ac:dyDescent="0.25">
      <c r="A5" s="1" t="s">
        <v>5</v>
      </c>
      <c r="B5" s="1">
        <v>139</v>
      </c>
      <c r="C5" s="1">
        <v>386</v>
      </c>
      <c r="D5" s="1">
        <v>1869</v>
      </c>
      <c r="E5" s="1">
        <v>335</v>
      </c>
      <c r="F5" s="1">
        <v>242</v>
      </c>
      <c r="G5" s="1">
        <v>0</v>
      </c>
      <c r="H5" s="1">
        <v>80</v>
      </c>
      <c r="I5" s="1">
        <v>428</v>
      </c>
      <c r="J5" s="1">
        <v>3821</v>
      </c>
      <c r="K5" s="1">
        <v>265</v>
      </c>
      <c r="L5" s="1">
        <v>4292</v>
      </c>
      <c r="M5" s="1">
        <v>411</v>
      </c>
      <c r="N5" s="1">
        <v>12268</v>
      </c>
      <c r="O5" s="1">
        <v>3701282</v>
      </c>
      <c r="P5" s="1">
        <f t="shared" si="1"/>
        <v>331.45272367790403</v>
      </c>
      <c r="Q5" s="1">
        <v>923</v>
      </c>
      <c r="R5" s="1">
        <v>79.02</v>
      </c>
      <c r="S5" s="1">
        <v>366</v>
      </c>
      <c r="T5" s="1">
        <v>19.8761653</v>
      </c>
      <c r="U5" s="1">
        <v>75.343313899999998</v>
      </c>
      <c r="V5">
        <v>1</v>
      </c>
      <c r="W5">
        <v>2020</v>
      </c>
      <c r="Y5" s="2"/>
    </row>
    <row r="6" spans="1:25" x14ac:dyDescent="0.25">
      <c r="A6" s="1" t="s">
        <v>6</v>
      </c>
      <c r="B6" s="1">
        <v>206</v>
      </c>
      <c r="C6" s="1">
        <v>308</v>
      </c>
      <c r="D6" s="1">
        <v>1233</v>
      </c>
      <c r="E6" s="1">
        <v>248</v>
      </c>
      <c r="F6" s="1">
        <v>91</v>
      </c>
      <c r="G6" s="1">
        <v>0</v>
      </c>
      <c r="H6" s="1">
        <v>50</v>
      </c>
      <c r="I6" s="1">
        <v>508</v>
      </c>
      <c r="J6" s="1">
        <v>1002</v>
      </c>
      <c r="K6" s="1">
        <v>104</v>
      </c>
      <c r="L6" s="1">
        <v>1858</v>
      </c>
      <c r="M6" s="1">
        <v>111</v>
      </c>
      <c r="N6" s="1">
        <v>5719</v>
      </c>
      <c r="O6" s="1">
        <v>2585049</v>
      </c>
      <c r="P6" s="1">
        <f t="shared" si="1"/>
        <v>221.23371742663292</v>
      </c>
      <c r="Q6" s="1">
        <v>916</v>
      </c>
      <c r="R6" s="1">
        <v>76.990000000000009</v>
      </c>
      <c r="S6" s="1">
        <v>242</v>
      </c>
      <c r="T6" s="1">
        <v>18.990088</v>
      </c>
      <c r="U6" s="1">
        <v>75.753132399999998</v>
      </c>
      <c r="V6">
        <v>1</v>
      </c>
      <c r="W6">
        <v>2020</v>
      </c>
      <c r="Y6" s="2"/>
    </row>
    <row r="7" spans="1:25" x14ac:dyDescent="0.25">
      <c r="A7" s="1" t="s">
        <v>7</v>
      </c>
      <c r="B7" s="1">
        <v>41</v>
      </c>
      <c r="C7" s="1">
        <v>141</v>
      </c>
      <c r="D7" s="1">
        <v>486</v>
      </c>
      <c r="E7" s="1">
        <v>88</v>
      </c>
      <c r="F7" s="1">
        <v>71</v>
      </c>
      <c r="G7" s="1">
        <v>0</v>
      </c>
      <c r="H7" s="1">
        <v>16</v>
      </c>
      <c r="I7" s="1">
        <v>43</v>
      </c>
      <c r="J7" s="1">
        <v>676</v>
      </c>
      <c r="K7" s="1">
        <v>60</v>
      </c>
      <c r="L7" s="1">
        <v>1051</v>
      </c>
      <c r="M7" s="1">
        <v>54</v>
      </c>
      <c r="N7" s="1">
        <v>2727</v>
      </c>
      <c r="O7" s="1">
        <v>1200334</v>
      </c>
      <c r="P7" s="1">
        <f t="shared" si="1"/>
        <v>227.18676635003257</v>
      </c>
      <c r="Q7" s="1">
        <v>982</v>
      </c>
      <c r="R7" s="1">
        <v>83.76</v>
      </c>
      <c r="S7" s="1">
        <v>294</v>
      </c>
      <c r="T7" s="1">
        <v>21.177658000000001</v>
      </c>
      <c r="U7" s="1">
        <v>79.657012699999996</v>
      </c>
      <c r="V7">
        <v>1</v>
      </c>
      <c r="W7">
        <v>2020</v>
      </c>
      <c r="Y7" s="2"/>
    </row>
    <row r="8" spans="1:25" x14ac:dyDescent="0.25">
      <c r="A8" s="1" t="s">
        <v>8</v>
      </c>
      <c r="B8" s="1">
        <v>122</v>
      </c>
      <c r="C8" s="1">
        <v>293</v>
      </c>
      <c r="D8" s="1">
        <v>2099</v>
      </c>
      <c r="E8" s="1">
        <v>313</v>
      </c>
      <c r="F8" s="1">
        <v>110</v>
      </c>
      <c r="G8" s="1">
        <v>0</v>
      </c>
      <c r="H8" s="1">
        <v>36</v>
      </c>
      <c r="I8" s="1">
        <v>320</v>
      </c>
      <c r="J8" s="1">
        <v>1269</v>
      </c>
      <c r="K8" s="1">
        <v>102</v>
      </c>
      <c r="L8" s="1">
        <v>3024</v>
      </c>
      <c r="M8" s="1">
        <v>104</v>
      </c>
      <c r="N8" s="1">
        <v>7792</v>
      </c>
      <c r="O8" s="1">
        <v>2586258</v>
      </c>
      <c r="P8" s="1">
        <f t="shared" si="1"/>
        <v>301.28471328073226</v>
      </c>
      <c r="Q8" s="1">
        <v>934</v>
      </c>
      <c r="R8" s="1">
        <v>83.399999999999991</v>
      </c>
      <c r="S8" s="1">
        <v>268</v>
      </c>
      <c r="T8" s="1">
        <v>20.529214700000001</v>
      </c>
      <c r="U8" s="1">
        <v>76.184170100000003</v>
      </c>
      <c r="V8">
        <v>1</v>
      </c>
      <c r="W8">
        <v>2020</v>
      </c>
      <c r="Y8" s="2"/>
    </row>
    <row r="9" spans="1:25" x14ac:dyDescent="0.25">
      <c r="A9" s="1" t="s">
        <v>9</v>
      </c>
      <c r="B9" s="1">
        <v>105</v>
      </c>
      <c r="C9" s="1">
        <v>234</v>
      </c>
      <c r="D9" s="1">
        <v>1147</v>
      </c>
      <c r="E9" s="1">
        <v>194</v>
      </c>
      <c r="F9" s="1">
        <v>152</v>
      </c>
      <c r="G9" s="1">
        <v>1</v>
      </c>
      <c r="H9" s="1">
        <v>46</v>
      </c>
      <c r="I9" s="1">
        <v>84</v>
      </c>
      <c r="J9" s="1">
        <v>980</v>
      </c>
      <c r="K9" s="1">
        <v>108</v>
      </c>
      <c r="L9" s="1">
        <v>2235</v>
      </c>
      <c r="M9" s="1">
        <v>355</v>
      </c>
      <c r="N9" s="1">
        <v>5641</v>
      </c>
      <c r="O9" s="1">
        <v>2204307</v>
      </c>
      <c r="P9" s="1">
        <f t="shared" si="1"/>
        <v>255.9080926567851</v>
      </c>
      <c r="Q9" s="1">
        <v>961</v>
      </c>
      <c r="R9" s="1">
        <v>80.010000000000005</v>
      </c>
      <c r="S9" s="1">
        <v>193</v>
      </c>
      <c r="T9" s="1">
        <v>19.961539800000001</v>
      </c>
      <c r="U9" s="1">
        <v>79.296146800000002</v>
      </c>
      <c r="V9">
        <v>1</v>
      </c>
      <c r="W9">
        <v>2020</v>
      </c>
      <c r="Y9" s="2"/>
    </row>
    <row r="10" spans="1:25" x14ac:dyDescent="0.25">
      <c r="A10" s="1" t="s">
        <v>10</v>
      </c>
      <c r="B10" s="1">
        <v>84</v>
      </c>
      <c r="C10" s="1">
        <v>352</v>
      </c>
      <c r="D10" s="1">
        <v>433</v>
      </c>
      <c r="E10" s="1">
        <v>80</v>
      </c>
      <c r="F10" s="1">
        <v>98</v>
      </c>
      <c r="G10" s="1">
        <v>1</v>
      </c>
      <c r="H10" s="1">
        <v>14</v>
      </c>
      <c r="I10" s="1">
        <v>205</v>
      </c>
      <c r="J10" s="1">
        <v>781</v>
      </c>
      <c r="K10" s="1">
        <v>77</v>
      </c>
      <c r="L10" s="1">
        <v>1237</v>
      </c>
      <c r="M10" s="1">
        <v>175</v>
      </c>
      <c r="N10" s="1">
        <v>3537</v>
      </c>
      <c r="O10" s="1">
        <v>2050862</v>
      </c>
      <c r="P10" s="1">
        <f t="shared" si="1"/>
        <v>172.46406632918254</v>
      </c>
      <c r="Q10" s="1">
        <v>946</v>
      </c>
      <c r="R10" s="1">
        <v>72.8</v>
      </c>
      <c r="S10" s="1">
        <v>285</v>
      </c>
      <c r="T10" s="1">
        <v>20.9042201</v>
      </c>
      <c r="U10" s="1">
        <v>74.774897899999999</v>
      </c>
      <c r="V10">
        <v>1</v>
      </c>
      <c r="W10">
        <v>2020</v>
      </c>
      <c r="Y10" s="2"/>
    </row>
    <row r="11" spans="1:25" x14ac:dyDescent="0.25">
      <c r="A11" s="1" t="s">
        <v>11</v>
      </c>
      <c r="B11" s="1">
        <v>65</v>
      </c>
      <c r="C11" s="1">
        <v>135</v>
      </c>
      <c r="D11" s="1">
        <v>303</v>
      </c>
      <c r="E11" s="1">
        <v>55</v>
      </c>
      <c r="F11" s="1">
        <v>32</v>
      </c>
      <c r="G11" s="1">
        <v>0</v>
      </c>
      <c r="H11" s="1">
        <v>17</v>
      </c>
      <c r="I11" s="1">
        <v>21</v>
      </c>
      <c r="J11" s="1">
        <v>302</v>
      </c>
      <c r="K11" s="1">
        <v>41</v>
      </c>
      <c r="L11" s="1">
        <v>427</v>
      </c>
      <c r="M11" s="1">
        <v>27</v>
      </c>
      <c r="N11" s="1">
        <v>1425</v>
      </c>
      <c r="O11" s="1">
        <v>1072942</v>
      </c>
      <c r="P11" s="1">
        <f t="shared" si="1"/>
        <v>132.81239806065938</v>
      </c>
      <c r="Q11" s="1">
        <v>982</v>
      </c>
      <c r="R11" s="1">
        <v>74.36</v>
      </c>
      <c r="S11" s="1">
        <v>74</v>
      </c>
      <c r="T11" s="1">
        <v>20.184871000000001</v>
      </c>
      <c r="U11" s="1">
        <v>79.994795600000003</v>
      </c>
      <c r="V11">
        <v>1</v>
      </c>
      <c r="W11">
        <v>2020</v>
      </c>
      <c r="Y11" s="2"/>
    </row>
    <row r="12" spans="1:25" x14ac:dyDescent="0.25">
      <c r="A12" s="1" t="s">
        <v>12</v>
      </c>
      <c r="B12" s="1">
        <v>50</v>
      </c>
      <c r="C12" s="1">
        <v>131</v>
      </c>
      <c r="D12" s="1">
        <v>311</v>
      </c>
      <c r="E12" s="1">
        <v>57</v>
      </c>
      <c r="F12" s="1">
        <v>40</v>
      </c>
      <c r="G12" s="1">
        <v>0</v>
      </c>
      <c r="H12" s="1">
        <v>18</v>
      </c>
      <c r="I12" s="1">
        <v>23</v>
      </c>
      <c r="J12" s="1">
        <v>400</v>
      </c>
      <c r="K12" s="1">
        <v>30</v>
      </c>
      <c r="L12" s="1">
        <v>996</v>
      </c>
      <c r="M12" s="1">
        <v>134</v>
      </c>
      <c r="N12" s="1">
        <v>2190</v>
      </c>
      <c r="O12" s="1">
        <v>1322507</v>
      </c>
      <c r="P12" s="1">
        <f t="shared" si="1"/>
        <v>165.59458664491001</v>
      </c>
      <c r="Q12" s="1">
        <v>999</v>
      </c>
      <c r="R12" s="1">
        <v>84.95</v>
      </c>
      <c r="S12" s="1">
        <v>253</v>
      </c>
      <c r="T12" s="1">
        <v>21.454947700000002</v>
      </c>
      <c r="U12" s="1">
        <v>80.196071200000006</v>
      </c>
      <c r="V12">
        <v>1</v>
      </c>
      <c r="W12">
        <v>2020</v>
      </c>
      <c r="Y12" s="2"/>
    </row>
    <row r="13" spans="1:25" x14ac:dyDescent="0.25">
      <c r="A13" s="1" t="s">
        <v>13</v>
      </c>
      <c r="B13" s="1">
        <v>75</v>
      </c>
      <c r="C13" s="1">
        <v>119</v>
      </c>
      <c r="D13" s="1">
        <v>649</v>
      </c>
      <c r="E13" s="1">
        <v>73</v>
      </c>
      <c r="F13" s="1">
        <v>27</v>
      </c>
      <c r="G13" s="1">
        <v>0</v>
      </c>
      <c r="H13" s="1">
        <v>15</v>
      </c>
      <c r="I13" s="1">
        <v>140</v>
      </c>
      <c r="J13" s="1">
        <v>436</v>
      </c>
      <c r="K13" s="1">
        <v>35</v>
      </c>
      <c r="L13" s="1">
        <v>1314</v>
      </c>
      <c r="M13" s="1">
        <v>30</v>
      </c>
      <c r="N13" s="1">
        <v>2913</v>
      </c>
      <c r="O13" s="1">
        <v>1177345</v>
      </c>
      <c r="P13" s="1">
        <f t="shared" si="1"/>
        <v>247.42110426425558</v>
      </c>
      <c r="Q13" s="1">
        <v>942</v>
      </c>
      <c r="R13" s="1">
        <v>78.17</v>
      </c>
      <c r="S13" s="1">
        <v>244</v>
      </c>
      <c r="T13" s="1">
        <v>19.717370299999999</v>
      </c>
      <c r="U13" s="1">
        <v>77.149372200000002</v>
      </c>
      <c r="V13">
        <v>1</v>
      </c>
      <c r="W13">
        <v>2020</v>
      </c>
      <c r="Y13" s="2"/>
    </row>
    <row r="14" spans="1:25" x14ac:dyDescent="0.25">
      <c r="A14" s="1" t="s">
        <v>14</v>
      </c>
      <c r="B14" s="1">
        <v>192</v>
      </c>
      <c r="C14" s="1">
        <v>439</v>
      </c>
      <c r="D14" s="1">
        <v>901</v>
      </c>
      <c r="E14" s="1">
        <v>259</v>
      </c>
      <c r="F14" s="1">
        <v>187</v>
      </c>
      <c r="G14" s="1">
        <v>0</v>
      </c>
      <c r="H14" s="1">
        <v>34</v>
      </c>
      <c r="I14" s="1">
        <v>440</v>
      </c>
      <c r="J14" s="1">
        <v>2045</v>
      </c>
      <c r="K14" s="1">
        <v>248</v>
      </c>
      <c r="L14" s="1">
        <v>4353</v>
      </c>
      <c r="M14" s="1">
        <v>256</v>
      </c>
      <c r="N14" s="1">
        <v>9354</v>
      </c>
      <c r="O14" s="1">
        <v>4229917</v>
      </c>
      <c r="P14" s="1">
        <f t="shared" si="1"/>
        <v>221.13909090887597</v>
      </c>
      <c r="Q14" s="1">
        <v>925</v>
      </c>
      <c r="R14" s="1">
        <v>78.2</v>
      </c>
      <c r="S14" s="1">
        <v>360</v>
      </c>
      <c r="T14" s="1">
        <v>21.0076578</v>
      </c>
      <c r="U14" s="1">
        <v>75.562603899999999</v>
      </c>
      <c r="V14">
        <v>1</v>
      </c>
      <c r="W14">
        <v>2020</v>
      </c>
      <c r="Y14" s="2"/>
    </row>
    <row r="15" spans="1:25" x14ac:dyDescent="0.25">
      <c r="A15" s="1" t="s">
        <v>15</v>
      </c>
      <c r="B15" s="1">
        <v>133</v>
      </c>
      <c r="C15" s="1">
        <v>209</v>
      </c>
      <c r="D15" s="1">
        <v>1436</v>
      </c>
      <c r="E15" s="1">
        <v>208</v>
      </c>
      <c r="F15" s="1">
        <v>100</v>
      </c>
      <c r="G15" s="1">
        <v>0</v>
      </c>
      <c r="H15" s="1">
        <v>36</v>
      </c>
      <c r="I15" s="1">
        <v>411</v>
      </c>
      <c r="J15" s="1">
        <v>1618</v>
      </c>
      <c r="K15" s="1">
        <v>170</v>
      </c>
      <c r="L15" s="1">
        <v>1164</v>
      </c>
      <c r="M15" s="1">
        <v>770</v>
      </c>
      <c r="N15" s="1">
        <v>6255</v>
      </c>
      <c r="O15" s="1">
        <v>1959046</v>
      </c>
      <c r="P15" s="1">
        <f t="shared" si="1"/>
        <v>319.28806163816472</v>
      </c>
      <c r="Q15" s="1">
        <v>937</v>
      </c>
      <c r="R15" s="1">
        <v>71.52</v>
      </c>
      <c r="S15" s="1">
        <v>254</v>
      </c>
      <c r="T15" s="1">
        <v>19.834665900000001</v>
      </c>
      <c r="U15" s="1">
        <v>75.881634500000004</v>
      </c>
      <c r="V15">
        <v>1</v>
      </c>
      <c r="W15">
        <v>2020</v>
      </c>
      <c r="Y15" s="2"/>
    </row>
    <row r="16" spans="1:25" x14ac:dyDescent="0.25">
      <c r="A16" s="1" t="s">
        <v>16</v>
      </c>
      <c r="B16" s="1">
        <v>146</v>
      </c>
      <c r="C16" s="1">
        <v>313</v>
      </c>
      <c r="D16" s="1">
        <v>1020</v>
      </c>
      <c r="E16" s="1">
        <v>263</v>
      </c>
      <c r="F16" s="1">
        <v>150</v>
      </c>
      <c r="G16" s="1">
        <v>15</v>
      </c>
      <c r="H16" s="1">
        <v>54</v>
      </c>
      <c r="I16" s="1">
        <v>388</v>
      </c>
      <c r="J16" s="1">
        <v>1357</v>
      </c>
      <c r="K16" s="1">
        <v>222</v>
      </c>
      <c r="L16" s="1">
        <v>5190</v>
      </c>
      <c r="M16" s="1">
        <v>202</v>
      </c>
      <c r="N16" s="1">
        <v>9320</v>
      </c>
      <c r="O16" s="1">
        <v>3876001</v>
      </c>
      <c r="P16" s="1">
        <f t="shared" si="1"/>
        <v>240.45401433074966</v>
      </c>
      <c r="Q16" s="1">
        <v>957</v>
      </c>
      <c r="R16" s="1">
        <v>81.510000000000005</v>
      </c>
      <c r="S16" s="1">
        <v>504</v>
      </c>
      <c r="T16" s="1">
        <v>16.704987299999999</v>
      </c>
      <c r="U16" s="1">
        <v>74.243252699999999</v>
      </c>
      <c r="V16">
        <v>1</v>
      </c>
      <c r="W16">
        <v>2020</v>
      </c>
      <c r="Y16" s="2"/>
    </row>
    <row r="17" spans="1:25" x14ac:dyDescent="0.25">
      <c r="A17" s="1" t="s">
        <v>17</v>
      </c>
      <c r="B17" s="1">
        <v>104</v>
      </c>
      <c r="C17" s="1">
        <v>244</v>
      </c>
      <c r="D17" s="1">
        <v>1077</v>
      </c>
      <c r="E17" s="1">
        <v>138</v>
      </c>
      <c r="F17" s="1">
        <v>111</v>
      </c>
      <c r="G17" s="1">
        <v>3</v>
      </c>
      <c r="H17" s="1">
        <v>26</v>
      </c>
      <c r="I17" s="1">
        <v>303</v>
      </c>
      <c r="J17" s="1">
        <v>964</v>
      </c>
      <c r="K17" s="1">
        <v>94</v>
      </c>
      <c r="L17" s="1">
        <v>2000</v>
      </c>
      <c r="M17" s="1">
        <v>82</v>
      </c>
      <c r="N17" s="1">
        <v>5146</v>
      </c>
      <c r="O17" s="1">
        <v>2454196</v>
      </c>
      <c r="P17" s="1">
        <f t="shared" si="1"/>
        <v>209.68170431375489</v>
      </c>
      <c r="Q17" s="1">
        <v>928</v>
      </c>
      <c r="R17" s="1">
        <v>77.259999999999991</v>
      </c>
      <c r="S17" s="1">
        <v>343</v>
      </c>
      <c r="T17" s="1">
        <v>18.4087934</v>
      </c>
      <c r="U17" s="1">
        <v>76.560382799999999</v>
      </c>
      <c r="V17">
        <v>1</v>
      </c>
      <c r="W17">
        <v>2020</v>
      </c>
      <c r="Y17" s="2"/>
    </row>
    <row r="18" spans="1:25" x14ac:dyDescent="0.25">
      <c r="A18" s="1" t="s">
        <v>18</v>
      </c>
      <c r="B18" s="1">
        <v>521</v>
      </c>
      <c r="C18" s="1">
        <v>349</v>
      </c>
      <c r="D18" s="1">
        <v>4171</v>
      </c>
      <c r="E18" s="1">
        <v>1553</v>
      </c>
      <c r="F18" s="1">
        <v>1180</v>
      </c>
      <c r="G18" s="1">
        <v>58</v>
      </c>
      <c r="H18" s="1">
        <v>331</v>
      </c>
      <c r="I18" s="1">
        <v>392</v>
      </c>
      <c r="J18" s="1">
        <v>17530</v>
      </c>
      <c r="K18" s="1">
        <v>3425</v>
      </c>
      <c r="L18" s="1">
        <v>19788</v>
      </c>
      <c r="M18" s="1">
        <v>9146</v>
      </c>
      <c r="N18" s="1">
        <v>58444</v>
      </c>
      <c r="O18" s="1">
        <v>12442373</v>
      </c>
      <c r="P18" s="1">
        <f t="shared" si="1"/>
        <v>469.71747270396094</v>
      </c>
      <c r="Q18" s="1">
        <v>846</v>
      </c>
      <c r="R18" s="1">
        <v>89.56</v>
      </c>
      <c r="S18" s="1">
        <v>20316</v>
      </c>
      <c r="T18" s="1">
        <v>19.075983699999998</v>
      </c>
      <c r="U18" s="1">
        <v>72.877655899999993</v>
      </c>
      <c r="V18">
        <v>2</v>
      </c>
      <c r="W18">
        <v>2020</v>
      </c>
      <c r="Y18" s="2"/>
    </row>
    <row r="19" spans="1:25" x14ac:dyDescent="0.25">
      <c r="A19" s="1" t="s">
        <v>19</v>
      </c>
      <c r="B19" s="1">
        <v>299</v>
      </c>
      <c r="C19" s="1">
        <v>581</v>
      </c>
      <c r="D19" s="1">
        <v>2252</v>
      </c>
      <c r="E19" s="1">
        <v>386</v>
      </c>
      <c r="F19" s="1">
        <v>442</v>
      </c>
      <c r="G19" s="1">
        <v>13</v>
      </c>
      <c r="H19" s="1">
        <v>120</v>
      </c>
      <c r="I19" s="1">
        <v>199</v>
      </c>
      <c r="J19" s="1">
        <v>4980</v>
      </c>
      <c r="K19" s="1">
        <v>568</v>
      </c>
      <c r="L19" s="1">
        <v>9647</v>
      </c>
      <c r="M19" s="1">
        <v>312</v>
      </c>
      <c r="N19" s="1">
        <v>19799</v>
      </c>
      <c r="O19" s="1">
        <v>4653570</v>
      </c>
      <c r="P19" s="1">
        <f t="shared" si="1"/>
        <v>425.45830405473652</v>
      </c>
      <c r="Q19" s="1">
        <v>951</v>
      </c>
      <c r="R19" s="1">
        <v>88.39</v>
      </c>
      <c r="S19" s="1">
        <v>470</v>
      </c>
      <c r="T19" s="1">
        <v>19.1538231</v>
      </c>
      <c r="U19" s="1">
        <v>72.875178599999998</v>
      </c>
      <c r="V19">
        <v>0</v>
      </c>
      <c r="W19">
        <v>2020</v>
      </c>
      <c r="Y19" s="2"/>
    </row>
    <row r="20" spans="1:25" x14ac:dyDescent="0.25">
      <c r="A20" s="1" t="s">
        <v>20</v>
      </c>
      <c r="B20" s="1">
        <v>143</v>
      </c>
      <c r="C20" s="1">
        <v>252</v>
      </c>
      <c r="D20" s="1">
        <v>1778</v>
      </c>
      <c r="E20" s="1">
        <v>232</v>
      </c>
      <c r="F20" s="1">
        <v>127</v>
      </c>
      <c r="G20" s="1">
        <v>1</v>
      </c>
      <c r="H20" s="1">
        <v>40</v>
      </c>
      <c r="I20" s="1">
        <v>307</v>
      </c>
      <c r="J20" s="1">
        <v>1464</v>
      </c>
      <c r="K20" s="1">
        <v>114</v>
      </c>
      <c r="L20" s="1">
        <v>2970</v>
      </c>
      <c r="M20" s="1">
        <v>86</v>
      </c>
      <c r="N20" s="1">
        <v>7514</v>
      </c>
      <c r="O20" s="1">
        <v>3361292</v>
      </c>
      <c r="P20" s="1">
        <f t="shared" si="1"/>
        <v>223.54499400825634</v>
      </c>
      <c r="Q20" s="1">
        <v>943</v>
      </c>
      <c r="R20" s="1">
        <v>75.449999999999989</v>
      </c>
      <c r="S20" s="1">
        <v>319</v>
      </c>
      <c r="T20" s="1">
        <v>21.145800399999999</v>
      </c>
      <c r="U20" s="1">
        <v>79.088154599999996</v>
      </c>
      <c r="V20">
        <v>1</v>
      </c>
      <c r="W20">
        <v>2020</v>
      </c>
      <c r="Y20" s="2"/>
    </row>
    <row r="21" spans="1:25" x14ac:dyDescent="0.25">
      <c r="A21" s="1" t="s">
        <v>21</v>
      </c>
      <c r="B21" s="1">
        <v>62</v>
      </c>
      <c r="C21" s="1">
        <v>133</v>
      </c>
      <c r="D21" s="1">
        <v>255</v>
      </c>
      <c r="E21" s="1">
        <v>44</v>
      </c>
      <c r="F21" s="1">
        <v>57</v>
      </c>
      <c r="G21" s="1">
        <v>0</v>
      </c>
      <c r="H21" s="1">
        <v>17</v>
      </c>
      <c r="I21" s="1">
        <v>116</v>
      </c>
      <c r="J21" s="1">
        <v>429</v>
      </c>
      <c r="K21" s="1">
        <v>38</v>
      </c>
      <c r="L21" s="1">
        <v>2930</v>
      </c>
      <c r="M21" s="1">
        <v>3053</v>
      </c>
      <c r="N21" s="1">
        <v>7134</v>
      </c>
      <c r="O21" s="1">
        <v>1648295</v>
      </c>
      <c r="P21" s="1">
        <f t="shared" si="1"/>
        <v>432.81087426704562</v>
      </c>
      <c r="Q21" s="1">
        <v>978</v>
      </c>
      <c r="R21" s="1">
        <v>64.38000000000001</v>
      </c>
      <c r="S21" s="1">
        <v>277</v>
      </c>
      <c r="T21" s="1">
        <v>19.138251400000001</v>
      </c>
      <c r="U21" s="1">
        <v>77.320955499999997</v>
      </c>
      <c r="V21">
        <v>1</v>
      </c>
      <c r="W21">
        <v>2020</v>
      </c>
      <c r="Y21" s="2"/>
    </row>
    <row r="22" spans="1:25" x14ac:dyDescent="0.25">
      <c r="A22" s="1" t="s">
        <v>22</v>
      </c>
      <c r="B22" s="1">
        <v>240</v>
      </c>
      <c r="C22" s="1">
        <v>917</v>
      </c>
      <c r="D22" s="1">
        <v>1720</v>
      </c>
      <c r="E22" s="1">
        <v>384</v>
      </c>
      <c r="F22" s="1">
        <v>473</v>
      </c>
      <c r="G22" s="1">
        <v>1</v>
      </c>
      <c r="H22" s="1">
        <v>65</v>
      </c>
      <c r="I22" s="1">
        <v>637</v>
      </c>
      <c r="J22" s="1">
        <v>2528</v>
      </c>
      <c r="K22" s="1">
        <v>529</v>
      </c>
      <c r="L22" s="1">
        <v>18068</v>
      </c>
      <c r="M22" s="1">
        <v>347</v>
      </c>
      <c r="N22" s="1">
        <v>25909</v>
      </c>
      <c r="O22" s="1">
        <v>6107187</v>
      </c>
      <c r="P22" s="1">
        <f t="shared" si="1"/>
        <v>424.23786925142463</v>
      </c>
      <c r="Q22" s="1">
        <v>934</v>
      </c>
      <c r="R22" s="1">
        <v>82.31</v>
      </c>
      <c r="S22" s="1">
        <v>393</v>
      </c>
      <c r="T22" s="1">
        <v>21.746854800000001</v>
      </c>
      <c r="U22" s="1">
        <v>74.123996000000005</v>
      </c>
      <c r="V22">
        <v>0</v>
      </c>
      <c r="W22">
        <v>2020</v>
      </c>
      <c r="Y22" s="2"/>
    </row>
    <row r="23" spans="1:25" x14ac:dyDescent="0.25">
      <c r="A23" s="1" t="s">
        <v>23</v>
      </c>
      <c r="B23" s="1">
        <v>79</v>
      </c>
      <c r="C23" s="1">
        <v>232</v>
      </c>
      <c r="D23" s="1">
        <v>466</v>
      </c>
      <c r="E23" s="1">
        <v>158</v>
      </c>
      <c r="F23" s="1">
        <v>217</v>
      </c>
      <c r="G23" s="1">
        <v>4</v>
      </c>
      <c r="H23" s="1">
        <v>62</v>
      </c>
      <c r="I23" s="1">
        <v>95</v>
      </c>
      <c r="J23" s="1">
        <v>1859</v>
      </c>
      <c r="K23" s="1">
        <v>500</v>
      </c>
      <c r="L23" s="1">
        <v>1827</v>
      </c>
      <c r="M23" s="1">
        <v>85</v>
      </c>
      <c r="N23" s="1">
        <v>5584</v>
      </c>
      <c r="O23" s="1">
        <v>1120547</v>
      </c>
      <c r="P23" s="1">
        <f t="shared" si="1"/>
        <v>498.32804871192371</v>
      </c>
      <c r="Q23" s="1">
        <v>837</v>
      </c>
      <c r="R23" s="1">
        <v>89.62</v>
      </c>
      <c r="S23" s="1">
        <v>6204</v>
      </c>
      <c r="T23" s="1">
        <v>19.9974533</v>
      </c>
      <c r="U23" s="1">
        <v>73.789802300000005</v>
      </c>
      <c r="V23">
        <v>1</v>
      </c>
      <c r="W23">
        <v>2020</v>
      </c>
      <c r="Y23" s="2"/>
    </row>
    <row r="24" spans="1:25" x14ac:dyDescent="0.25">
      <c r="A24" s="1" t="s">
        <v>24</v>
      </c>
      <c r="B24" s="1">
        <v>92</v>
      </c>
      <c r="C24" s="1">
        <v>253</v>
      </c>
      <c r="D24" s="1">
        <v>847</v>
      </c>
      <c r="E24" s="1">
        <v>123</v>
      </c>
      <c r="F24" s="1">
        <v>87</v>
      </c>
      <c r="G24" s="1">
        <v>0</v>
      </c>
      <c r="H24" s="1">
        <v>21</v>
      </c>
      <c r="I24" s="1">
        <v>247</v>
      </c>
      <c r="J24" s="1">
        <v>685</v>
      </c>
      <c r="K24" s="1">
        <v>80</v>
      </c>
      <c r="L24" s="1">
        <v>1126</v>
      </c>
      <c r="M24" s="1">
        <v>61</v>
      </c>
      <c r="N24" s="1">
        <v>3622</v>
      </c>
      <c r="O24" s="1">
        <v>1657576</v>
      </c>
      <c r="P24" s="1">
        <f t="shared" si="1"/>
        <v>218.51185104031427</v>
      </c>
      <c r="Q24" s="1">
        <v>924</v>
      </c>
      <c r="R24" s="1">
        <v>78.44</v>
      </c>
      <c r="S24" s="1">
        <v>219</v>
      </c>
      <c r="T24" s="1">
        <v>18.185331999999999</v>
      </c>
      <c r="U24" s="1">
        <v>76.041964199999995</v>
      </c>
      <c r="V24">
        <v>1</v>
      </c>
      <c r="W24">
        <v>2020</v>
      </c>
      <c r="Y24" s="2"/>
    </row>
    <row r="25" spans="1:25" x14ac:dyDescent="0.25">
      <c r="A25" s="1" t="s">
        <v>25</v>
      </c>
      <c r="B25" s="1">
        <v>165</v>
      </c>
      <c r="C25" s="1">
        <v>121</v>
      </c>
      <c r="D25" s="1">
        <v>1227</v>
      </c>
      <c r="E25" s="1">
        <v>139</v>
      </c>
      <c r="F25" s="1">
        <v>65</v>
      </c>
      <c r="G25" s="1">
        <v>0</v>
      </c>
      <c r="H25" s="1">
        <v>33</v>
      </c>
      <c r="I25" s="1">
        <v>119</v>
      </c>
      <c r="J25" s="1">
        <v>924</v>
      </c>
      <c r="K25" s="1">
        <v>94</v>
      </c>
      <c r="L25" s="1">
        <v>1468</v>
      </c>
      <c r="M25" s="1">
        <v>84</v>
      </c>
      <c r="N25" s="1">
        <v>4439</v>
      </c>
      <c r="O25" s="1">
        <v>1836086</v>
      </c>
      <c r="P25" s="1">
        <f t="shared" si="1"/>
        <v>241.76427465815871</v>
      </c>
      <c r="Q25" s="1">
        <v>947</v>
      </c>
      <c r="R25" s="1">
        <v>73.34</v>
      </c>
      <c r="S25" s="1">
        <v>295</v>
      </c>
      <c r="T25" s="1">
        <v>19.260838400000001</v>
      </c>
      <c r="U25" s="1">
        <v>76.774776000000003</v>
      </c>
      <c r="V25">
        <v>1</v>
      </c>
      <c r="W25">
        <v>2020</v>
      </c>
      <c r="Y25" s="2"/>
    </row>
    <row r="26" spans="1:25" x14ac:dyDescent="0.25">
      <c r="A26" s="1" t="s">
        <v>26</v>
      </c>
      <c r="B26" s="1">
        <v>649</v>
      </c>
      <c r="C26" s="1">
        <v>1102</v>
      </c>
      <c r="D26" s="1">
        <v>3540</v>
      </c>
      <c r="E26" s="1">
        <v>936</v>
      </c>
      <c r="F26" s="1">
        <v>1113</v>
      </c>
      <c r="G26" s="1">
        <v>28</v>
      </c>
      <c r="H26" s="1">
        <v>243</v>
      </c>
      <c r="I26" s="1">
        <v>1227</v>
      </c>
      <c r="J26" s="1">
        <v>7935</v>
      </c>
      <c r="K26" s="1">
        <v>999</v>
      </c>
      <c r="L26" s="1">
        <v>37271</v>
      </c>
      <c r="M26" s="1">
        <v>771</v>
      </c>
      <c r="N26" s="1">
        <v>55814</v>
      </c>
      <c r="O26" s="1">
        <v>9429408</v>
      </c>
      <c r="P26" s="1">
        <f t="shared" si="1"/>
        <v>591.91414773864915</v>
      </c>
      <c r="Q26" s="1">
        <v>915</v>
      </c>
      <c r="R26" s="1">
        <v>86.15</v>
      </c>
      <c r="S26" s="1">
        <v>603</v>
      </c>
      <c r="T26" s="1">
        <v>18.520430300000001</v>
      </c>
      <c r="U26" s="1">
        <v>73.856743699999996</v>
      </c>
      <c r="V26">
        <v>3</v>
      </c>
      <c r="W26">
        <v>2020</v>
      </c>
      <c r="Y26" s="2"/>
    </row>
    <row r="27" spans="1:25" x14ac:dyDescent="0.25">
      <c r="A27" s="1" t="s">
        <v>27</v>
      </c>
      <c r="B27" s="1">
        <v>47</v>
      </c>
      <c r="C27" s="1">
        <v>191</v>
      </c>
      <c r="D27" s="1">
        <v>334</v>
      </c>
      <c r="E27" s="1">
        <v>77</v>
      </c>
      <c r="F27" s="1">
        <v>73</v>
      </c>
      <c r="G27" s="1">
        <v>0</v>
      </c>
      <c r="H27" s="1">
        <v>20</v>
      </c>
      <c r="I27" s="1">
        <v>165</v>
      </c>
      <c r="J27" s="1">
        <v>533</v>
      </c>
      <c r="K27" s="1">
        <v>141</v>
      </c>
      <c r="L27" s="1">
        <v>474</v>
      </c>
      <c r="M27" s="1">
        <v>105</v>
      </c>
      <c r="N27" s="1">
        <v>2160</v>
      </c>
      <c r="O27" s="1">
        <v>2634200</v>
      </c>
      <c r="P27" s="1">
        <f t="shared" si="1"/>
        <v>81.998329663654999</v>
      </c>
      <c r="Q27" s="1">
        <v>959</v>
      </c>
      <c r="R27" s="1">
        <v>83.14</v>
      </c>
      <c r="S27" s="1">
        <v>368</v>
      </c>
      <c r="T27" s="1">
        <v>18.237627799999999</v>
      </c>
      <c r="U27" s="1">
        <v>73.444539199999994</v>
      </c>
      <c r="V27">
        <v>1</v>
      </c>
      <c r="W27">
        <v>2020</v>
      </c>
      <c r="Y27" s="2"/>
    </row>
    <row r="28" spans="1:25" x14ac:dyDescent="0.25">
      <c r="A28" s="1" t="s">
        <v>28</v>
      </c>
      <c r="B28" s="1">
        <v>39</v>
      </c>
      <c r="C28" s="1">
        <v>106</v>
      </c>
      <c r="D28" s="1">
        <v>250</v>
      </c>
      <c r="E28" s="1">
        <v>53</v>
      </c>
      <c r="F28" s="1">
        <v>43</v>
      </c>
      <c r="G28" s="1">
        <v>0</v>
      </c>
      <c r="H28" s="1">
        <v>11</v>
      </c>
      <c r="I28" s="1">
        <v>109</v>
      </c>
      <c r="J28" s="1">
        <v>361</v>
      </c>
      <c r="K28" s="1">
        <v>113</v>
      </c>
      <c r="L28" s="1">
        <v>388</v>
      </c>
      <c r="M28" s="1">
        <v>18</v>
      </c>
      <c r="N28" s="1">
        <v>1491</v>
      </c>
      <c r="O28" s="1">
        <v>1615069</v>
      </c>
      <c r="P28" s="1">
        <f t="shared" si="1"/>
        <v>92.318037186027354</v>
      </c>
      <c r="Q28" s="1">
        <v>1122</v>
      </c>
      <c r="R28" s="1">
        <v>82.179999999999993</v>
      </c>
      <c r="S28" s="1">
        <v>197</v>
      </c>
      <c r="T28" s="1">
        <v>16.990214999999999</v>
      </c>
      <c r="U28" s="1">
        <v>73.312023300000007</v>
      </c>
      <c r="V28">
        <v>1</v>
      </c>
      <c r="W28">
        <v>2020</v>
      </c>
      <c r="Y28" s="2"/>
    </row>
    <row r="29" spans="1:25" x14ac:dyDescent="0.25">
      <c r="A29" s="1" t="s">
        <v>29</v>
      </c>
      <c r="B29" s="1">
        <v>207</v>
      </c>
      <c r="C29" s="1">
        <v>269</v>
      </c>
      <c r="D29" s="1">
        <v>1344</v>
      </c>
      <c r="E29" s="1">
        <v>250</v>
      </c>
      <c r="F29" s="1">
        <v>228</v>
      </c>
      <c r="G29" s="1">
        <v>2</v>
      </c>
      <c r="H29" s="1">
        <v>39</v>
      </c>
      <c r="I29" s="1">
        <v>340</v>
      </c>
      <c r="J29" s="1">
        <v>1678</v>
      </c>
      <c r="K29" s="1">
        <v>197</v>
      </c>
      <c r="L29" s="1">
        <v>1756</v>
      </c>
      <c r="M29" s="1">
        <v>293</v>
      </c>
      <c r="N29" s="1">
        <v>6603</v>
      </c>
      <c r="O29" s="1">
        <v>2822143</v>
      </c>
      <c r="P29" s="1">
        <f t="shared" si="1"/>
        <v>233.9711347015371</v>
      </c>
      <c r="Q29" s="1">
        <v>966</v>
      </c>
      <c r="R29" s="1">
        <v>81.47999999999999</v>
      </c>
      <c r="S29" s="1">
        <v>329</v>
      </c>
      <c r="T29" s="1">
        <v>16.8523973</v>
      </c>
      <c r="U29" s="1">
        <v>74.581477300000003</v>
      </c>
      <c r="V29">
        <v>1</v>
      </c>
      <c r="W29">
        <v>2020</v>
      </c>
      <c r="Y29" s="2"/>
    </row>
    <row r="30" spans="1:25" x14ac:dyDescent="0.25">
      <c r="A30" s="1" t="s">
        <v>30</v>
      </c>
      <c r="B30" s="1">
        <v>145</v>
      </c>
      <c r="C30" s="1">
        <v>359</v>
      </c>
      <c r="D30" s="1">
        <v>1017</v>
      </c>
      <c r="E30" s="1">
        <v>275</v>
      </c>
      <c r="F30" s="1">
        <v>192</v>
      </c>
      <c r="G30" s="1">
        <v>2</v>
      </c>
      <c r="H30" s="1">
        <v>49</v>
      </c>
      <c r="I30" s="1">
        <v>481</v>
      </c>
      <c r="J30" s="1">
        <v>1557</v>
      </c>
      <c r="K30" s="1">
        <v>183</v>
      </c>
      <c r="L30" s="1">
        <v>2986</v>
      </c>
      <c r="M30" s="1">
        <v>162</v>
      </c>
      <c r="N30" s="1">
        <v>7408</v>
      </c>
      <c r="O30" s="1">
        <v>3003741</v>
      </c>
      <c r="P30" s="1">
        <f t="shared" si="1"/>
        <v>246.62579097199125</v>
      </c>
      <c r="Q30" s="1">
        <v>988</v>
      </c>
      <c r="R30" s="1">
        <v>82.87</v>
      </c>
      <c r="S30" s="1">
        <v>287</v>
      </c>
      <c r="T30" s="1">
        <v>17.680463899999999</v>
      </c>
      <c r="U30" s="1">
        <v>74.018260999999995</v>
      </c>
      <c r="V30">
        <v>1</v>
      </c>
      <c r="W30">
        <v>2020</v>
      </c>
      <c r="Y30" s="2"/>
    </row>
    <row r="31" spans="1:25" x14ac:dyDescent="0.25">
      <c r="A31" s="1" t="s">
        <v>31</v>
      </c>
      <c r="B31" s="1">
        <v>18</v>
      </c>
      <c r="C31" s="1">
        <v>50</v>
      </c>
      <c r="D31" s="1">
        <v>241</v>
      </c>
      <c r="E31" s="1">
        <v>53</v>
      </c>
      <c r="F31" s="1">
        <v>18</v>
      </c>
      <c r="G31" s="1">
        <v>0</v>
      </c>
      <c r="H31" s="1">
        <v>6</v>
      </c>
      <c r="I31" s="1">
        <v>43</v>
      </c>
      <c r="J31" s="1">
        <v>178</v>
      </c>
      <c r="K31" s="1">
        <v>48</v>
      </c>
      <c r="L31" s="1">
        <v>330</v>
      </c>
      <c r="M31" s="1">
        <v>14</v>
      </c>
      <c r="N31" s="1">
        <v>999</v>
      </c>
      <c r="O31" s="1">
        <v>849651</v>
      </c>
      <c r="P31" s="1">
        <f t="shared" si="1"/>
        <v>117.57768778004144</v>
      </c>
      <c r="Q31" s="1">
        <v>1036</v>
      </c>
      <c r="R31" s="1">
        <v>85.56</v>
      </c>
      <c r="S31" s="1">
        <v>163</v>
      </c>
      <c r="T31" s="1">
        <v>16.349219300000001</v>
      </c>
      <c r="U31" s="1">
        <v>73.559412800000004</v>
      </c>
      <c r="V31">
        <v>1</v>
      </c>
      <c r="W31">
        <v>2020</v>
      </c>
      <c r="Y31" s="2"/>
    </row>
    <row r="32" spans="1:25" x14ac:dyDescent="0.25">
      <c r="A32" s="1" t="s">
        <v>32</v>
      </c>
      <c r="B32" s="1">
        <v>246</v>
      </c>
      <c r="C32" s="1">
        <v>461</v>
      </c>
      <c r="D32" s="1">
        <v>2437</v>
      </c>
      <c r="E32" s="1">
        <v>449</v>
      </c>
      <c r="F32" s="1">
        <v>276</v>
      </c>
      <c r="G32" s="1">
        <v>8</v>
      </c>
      <c r="H32" s="1">
        <v>96</v>
      </c>
      <c r="I32" s="1">
        <v>786</v>
      </c>
      <c r="J32" s="1">
        <v>3046</v>
      </c>
      <c r="K32" s="1">
        <v>289</v>
      </c>
      <c r="L32" s="1">
        <v>2906</v>
      </c>
      <c r="M32" s="1">
        <v>3744</v>
      </c>
      <c r="N32" s="1">
        <v>14744</v>
      </c>
      <c r="O32" s="1">
        <v>4317756</v>
      </c>
      <c r="P32" s="1">
        <f t="shared" si="1"/>
        <v>341.4736728986075</v>
      </c>
      <c r="Q32" s="1">
        <v>938</v>
      </c>
      <c r="R32" s="1">
        <v>77.02</v>
      </c>
      <c r="S32" s="1">
        <v>290</v>
      </c>
      <c r="T32" s="1">
        <v>17.6599188</v>
      </c>
      <c r="U32" s="1">
        <v>75.906390599999995</v>
      </c>
      <c r="V32">
        <v>0</v>
      </c>
      <c r="W32">
        <v>2020</v>
      </c>
      <c r="Y32" s="2"/>
    </row>
    <row r="33" spans="1:25" x14ac:dyDescent="0.25">
      <c r="A33" s="1" t="s">
        <v>33</v>
      </c>
      <c r="B33" s="1">
        <v>336</v>
      </c>
      <c r="C33" s="1">
        <v>814</v>
      </c>
      <c r="D33" s="1">
        <v>3187</v>
      </c>
      <c r="E33" s="1">
        <v>746</v>
      </c>
      <c r="F33" s="1">
        <v>1159</v>
      </c>
      <c r="G33" s="1">
        <v>30</v>
      </c>
      <c r="H33" s="1">
        <v>243</v>
      </c>
      <c r="I33" s="1">
        <v>687</v>
      </c>
      <c r="J33" s="1">
        <v>6209</v>
      </c>
      <c r="K33" s="1">
        <v>1211</v>
      </c>
      <c r="L33" s="1">
        <v>8009</v>
      </c>
      <c r="M33" s="1">
        <v>997</v>
      </c>
      <c r="N33" s="1">
        <v>23628</v>
      </c>
      <c r="O33" s="1">
        <v>11060148</v>
      </c>
      <c r="P33" s="1">
        <f t="shared" si="1"/>
        <v>213.63186098413874</v>
      </c>
      <c r="Q33" s="1">
        <v>886</v>
      </c>
      <c r="R33" s="1">
        <v>84.53</v>
      </c>
      <c r="S33" s="1">
        <v>1157</v>
      </c>
      <c r="T33" s="1">
        <v>19.218330699999999</v>
      </c>
      <c r="U33" s="1">
        <v>72.978089699999998</v>
      </c>
      <c r="V33">
        <v>3</v>
      </c>
      <c r="W33">
        <v>2020</v>
      </c>
      <c r="Y33" s="2"/>
    </row>
    <row r="34" spans="1:25" x14ac:dyDescent="0.25">
      <c r="A34" s="1" t="s">
        <v>34</v>
      </c>
      <c r="B34" s="1">
        <v>86</v>
      </c>
      <c r="C34" s="1">
        <v>170</v>
      </c>
      <c r="D34" s="1">
        <v>1394</v>
      </c>
      <c r="E34" s="1">
        <v>197</v>
      </c>
      <c r="F34" s="1">
        <v>113</v>
      </c>
      <c r="G34" s="1">
        <v>0</v>
      </c>
      <c r="H34" s="1">
        <v>25</v>
      </c>
      <c r="I34" s="1">
        <v>44</v>
      </c>
      <c r="J34" s="1">
        <v>741</v>
      </c>
      <c r="K34" s="1">
        <v>88</v>
      </c>
      <c r="L34" s="1">
        <v>1980</v>
      </c>
      <c r="M34" s="1">
        <v>24</v>
      </c>
      <c r="N34" s="1">
        <v>4862</v>
      </c>
      <c r="O34" s="1">
        <v>1300774</v>
      </c>
      <c r="P34" s="1">
        <f t="shared" si="1"/>
        <v>373.77745865154134</v>
      </c>
      <c r="Q34" s="1">
        <v>946</v>
      </c>
      <c r="R34" s="1">
        <v>86.99</v>
      </c>
      <c r="S34" s="1">
        <v>206</v>
      </c>
      <c r="T34" s="1">
        <v>20.745318999999999</v>
      </c>
      <c r="U34" s="1">
        <v>78.602194600000004</v>
      </c>
      <c r="V34">
        <v>1</v>
      </c>
      <c r="W34">
        <v>2020</v>
      </c>
      <c r="Y34" s="2"/>
    </row>
    <row r="35" spans="1:25" x14ac:dyDescent="0.25">
      <c r="A35" s="1" t="s">
        <v>35</v>
      </c>
      <c r="B35" s="1">
        <v>114</v>
      </c>
      <c r="C35" s="1">
        <v>110</v>
      </c>
      <c r="D35" s="1">
        <v>855</v>
      </c>
      <c r="E35" s="1">
        <v>163</v>
      </c>
      <c r="F35" s="1">
        <v>66</v>
      </c>
      <c r="G35" s="1">
        <v>0</v>
      </c>
      <c r="H35" s="1">
        <v>24</v>
      </c>
      <c r="I35" s="1">
        <v>142</v>
      </c>
      <c r="J35" s="1">
        <v>449</v>
      </c>
      <c r="K35" s="1">
        <v>39</v>
      </c>
      <c r="L35" s="1">
        <v>3699</v>
      </c>
      <c r="M35" s="1">
        <v>29</v>
      </c>
      <c r="N35" s="1">
        <v>5690</v>
      </c>
      <c r="O35" s="1">
        <v>1197160</v>
      </c>
      <c r="P35" s="1">
        <f t="shared" si="1"/>
        <v>475.29152327174313</v>
      </c>
      <c r="Q35" s="1">
        <v>930</v>
      </c>
      <c r="R35" s="1">
        <v>83.25</v>
      </c>
      <c r="S35" s="1">
        <v>244</v>
      </c>
      <c r="T35" s="1">
        <v>20.1119123</v>
      </c>
      <c r="U35" s="1">
        <v>77.131258599999995</v>
      </c>
      <c r="V35">
        <v>1</v>
      </c>
      <c r="W35">
        <v>2020</v>
      </c>
      <c r="Y35" s="2"/>
    </row>
    <row r="36" spans="1:25" x14ac:dyDescent="0.25">
      <c r="A36" s="1" t="s">
        <v>36</v>
      </c>
      <c r="B36" s="1">
        <v>140</v>
      </c>
      <c r="C36" s="1">
        <v>310</v>
      </c>
      <c r="D36" s="1">
        <v>1431</v>
      </c>
      <c r="E36" s="1">
        <v>187</v>
      </c>
      <c r="F36" s="1">
        <v>128</v>
      </c>
      <c r="G36" s="1">
        <v>1</v>
      </c>
      <c r="H36" s="1">
        <v>44</v>
      </c>
      <c r="I36" s="1">
        <v>85</v>
      </c>
      <c r="J36" s="1">
        <v>923</v>
      </c>
      <c r="K36" s="1">
        <v>56</v>
      </c>
      <c r="L36" s="1">
        <v>4117</v>
      </c>
      <c r="M36" s="1">
        <v>138</v>
      </c>
      <c r="N36" s="1">
        <v>7560</v>
      </c>
      <c r="O36" s="1">
        <v>2772348</v>
      </c>
      <c r="P36" s="1">
        <f t="shared" si="1"/>
        <v>272.69303853628765</v>
      </c>
      <c r="Q36" s="1">
        <v>952</v>
      </c>
      <c r="R36" s="1">
        <v>82.820000000000007</v>
      </c>
      <c r="S36" s="1">
        <v>204</v>
      </c>
      <c r="T36" s="1">
        <v>20.3899385</v>
      </c>
      <c r="U36" s="1">
        <v>78.130684599999995</v>
      </c>
      <c r="V36">
        <v>1</v>
      </c>
      <c r="W36">
        <v>2020</v>
      </c>
      <c r="Y36" s="2"/>
    </row>
    <row r="38" spans="1:25" s="2" customForma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8"/>
  <sheetViews>
    <sheetView topLeftCell="L11" workbookViewId="0">
      <selection activeCell="X2" sqref="X2:X36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4" x14ac:dyDescent="0.25">
      <c r="A1" s="2" t="s">
        <v>0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63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59</v>
      </c>
      <c r="X1" s="2" t="s">
        <v>57</v>
      </c>
    </row>
    <row r="2" spans="1:24" s="2" customFormat="1" x14ac:dyDescent="0.25">
      <c r="A2" s="1">
        <v>1</v>
      </c>
      <c r="B2" s="1" t="s">
        <v>2</v>
      </c>
      <c r="C2" s="1">
        <v>217</v>
      </c>
      <c r="D2" s="1">
        <v>832</v>
      </c>
      <c r="E2" s="1">
        <v>1362</v>
      </c>
      <c r="F2" s="1">
        <v>486</v>
      </c>
      <c r="G2" s="1">
        <v>420</v>
      </c>
      <c r="H2" s="1">
        <v>0</v>
      </c>
      <c r="I2" s="1">
        <v>60</v>
      </c>
      <c r="J2" s="1">
        <v>759</v>
      </c>
      <c r="K2" s="1">
        <v>4233</v>
      </c>
      <c r="L2" s="1">
        <v>231</v>
      </c>
      <c r="M2" s="1">
        <v>3585</v>
      </c>
      <c r="N2" s="1">
        <v>357</v>
      </c>
      <c r="O2" s="1">
        <f t="shared" ref="O2:O36" si="0">SUM(B2:N2)</f>
        <v>12542</v>
      </c>
      <c r="P2" s="1">
        <v>4543159</v>
      </c>
      <c r="Q2" s="1">
        <f>O2/P2*100</f>
        <v>0.27606341754712965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>
        <v>0</v>
      </c>
      <c r="X2" s="6">
        <v>2019</v>
      </c>
    </row>
    <row r="3" spans="1:24" x14ac:dyDescent="0.25">
      <c r="A3" s="1">
        <v>2</v>
      </c>
      <c r="B3" s="1" t="s">
        <v>3</v>
      </c>
      <c r="C3" s="1">
        <v>96</v>
      </c>
      <c r="D3" s="1">
        <v>156</v>
      </c>
      <c r="E3" s="1">
        <v>1167</v>
      </c>
      <c r="F3" s="1">
        <v>197</v>
      </c>
      <c r="G3" s="1">
        <v>126</v>
      </c>
      <c r="H3" s="1">
        <v>0</v>
      </c>
      <c r="I3" s="1">
        <v>31</v>
      </c>
      <c r="J3" s="1">
        <v>116</v>
      </c>
      <c r="K3" s="1">
        <v>808</v>
      </c>
      <c r="L3" s="1">
        <v>95</v>
      </c>
      <c r="M3" s="1">
        <v>2040</v>
      </c>
      <c r="N3" s="1">
        <v>385</v>
      </c>
      <c r="O3" s="1">
        <f t="shared" si="0"/>
        <v>5217</v>
      </c>
      <c r="P3" s="1">
        <v>1813906</v>
      </c>
      <c r="Q3" s="1">
        <f t="shared" ref="Q3:Q36" si="1">O3/P3*100</f>
        <v>0.28761137567216821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>
        <v>1</v>
      </c>
      <c r="X3" s="6">
        <v>2019</v>
      </c>
    </row>
    <row r="4" spans="1:24" x14ac:dyDescent="0.25">
      <c r="A4" s="1">
        <v>3</v>
      </c>
      <c r="B4" s="1" t="s">
        <v>4</v>
      </c>
      <c r="C4" s="1">
        <v>187</v>
      </c>
      <c r="D4" s="1">
        <v>316</v>
      </c>
      <c r="E4" s="1">
        <v>1681</v>
      </c>
      <c r="F4" s="1">
        <v>400</v>
      </c>
      <c r="G4" s="1">
        <v>271</v>
      </c>
      <c r="H4" s="1">
        <v>2</v>
      </c>
      <c r="I4" s="1">
        <v>76</v>
      </c>
      <c r="J4" s="1">
        <v>96</v>
      </c>
      <c r="K4" s="1">
        <v>2233</v>
      </c>
      <c r="L4" s="1">
        <v>189</v>
      </c>
      <c r="M4" s="1">
        <v>4083</v>
      </c>
      <c r="N4" s="1">
        <v>196</v>
      </c>
      <c r="O4" s="1">
        <f t="shared" si="0"/>
        <v>9730</v>
      </c>
      <c r="P4" s="1">
        <v>2888445</v>
      </c>
      <c r="Q4" s="1">
        <f t="shared" si="1"/>
        <v>0.33685945205811429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>
        <v>1</v>
      </c>
      <c r="X4" s="6">
        <v>2019</v>
      </c>
    </row>
    <row r="5" spans="1:24" x14ac:dyDescent="0.25">
      <c r="A5" s="1">
        <v>4</v>
      </c>
      <c r="B5" s="1" t="s">
        <v>5</v>
      </c>
      <c r="C5" s="1">
        <v>170</v>
      </c>
      <c r="D5" s="1">
        <v>489</v>
      </c>
      <c r="E5" s="1">
        <v>1718</v>
      </c>
      <c r="F5" s="1">
        <v>344</v>
      </c>
      <c r="G5" s="1">
        <v>318</v>
      </c>
      <c r="H5" s="1">
        <v>0</v>
      </c>
      <c r="I5" s="1">
        <v>67</v>
      </c>
      <c r="J5" s="1">
        <v>347</v>
      </c>
      <c r="K5" s="1">
        <v>7888</v>
      </c>
      <c r="L5" s="1">
        <v>356</v>
      </c>
      <c r="M5" s="1">
        <v>3190</v>
      </c>
      <c r="N5" s="1">
        <v>349</v>
      </c>
      <c r="O5" s="1">
        <f t="shared" si="0"/>
        <v>15236</v>
      </c>
      <c r="P5" s="1">
        <v>3701282</v>
      </c>
      <c r="Q5" s="1">
        <f t="shared" si="1"/>
        <v>0.41164115568605686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>
        <v>0</v>
      </c>
      <c r="X5" s="6">
        <v>2019</v>
      </c>
    </row>
    <row r="6" spans="1:24" x14ac:dyDescent="0.25">
      <c r="A6" s="1">
        <v>5</v>
      </c>
      <c r="B6" s="1" t="s">
        <v>6</v>
      </c>
      <c r="C6" s="1">
        <v>129</v>
      </c>
      <c r="D6" s="1">
        <v>316</v>
      </c>
      <c r="E6" s="1">
        <v>955</v>
      </c>
      <c r="F6" s="1">
        <v>204</v>
      </c>
      <c r="G6" s="1">
        <v>128</v>
      </c>
      <c r="H6" s="1">
        <v>4</v>
      </c>
      <c r="I6" s="1">
        <v>47</v>
      </c>
      <c r="J6" s="1">
        <v>322</v>
      </c>
      <c r="K6" s="1">
        <v>940</v>
      </c>
      <c r="L6" s="1">
        <v>97</v>
      </c>
      <c r="M6" s="1">
        <v>1186</v>
      </c>
      <c r="N6" s="1">
        <v>120</v>
      </c>
      <c r="O6" s="1">
        <f t="shared" si="0"/>
        <v>4448</v>
      </c>
      <c r="P6" s="1">
        <v>2585049</v>
      </c>
      <c r="Q6" s="1">
        <f t="shared" si="1"/>
        <v>0.17206637088890772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>
        <v>1</v>
      </c>
      <c r="X6" s="6">
        <v>2019</v>
      </c>
    </row>
    <row r="7" spans="1:24" x14ac:dyDescent="0.25">
      <c r="A7" s="1">
        <v>6</v>
      </c>
      <c r="B7" s="1" t="s">
        <v>7</v>
      </c>
      <c r="C7" s="1">
        <v>54</v>
      </c>
      <c r="D7" s="1">
        <v>141</v>
      </c>
      <c r="E7" s="1">
        <v>366</v>
      </c>
      <c r="F7" s="1">
        <v>85</v>
      </c>
      <c r="G7" s="1">
        <v>108</v>
      </c>
      <c r="H7" s="1">
        <v>0</v>
      </c>
      <c r="I7" s="1">
        <v>33</v>
      </c>
      <c r="J7" s="1">
        <v>46</v>
      </c>
      <c r="K7" s="1">
        <v>630</v>
      </c>
      <c r="L7" s="1">
        <v>60</v>
      </c>
      <c r="M7" s="1">
        <v>1494</v>
      </c>
      <c r="N7" s="1">
        <v>42</v>
      </c>
      <c r="O7" s="1">
        <f t="shared" si="0"/>
        <v>3059</v>
      </c>
      <c r="P7" s="1">
        <v>1200334</v>
      </c>
      <c r="Q7" s="1">
        <f t="shared" si="1"/>
        <v>0.25484573460386861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>
        <v>1</v>
      </c>
      <c r="X7" s="6">
        <v>2019</v>
      </c>
    </row>
    <row r="8" spans="1:24" x14ac:dyDescent="0.25">
      <c r="A8" s="1">
        <v>7</v>
      </c>
      <c r="B8" s="1" t="s">
        <v>8</v>
      </c>
      <c r="C8" s="1">
        <v>91</v>
      </c>
      <c r="D8" s="1">
        <v>276</v>
      </c>
      <c r="E8" s="1">
        <v>1674</v>
      </c>
      <c r="F8" s="1">
        <v>258</v>
      </c>
      <c r="G8" s="1">
        <v>123</v>
      </c>
      <c r="H8" s="1">
        <v>0</v>
      </c>
      <c r="I8" s="1">
        <v>41</v>
      </c>
      <c r="J8" s="1">
        <v>272</v>
      </c>
      <c r="K8" s="1">
        <v>1251</v>
      </c>
      <c r="L8" s="1">
        <v>140</v>
      </c>
      <c r="M8" s="1">
        <v>3451</v>
      </c>
      <c r="N8" s="1">
        <v>128</v>
      </c>
      <c r="O8" s="1">
        <f t="shared" si="0"/>
        <v>7705</v>
      </c>
      <c r="P8" s="1">
        <v>2586258</v>
      </c>
      <c r="Q8" s="1">
        <f t="shared" si="1"/>
        <v>0.29792077975205877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>
        <v>1</v>
      </c>
      <c r="X8" s="6">
        <v>2019</v>
      </c>
    </row>
    <row r="9" spans="1:24" x14ac:dyDescent="0.25">
      <c r="A9" s="1">
        <v>8</v>
      </c>
      <c r="B9" s="1" t="s">
        <v>9</v>
      </c>
      <c r="C9" s="1">
        <v>68</v>
      </c>
      <c r="D9" s="1">
        <v>245</v>
      </c>
      <c r="E9" s="1">
        <v>944</v>
      </c>
      <c r="F9" s="1">
        <v>159</v>
      </c>
      <c r="G9" s="1">
        <v>205</v>
      </c>
      <c r="H9" s="1">
        <v>2</v>
      </c>
      <c r="I9" s="1">
        <v>42</v>
      </c>
      <c r="J9" s="1">
        <v>100</v>
      </c>
      <c r="K9" s="1">
        <v>1041</v>
      </c>
      <c r="L9" s="1">
        <v>139</v>
      </c>
      <c r="M9" s="1">
        <v>4119</v>
      </c>
      <c r="N9" s="1">
        <v>59</v>
      </c>
      <c r="O9" s="1">
        <f t="shared" si="0"/>
        <v>7123</v>
      </c>
      <c r="P9" s="1">
        <v>2204307</v>
      </c>
      <c r="Q9" s="1">
        <f t="shared" si="1"/>
        <v>0.32314010707220003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>
        <v>1</v>
      </c>
      <c r="X9" s="6">
        <v>2019</v>
      </c>
    </row>
    <row r="10" spans="1:24" x14ac:dyDescent="0.25">
      <c r="A10" s="1">
        <v>9</v>
      </c>
      <c r="B10" s="1" t="s">
        <v>10</v>
      </c>
      <c r="C10" s="1">
        <v>92</v>
      </c>
      <c r="D10" s="1">
        <v>266</v>
      </c>
      <c r="E10" s="1">
        <v>409</v>
      </c>
      <c r="F10" s="1">
        <v>104</v>
      </c>
      <c r="G10" s="1">
        <v>107</v>
      </c>
      <c r="H10" s="1">
        <v>0</v>
      </c>
      <c r="I10" s="1">
        <v>13</v>
      </c>
      <c r="J10" s="1">
        <v>196</v>
      </c>
      <c r="K10" s="1">
        <v>1065</v>
      </c>
      <c r="L10" s="1">
        <v>118</v>
      </c>
      <c r="M10" s="1">
        <v>1267</v>
      </c>
      <c r="N10" s="1">
        <v>640</v>
      </c>
      <c r="O10" s="1">
        <f t="shared" si="0"/>
        <v>4277</v>
      </c>
      <c r="P10" s="1">
        <v>2050862</v>
      </c>
      <c r="Q10" s="1">
        <f t="shared" si="1"/>
        <v>0.20854645510034317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>
        <v>1</v>
      </c>
      <c r="X10" s="6">
        <v>2019</v>
      </c>
    </row>
    <row r="11" spans="1:24" x14ac:dyDescent="0.25">
      <c r="A11" s="1">
        <v>10</v>
      </c>
      <c r="B11" s="1" t="s">
        <v>11</v>
      </c>
      <c r="C11" s="1">
        <v>96</v>
      </c>
      <c r="D11" s="1">
        <v>138</v>
      </c>
      <c r="E11" s="1">
        <v>214</v>
      </c>
      <c r="F11" s="1">
        <v>47</v>
      </c>
      <c r="G11" s="1">
        <v>49</v>
      </c>
      <c r="H11" s="1">
        <v>0</v>
      </c>
      <c r="I11" s="1">
        <v>17</v>
      </c>
      <c r="J11" s="1">
        <v>8</v>
      </c>
      <c r="K11" s="1">
        <v>248</v>
      </c>
      <c r="L11" s="1">
        <v>40</v>
      </c>
      <c r="M11" s="1">
        <v>393</v>
      </c>
      <c r="N11" s="1">
        <v>18</v>
      </c>
      <c r="O11" s="1">
        <f t="shared" si="0"/>
        <v>1268</v>
      </c>
      <c r="P11" s="1">
        <v>1072942</v>
      </c>
      <c r="Q11" s="1">
        <f t="shared" si="1"/>
        <v>0.11817973385327446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>
        <v>1</v>
      </c>
      <c r="X11" s="6">
        <v>2019</v>
      </c>
    </row>
    <row r="12" spans="1:24" x14ac:dyDescent="0.25">
      <c r="A12" s="1">
        <v>11</v>
      </c>
      <c r="B12" s="1" t="s">
        <v>12</v>
      </c>
      <c r="C12" s="1">
        <v>57</v>
      </c>
      <c r="D12" s="1">
        <v>150</v>
      </c>
      <c r="E12" s="1">
        <v>379</v>
      </c>
      <c r="F12" s="1">
        <v>116</v>
      </c>
      <c r="G12" s="1">
        <v>113</v>
      </c>
      <c r="H12" s="1">
        <v>0</v>
      </c>
      <c r="I12" s="1">
        <v>27</v>
      </c>
      <c r="J12" s="1">
        <v>37</v>
      </c>
      <c r="K12" s="1">
        <v>547</v>
      </c>
      <c r="L12" s="1">
        <v>51</v>
      </c>
      <c r="M12" s="1">
        <v>1302</v>
      </c>
      <c r="N12" s="1">
        <v>22</v>
      </c>
      <c r="O12" s="1">
        <f t="shared" si="0"/>
        <v>2801</v>
      </c>
      <c r="P12" s="1">
        <v>1322507</v>
      </c>
      <c r="Q12" s="1">
        <f t="shared" si="1"/>
        <v>0.21179472017917483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>
        <v>1</v>
      </c>
      <c r="X12" s="6">
        <v>2019</v>
      </c>
    </row>
    <row r="13" spans="1:24" x14ac:dyDescent="0.25">
      <c r="A13" s="1">
        <v>12</v>
      </c>
      <c r="B13" s="1" t="s">
        <v>13</v>
      </c>
      <c r="C13" s="1">
        <v>68</v>
      </c>
      <c r="D13" s="1">
        <v>117</v>
      </c>
      <c r="E13" s="1">
        <v>508</v>
      </c>
      <c r="F13" s="1">
        <v>68</v>
      </c>
      <c r="G13" s="1">
        <v>54</v>
      </c>
      <c r="H13" s="1">
        <v>0</v>
      </c>
      <c r="I13" s="1">
        <v>20</v>
      </c>
      <c r="J13" s="1">
        <v>109</v>
      </c>
      <c r="K13" s="1">
        <v>440</v>
      </c>
      <c r="L13" s="1">
        <v>32</v>
      </c>
      <c r="M13" s="1">
        <v>1499</v>
      </c>
      <c r="N13" s="1">
        <v>25</v>
      </c>
      <c r="O13" s="1">
        <f t="shared" si="0"/>
        <v>2940</v>
      </c>
      <c r="P13" s="1">
        <v>1177345</v>
      </c>
      <c r="Q13" s="1">
        <f t="shared" si="1"/>
        <v>0.24971439977236917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>
        <v>1</v>
      </c>
      <c r="X13" s="6">
        <v>2019</v>
      </c>
    </row>
    <row r="14" spans="1:24" x14ac:dyDescent="0.25">
      <c r="A14" s="1">
        <v>13</v>
      </c>
      <c r="B14" s="1" t="s">
        <v>14</v>
      </c>
      <c r="C14" s="1">
        <v>160</v>
      </c>
      <c r="D14" s="1">
        <v>416</v>
      </c>
      <c r="E14" s="1">
        <v>717</v>
      </c>
      <c r="F14" s="1">
        <v>241</v>
      </c>
      <c r="G14" s="1">
        <v>207</v>
      </c>
      <c r="H14" s="1">
        <v>0</v>
      </c>
      <c r="I14" s="1">
        <v>38</v>
      </c>
      <c r="J14" s="1">
        <v>364</v>
      </c>
      <c r="K14" s="1">
        <v>1903</v>
      </c>
      <c r="L14" s="1">
        <v>150</v>
      </c>
      <c r="M14" s="1">
        <v>1775</v>
      </c>
      <c r="N14" s="1">
        <v>310</v>
      </c>
      <c r="O14" s="1">
        <f t="shared" si="0"/>
        <v>6281</v>
      </c>
      <c r="P14" s="1">
        <v>4229917</v>
      </c>
      <c r="Q14" s="1">
        <f t="shared" si="1"/>
        <v>0.14848991126776245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>
        <v>1</v>
      </c>
      <c r="X14" s="6">
        <v>2019</v>
      </c>
    </row>
    <row r="15" spans="1:24" x14ac:dyDescent="0.25">
      <c r="A15" s="1">
        <v>14</v>
      </c>
      <c r="B15" s="1" t="s">
        <v>15</v>
      </c>
      <c r="C15" s="1">
        <v>111</v>
      </c>
      <c r="D15" s="1">
        <v>184</v>
      </c>
      <c r="E15" s="1">
        <v>967</v>
      </c>
      <c r="F15" s="1">
        <v>280</v>
      </c>
      <c r="G15" s="1">
        <v>114</v>
      </c>
      <c r="H15" s="1">
        <v>0</v>
      </c>
      <c r="I15" s="1">
        <v>39</v>
      </c>
      <c r="J15" s="1">
        <v>268</v>
      </c>
      <c r="K15" s="1">
        <v>1374</v>
      </c>
      <c r="L15" s="1">
        <v>158</v>
      </c>
      <c r="M15" s="1">
        <v>573</v>
      </c>
      <c r="N15" s="1">
        <v>564</v>
      </c>
      <c r="O15" s="1">
        <f t="shared" si="0"/>
        <v>4632</v>
      </c>
      <c r="P15" s="1">
        <v>1959046</v>
      </c>
      <c r="Q15" s="1">
        <f t="shared" si="1"/>
        <v>0.23644161494931715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>
        <v>1</v>
      </c>
      <c r="X15" s="6">
        <v>2019</v>
      </c>
    </row>
    <row r="16" spans="1:24" x14ac:dyDescent="0.25">
      <c r="A16" s="1">
        <v>15</v>
      </c>
      <c r="B16" s="1" t="s">
        <v>16</v>
      </c>
      <c r="C16" s="1">
        <v>148</v>
      </c>
      <c r="D16" s="1">
        <v>349</v>
      </c>
      <c r="E16" s="1">
        <v>752</v>
      </c>
      <c r="F16" s="1">
        <v>184</v>
      </c>
      <c r="G16" s="1">
        <v>267</v>
      </c>
      <c r="H16" s="1">
        <v>16</v>
      </c>
      <c r="I16" s="1">
        <v>49</v>
      </c>
      <c r="J16" s="1">
        <v>322</v>
      </c>
      <c r="K16" s="1">
        <v>1681</v>
      </c>
      <c r="L16" s="1">
        <v>229</v>
      </c>
      <c r="M16" s="1">
        <v>1873</v>
      </c>
      <c r="N16" s="1">
        <v>497</v>
      </c>
      <c r="O16" s="1">
        <f t="shared" si="0"/>
        <v>6367</v>
      </c>
      <c r="P16" s="1">
        <v>3876001</v>
      </c>
      <c r="Q16" s="1">
        <f t="shared" si="1"/>
        <v>0.16426724348110333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>
        <v>1</v>
      </c>
      <c r="X16" s="6">
        <v>2019</v>
      </c>
    </row>
    <row r="17" spans="1:24" x14ac:dyDescent="0.25">
      <c r="A17" s="1">
        <v>16</v>
      </c>
      <c r="B17" s="1" t="s">
        <v>17</v>
      </c>
      <c r="C17" s="1">
        <v>117</v>
      </c>
      <c r="D17" s="1">
        <v>270</v>
      </c>
      <c r="E17" s="1">
        <v>893</v>
      </c>
      <c r="F17" s="1">
        <v>145</v>
      </c>
      <c r="G17" s="1">
        <v>134</v>
      </c>
      <c r="H17" s="1">
        <v>0</v>
      </c>
      <c r="I17" s="1">
        <v>41</v>
      </c>
      <c r="J17" s="1">
        <v>238</v>
      </c>
      <c r="K17" s="1">
        <v>962</v>
      </c>
      <c r="L17" s="1">
        <v>85</v>
      </c>
      <c r="M17" s="1">
        <v>1751</v>
      </c>
      <c r="N17" s="1">
        <v>39</v>
      </c>
      <c r="O17" s="1">
        <f t="shared" si="0"/>
        <v>4675</v>
      </c>
      <c r="P17" s="1">
        <v>2454196</v>
      </c>
      <c r="Q17" s="1">
        <f t="shared" si="1"/>
        <v>0.19049008310664672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>
        <v>1</v>
      </c>
      <c r="X17" s="6">
        <v>2019</v>
      </c>
    </row>
    <row r="18" spans="1:24" x14ac:dyDescent="0.25">
      <c r="A18" s="1">
        <v>17</v>
      </c>
      <c r="B18" s="1" t="s">
        <v>18</v>
      </c>
      <c r="C18" s="1">
        <v>560</v>
      </c>
      <c r="D18" s="1">
        <v>446</v>
      </c>
      <c r="E18" s="1">
        <v>4948</v>
      </c>
      <c r="F18" s="1">
        <v>2209</v>
      </c>
      <c r="G18" s="1">
        <v>2139</v>
      </c>
      <c r="H18" s="1">
        <v>87</v>
      </c>
      <c r="I18" s="1">
        <v>403</v>
      </c>
      <c r="J18" s="1">
        <v>470</v>
      </c>
      <c r="K18" s="1">
        <v>46154</v>
      </c>
      <c r="L18" s="1">
        <v>4856</v>
      </c>
      <c r="M18" s="1">
        <v>7203</v>
      </c>
      <c r="N18" s="1">
        <v>5055</v>
      </c>
      <c r="O18" s="1">
        <f t="shared" si="0"/>
        <v>74530</v>
      </c>
      <c r="P18" s="1">
        <v>12442373</v>
      </c>
      <c r="Q18" s="1">
        <f t="shared" si="1"/>
        <v>0.59900149272168579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>
        <v>2</v>
      </c>
      <c r="X18" s="6">
        <v>2019</v>
      </c>
    </row>
    <row r="19" spans="1:24" x14ac:dyDescent="0.25">
      <c r="A19" s="1">
        <v>18</v>
      </c>
      <c r="B19" s="1" t="s">
        <v>19</v>
      </c>
      <c r="C19" s="1">
        <v>256</v>
      </c>
      <c r="D19" s="1">
        <v>637</v>
      </c>
      <c r="E19" s="1">
        <v>1994</v>
      </c>
      <c r="F19" s="1">
        <v>393</v>
      </c>
      <c r="G19" s="1">
        <v>695</v>
      </c>
      <c r="H19" s="1">
        <v>14</v>
      </c>
      <c r="I19" s="1">
        <v>111</v>
      </c>
      <c r="J19" s="1">
        <v>197</v>
      </c>
      <c r="K19" s="1">
        <v>8017</v>
      </c>
      <c r="L19" s="1">
        <v>482</v>
      </c>
      <c r="M19" s="1">
        <v>9348</v>
      </c>
      <c r="N19" s="1">
        <v>347</v>
      </c>
      <c r="O19" s="1">
        <f t="shared" si="0"/>
        <v>22491</v>
      </c>
      <c r="P19" s="1">
        <v>4653570</v>
      </c>
      <c r="Q19" s="1">
        <f t="shared" si="1"/>
        <v>0.48330636479090244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>
        <v>0</v>
      </c>
      <c r="X19" s="6">
        <v>2019</v>
      </c>
    </row>
    <row r="20" spans="1:24" x14ac:dyDescent="0.25">
      <c r="A20" s="1">
        <v>19</v>
      </c>
      <c r="B20" s="1" t="s">
        <v>20</v>
      </c>
      <c r="C20" s="1">
        <v>165</v>
      </c>
      <c r="D20" s="1">
        <v>255</v>
      </c>
      <c r="E20" s="1">
        <v>1488</v>
      </c>
      <c r="F20" s="1">
        <v>167</v>
      </c>
      <c r="G20" s="1">
        <v>182</v>
      </c>
      <c r="H20" s="1">
        <v>0</v>
      </c>
      <c r="I20" s="1">
        <v>47</v>
      </c>
      <c r="J20" s="1">
        <v>207</v>
      </c>
      <c r="K20" s="1">
        <v>1339</v>
      </c>
      <c r="L20" s="1">
        <v>132</v>
      </c>
      <c r="M20" s="1">
        <v>2621</v>
      </c>
      <c r="N20" s="1">
        <v>63</v>
      </c>
      <c r="O20" s="1">
        <f t="shared" si="0"/>
        <v>6666</v>
      </c>
      <c r="P20" s="1">
        <v>3361292</v>
      </c>
      <c r="Q20" s="1">
        <f t="shared" si="1"/>
        <v>0.19831659968845314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>
        <v>1</v>
      </c>
      <c r="X20" s="6">
        <v>2019</v>
      </c>
    </row>
    <row r="21" spans="1:24" x14ac:dyDescent="0.25">
      <c r="A21" s="1">
        <v>20</v>
      </c>
      <c r="B21" s="1" t="s">
        <v>21</v>
      </c>
      <c r="C21" s="1">
        <v>56</v>
      </c>
      <c r="D21" s="1">
        <v>138</v>
      </c>
      <c r="E21" s="1">
        <v>194</v>
      </c>
      <c r="F21" s="1">
        <v>61</v>
      </c>
      <c r="G21" s="1">
        <v>50</v>
      </c>
      <c r="H21" s="1">
        <v>0</v>
      </c>
      <c r="I21" s="1">
        <v>24</v>
      </c>
      <c r="J21" s="1">
        <v>128</v>
      </c>
      <c r="K21" s="1">
        <v>479</v>
      </c>
      <c r="L21" s="1">
        <v>47</v>
      </c>
      <c r="M21" s="1">
        <v>1097</v>
      </c>
      <c r="N21" s="1">
        <v>25</v>
      </c>
      <c r="O21" s="1">
        <f t="shared" si="0"/>
        <v>2299</v>
      </c>
      <c r="P21" s="1">
        <v>1648295</v>
      </c>
      <c r="Q21" s="1">
        <f t="shared" si="1"/>
        <v>0.13947746004204345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>
        <v>1</v>
      </c>
      <c r="X21" s="6">
        <v>2019</v>
      </c>
    </row>
    <row r="22" spans="1:24" x14ac:dyDescent="0.25">
      <c r="A22" s="1">
        <v>21</v>
      </c>
      <c r="B22" s="1" t="s">
        <v>22</v>
      </c>
      <c r="C22" s="1">
        <v>212</v>
      </c>
      <c r="D22" s="1">
        <v>909</v>
      </c>
      <c r="E22" s="1">
        <v>1546</v>
      </c>
      <c r="F22" s="1">
        <v>349</v>
      </c>
      <c r="G22" s="1">
        <v>545</v>
      </c>
      <c r="H22" s="1">
        <v>0</v>
      </c>
      <c r="I22" s="1">
        <v>73</v>
      </c>
      <c r="J22" s="1">
        <v>512</v>
      </c>
      <c r="K22" s="1">
        <v>3188</v>
      </c>
      <c r="L22" s="1">
        <v>440</v>
      </c>
      <c r="M22" s="1">
        <v>5801</v>
      </c>
      <c r="N22" s="1">
        <v>324</v>
      </c>
      <c r="O22" s="1">
        <f t="shared" si="0"/>
        <v>13899</v>
      </c>
      <c r="P22" s="1">
        <v>6107187</v>
      </c>
      <c r="Q22" s="1">
        <f t="shared" si="1"/>
        <v>0.22758431991684552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>
        <v>0</v>
      </c>
      <c r="X22" s="6">
        <v>2019</v>
      </c>
    </row>
    <row r="23" spans="1:24" x14ac:dyDescent="0.25">
      <c r="A23" s="1">
        <v>22</v>
      </c>
      <c r="B23" s="1" t="s">
        <v>23</v>
      </c>
      <c r="C23" s="1">
        <v>110</v>
      </c>
      <c r="D23" s="1">
        <v>271</v>
      </c>
      <c r="E23" s="1">
        <v>588</v>
      </c>
      <c r="F23" s="1">
        <v>181</v>
      </c>
      <c r="G23" s="1">
        <v>357</v>
      </c>
      <c r="H23" s="1">
        <v>4</v>
      </c>
      <c r="I23" s="1">
        <v>79</v>
      </c>
      <c r="J23" s="1">
        <v>116</v>
      </c>
      <c r="K23" s="1">
        <v>2368</v>
      </c>
      <c r="L23" s="1">
        <v>584</v>
      </c>
      <c r="M23" s="1">
        <v>970</v>
      </c>
      <c r="N23" s="1">
        <v>92</v>
      </c>
      <c r="O23" s="1">
        <f t="shared" si="0"/>
        <v>5720</v>
      </c>
      <c r="P23" s="1">
        <v>1120547</v>
      </c>
      <c r="Q23" s="1">
        <f t="shared" si="1"/>
        <v>0.51046497826507953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>
        <v>1</v>
      </c>
      <c r="X23" s="6">
        <v>2019</v>
      </c>
    </row>
    <row r="24" spans="1:24" x14ac:dyDescent="0.25">
      <c r="A24" s="1">
        <v>23</v>
      </c>
      <c r="B24" s="1" t="s">
        <v>24</v>
      </c>
      <c r="C24" s="1">
        <v>80</v>
      </c>
      <c r="D24" s="1">
        <v>240</v>
      </c>
      <c r="E24" s="1">
        <v>747</v>
      </c>
      <c r="F24" s="1">
        <v>144</v>
      </c>
      <c r="G24" s="1">
        <v>77</v>
      </c>
      <c r="H24" s="1">
        <v>0</v>
      </c>
      <c r="I24" s="1">
        <v>25</v>
      </c>
      <c r="J24" s="1">
        <v>220</v>
      </c>
      <c r="K24" s="1">
        <v>858</v>
      </c>
      <c r="L24" s="1">
        <v>93</v>
      </c>
      <c r="M24" s="1">
        <v>828</v>
      </c>
      <c r="N24" s="1">
        <v>90</v>
      </c>
      <c r="O24" s="1">
        <f t="shared" si="0"/>
        <v>3402</v>
      </c>
      <c r="P24" s="1">
        <v>1657576</v>
      </c>
      <c r="Q24" s="1">
        <f t="shared" si="1"/>
        <v>0.20523945810026206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>
        <v>1</v>
      </c>
      <c r="X24" s="6">
        <v>2019</v>
      </c>
    </row>
    <row r="25" spans="1:24" x14ac:dyDescent="0.25">
      <c r="A25" s="1">
        <v>24</v>
      </c>
      <c r="B25" s="1" t="s">
        <v>25</v>
      </c>
      <c r="C25" s="1">
        <v>111</v>
      </c>
      <c r="D25" s="1">
        <v>118</v>
      </c>
      <c r="E25" s="1">
        <v>890</v>
      </c>
      <c r="F25" s="1">
        <v>93</v>
      </c>
      <c r="G25" s="1">
        <v>124</v>
      </c>
      <c r="H25" s="1">
        <v>0</v>
      </c>
      <c r="I25" s="1">
        <v>29</v>
      </c>
      <c r="J25" s="1">
        <v>88</v>
      </c>
      <c r="K25" s="1">
        <v>836</v>
      </c>
      <c r="L25" s="1">
        <v>102</v>
      </c>
      <c r="M25" s="1">
        <v>1785</v>
      </c>
      <c r="N25" s="1">
        <v>184</v>
      </c>
      <c r="O25" s="1">
        <f t="shared" si="0"/>
        <v>4360</v>
      </c>
      <c r="P25" s="1">
        <v>1836086</v>
      </c>
      <c r="Q25" s="1">
        <f t="shared" si="1"/>
        <v>0.23746164395349675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>
        <v>1</v>
      </c>
      <c r="X25" s="6">
        <v>2019</v>
      </c>
    </row>
    <row r="26" spans="1:24" x14ac:dyDescent="0.25">
      <c r="A26" s="1">
        <v>25</v>
      </c>
      <c r="B26" s="1" t="s">
        <v>26</v>
      </c>
      <c r="C26" s="1">
        <v>640</v>
      </c>
      <c r="D26" s="1">
        <v>1360</v>
      </c>
      <c r="E26" s="1">
        <v>3261</v>
      </c>
      <c r="F26" s="1">
        <v>1145</v>
      </c>
      <c r="G26" s="1">
        <v>1643</v>
      </c>
      <c r="H26" s="1">
        <v>38</v>
      </c>
      <c r="I26" s="1">
        <v>314</v>
      </c>
      <c r="J26" s="1">
        <v>1048</v>
      </c>
      <c r="K26" s="1">
        <v>12684</v>
      </c>
      <c r="L26" s="1">
        <v>1615</v>
      </c>
      <c r="M26" s="1">
        <v>14132</v>
      </c>
      <c r="N26" s="1">
        <v>423</v>
      </c>
      <c r="O26" s="1">
        <f t="shared" si="0"/>
        <v>38303</v>
      </c>
      <c r="P26" s="1">
        <v>9429408</v>
      </c>
      <c r="Q26" s="1">
        <f t="shared" si="1"/>
        <v>0.40620789767501841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>
        <v>3</v>
      </c>
      <c r="X26" s="6">
        <v>2019</v>
      </c>
    </row>
    <row r="27" spans="1:24" x14ac:dyDescent="0.25">
      <c r="A27" s="1">
        <v>26</v>
      </c>
      <c r="B27" s="1" t="s">
        <v>27</v>
      </c>
      <c r="C27" s="1">
        <v>36</v>
      </c>
      <c r="D27" s="1">
        <v>206</v>
      </c>
      <c r="E27" s="1">
        <v>368</v>
      </c>
      <c r="F27" s="1">
        <v>81</v>
      </c>
      <c r="G27" s="1">
        <v>121</v>
      </c>
      <c r="H27" s="1">
        <v>0</v>
      </c>
      <c r="I27" s="1">
        <v>18</v>
      </c>
      <c r="J27" s="1">
        <v>173</v>
      </c>
      <c r="K27" s="1">
        <v>770</v>
      </c>
      <c r="L27" s="1">
        <v>191</v>
      </c>
      <c r="M27" s="1">
        <v>667</v>
      </c>
      <c r="N27" s="1">
        <v>66</v>
      </c>
      <c r="O27" s="1">
        <f t="shared" si="0"/>
        <v>2697</v>
      </c>
      <c r="P27" s="1">
        <v>2634200</v>
      </c>
      <c r="Q27" s="1">
        <f t="shared" si="1"/>
        <v>0.10238402551059145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>
        <v>1</v>
      </c>
      <c r="X27" s="6">
        <v>2019</v>
      </c>
    </row>
    <row r="28" spans="1:24" x14ac:dyDescent="0.25">
      <c r="A28" s="1">
        <v>27</v>
      </c>
      <c r="B28" s="1" t="s">
        <v>28</v>
      </c>
      <c r="C28" s="1">
        <v>41</v>
      </c>
      <c r="D28" s="1">
        <v>140</v>
      </c>
      <c r="E28" s="1">
        <v>310</v>
      </c>
      <c r="F28" s="1">
        <v>62</v>
      </c>
      <c r="G28" s="1">
        <v>75</v>
      </c>
      <c r="H28" s="1">
        <v>0</v>
      </c>
      <c r="I28" s="1">
        <v>11</v>
      </c>
      <c r="J28" s="1">
        <v>70</v>
      </c>
      <c r="K28" s="1">
        <v>563</v>
      </c>
      <c r="L28" s="1">
        <v>135</v>
      </c>
      <c r="M28" s="1">
        <v>487</v>
      </c>
      <c r="N28" s="1">
        <v>23</v>
      </c>
      <c r="O28" s="1">
        <f t="shared" si="0"/>
        <v>1917</v>
      </c>
      <c r="P28" s="1">
        <v>1615069</v>
      </c>
      <c r="Q28" s="1">
        <f t="shared" si="1"/>
        <v>0.11869461923917801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>
        <v>1</v>
      </c>
      <c r="X28" s="6">
        <v>2019</v>
      </c>
    </row>
    <row r="29" spans="1:24" x14ac:dyDescent="0.25">
      <c r="A29" s="1">
        <v>28</v>
      </c>
      <c r="B29" s="1" t="s">
        <v>29</v>
      </c>
      <c r="C29" s="1">
        <v>199</v>
      </c>
      <c r="D29" s="1">
        <v>293</v>
      </c>
      <c r="E29" s="1">
        <v>1208</v>
      </c>
      <c r="F29" s="1">
        <v>214</v>
      </c>
      <c r="G29" s="1">
        <v>263</v>
      </c>
      <c r="H29" s="1">
        <v>8</v>
      </c>
      <c r="I29" s="1">
        <v>40</v>
      </c>
      <c r="J29" s="1">
        <v>295</v>
      </c>
      <c r="K29" s="1">
        <v>2105</v>
      </c>
      <c r="L29" s="1">
        <v>191</v>
      </c>
      <c r="M29" s="1">
        <v>1740</v>
      </c>
      <c r="N29" s="1">
        <v>717</v>
      </c>
      <c r="O29" s="1">
        <f t="shared" si="0"/>
        <v>7273</v>
      </c>
      <c r="P29" s="1">
        <v>2822143</v>
      </c>
      <c r="Q29" s="1">
        <f t="shared" si="1"/>
        <v>0.25771195860734197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>
        <v>1</v>
      </c>
      <c r="X29" s="6">
        <v>2019</v>
      </c>
    </row>
    <row r="30" spans="1:24" x14ac:dyDescent="0.25">
      <c r="A30" s="1">
        <v>29</v>
      </c>
      <c r="B30" s="1" t="s">
        <v>30</v>
      </c>
      <c r="C30" s="1">
        <v>155</v>
      </c>
      <c r="D30" s="1">
        <v>465</v>
      </c>
      <c r="E30" s="1">
        <v>800</v>
      </c>
      <c r="F30" s="1">
        <v>268</v>
      </c>
      <c r="G30" s="1">
        <v>242</v>
      </c>
      <c r="H30" s="1">
        <v>4</v>
      </c>
      <c r="I30" s="1">
        <v>49</v>
      </c>
      <c r="J30" s="1">
        <v>298</v>
      </c>
      <c r="K30" s="1">
        <v>1883</v>
      </c>
      <c r="L30" s="1">
        <v>192</v>
      </c>
      <c r="M30" s="1">
        <v>2215</v>
      </c>
      <c r="N30" s="1">
        <v>123</v>
      </c>
      <c r="O30" s="1">
        <f t="shared" si="0"/>
        <v>6694</v>
      </c>
      <c r="P30" s="1">
        <v>3003741</v>
      </c>
      <c r="Q30" s="1">
        <f t="shared" si="1"/>
        <v>0.22285543260887006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>
        <v>1</v>
      </c>
      <c r="X30" s="6">
        <v>2019</v>
      </c>
    </row>
    <row r="31" spans="1:24" x14ac:dyDescent="0.25">
      <c r="A31" s="1">
        <v>30</v>
      </c>
      <c r="B31" s="1" t="s">
        <v>31</v>
      </c>
      <c r="C31" s="1">
        <v>24</v>
      </c>
      <c r="D31" s="1">
        <v>71</v>
      </c>
      <c r="E31" s="1">
        <v>199</v>
      </c>
      <c r="F31" s="1">
        <v>43</v>
      </c>
      <c r="G31" s="1">
        <v>24</v>
      </c>
      <c r="H31" s="1">
        <v>0</v>
      </c>
      <c r="I31" s="1">
        <v>7</v>
      </c>
      <c r="J31" s="1">
        <v>30</v>
      </c>
      <c r="K31" s="1">
        <v>315</v>
      </c>
      <c r="L31" s="1">
        <v>43</v>
      </c>
      <c r="M31" s="1">
        <v>430</v>
      </c>
      <c r="N31" s="1">
        <v>13</v>
      </c>
      <c r="O31" s="1">
        <f t="shared" si="0"/>
        <v>1199</v>
      </c>
      <c r="P31" s="1">
        <v>849651</v>
      </c>
      <c r="Q31" s="1">
        <f t="shared" si="1"/>
        <v>0.14111676441268237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>
        <v>1</v>
      </c>
      <c r="X31" s="6">
        <v>2019</v>
      </c>
    </row>
    <row r="32" spans="1:24" x14ac:dyDescent="0.25">
      <c r="A32" s="1">
        <v>31</v>
      </c>
      <c r="B32" s="1" t="s">
        <v>32</v>
      </c>
      <c r="C32" s="1">
        <v>271</v>
      </c>
      <c r="D32" s="1">
        <v>545</v>
      </c>
      <c r="E32" s="1">
        <v>2060</v>
      </c>
      <c r="F32" s="1">
        <v>399</v>
      </c>
      <c r="G32" s="1">
        <v>334</v>
      </c>
      <c r="H32" s="1">
        <v>6</v>
      </c>
      <c r="I32" s="1">
        <v>83</v>
      </c>
      <c r="J32" s="1">
        <v>716</v>
      </c>
      <c r="K32" s="1">
        <v>3394</v>
      </c>
      <c r="L32" s="1">
        <v>370</v>
      </c>
      <c r="M32" s="1">
        <v>4005</v>
      </c>
      <c r="N32" s="1">
        <v>889</v>
      </c>
      <c r="O32" s="1">
        <f t="shared" si="0"/>
        <v>13072</v>
      </c>
      <c r="P32" s="1">
        <v>4317756</v>
      </c>
      <c r="Q32" s="1">
        <f t="shared" si="1"/>
        <v>0.30274985432247675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>
        <v>0</v>
      </c>
      <c r="X32" s="6">
        <v>2019</v>
      </c>
    </row>
    <row r="33" spans="1:24" x14ac:dyDescent="0.25">
      <c r="A33" s="1">
        <v>32</v>
      </c>
      <c r="B33" s="1" t="s">
        <v>33</v>
      </c>
      <c r="C33" s="1">
        <v>364</v>
      </c>
      <c r="D33" s="1">
        <v>951</v>
      </c>
      <c r="E33" s="1">
        <v>3375</v>
      </c>
      <c r="F33" s="1">
        <v>852</v>
      </c>
      <c r="G33" s="1">
        <v>1762</v>
      </c>
      <c r="H33" s="1">
        <v>64</v>
      </c>
      <c r="I33" s="1">
        <v>308</v>
      </c>
      <c r="J33" s="1">
        <v>707</v>
      </c>
      <c r="K33" s="1">
        <v>8144</v>
      </c>
      <c r="L33" s="1">
        <v>1586</v>
      </c>
      <c r="M33" s="1">
        <v>4448</v>
      </c>
      <c r="N33" s="1">
        <v>878</v>
      </c>
      <c r="O33" s="1">
        <f t="shared" si="0"/>
        <v>23439</v>
      </c>
      <c r="P33" s="1">
        <v>11060148</v>
      </c>
      <c r="Q33" s="1">
        <f t="shared" si="1"/>
        <v>0.21192302309155356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>
        <v>3</v>
      </c>
      <c r="X33" s="6">
        <v>2019</v>
      </c>
    </row>
    <row r="34" spans="1:24" x14ac:dyDescent="0.25">
      <c r="A34" s="1">
        <v>33</v>
      </c>
      <c r="B34" s="1" t="s">
        <v>34</v>
      </c>
      <c r="C34" s="1">
        <v>88</v>
      </c>
      <c r="D34" s="1">
        <v>180</v>
      </c>
      <c r="E34" s="1">
        <v>1044</v>
      </c>
      <c r="F34" s="1">
        <v>137</v>
      </c>
      <c r="G34" s="1">
        <v>125</v>
      </c>
      <c r="H34" s="1">
        <v>0</v>
      </c>
      <c r="I34" s="1">
        <v>14</v>
      </c>
      <c r="J34" s="1">
        <v>47</v>
      </c>
      <c r="K34" s="1">
        <v>873</v>
      </c>
      <c r="L34" s="1">
        <v>110</v>
      </c>
      <c r="M34" s="1">
        <v>1958</v>
      </c>
      <c r="N34" s="1">
        <v>44</v>
      </c>
      <c r="O34" s="1">
        <f t="shared" si="0"/>
        <v>4620</v>
      </c>
      <c r="P34" s="1">
        <v>1300774</v>
      </c>
      <c r="Q34" s="1">
        <f t="shared" si="1"/>
        <v>0.35517315075485822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>
        <v>1</v>
      </c>
      <c r="X34" s="6">
        <v>2019</v>
      </c>
    </row>
    <row r="35" spans="1:24" x14ac:dyDescent="0.25">
      <c r="A35" s="1">
        <v>34</v>
      </c>
      <c r="B35" s="1" t="s">
        <v>35</v>
      </c>
      <c r="C35" s="1">
        <v>85</v>
      </c>
      <c r="D35" s="1">
        <v>98</v>
      </c>
      <c r="E35" s="1">
        <v>620</v>
      </c>
      <c r="F35" s="1">
        <v>106</v>
      </c>
      <c r="G35" s="1">
        <v>76</v>
      </c>
      <c r="H35" s="1">
        <v>0</v>
      </c>
      <c r="I35" s="1">
        <v>26</v>
      </c>
      <c r="J35" s="1">
        <v>95</v>
      </c>
      <c r="K35" s="1">
        <v>465</v>
      </c>
      <c r="L35" s="1">
        <v>43</v>
      </c>
      <c r="M35" s="1">
        <v>1357</v>
      </c>
      <c r="N35" s="1">
        <v>29</v>
      </c>
      <c r="O35" s="1">
        <f t="shared" si="0"/>
        <v>3000</v>
      </c>
      <c r="P35" s="1">
        <v>1197160</v>
      </c>
      <c r="Q35" s="1">
        <f t="shared" si="1"/>
        <v>0.2505930702662969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>
        <v>1</v>
      </c>
      <c r="X35" s="6">
        <v>2019</v>
      </c>
    </row>
    <row r="36" spans="1:24" x14ac:dyDescent="0.25">
      <c r="A36" s="1">
        <v>35</v>
      </c>
      <c r="B36" s="1" t="s">
        <v>36</v>
      </c>
      <c r="C36" s="1">
        <v>109</v>
      </c>
      <c r="D36" s="1">
        <v>344</v>
      </c>
      <c r="E36" s="1">
        <v>1264</v>
      </c>
      <c r="F36" s="1">
        <v>250</v>
      </c>
      <c r="G36" s="1">
        <v>177</v>
      </c>
      <c r="H36" s="1">
        <v>0</v>
      </c>
      <c r="I36" s="1">
        <v>67</v>
      </c>
      <c r="J36" s="1">
        <v>90</v>
      </c>
      <c r="K36" s="1">
        <v>1167</v>
      </c>
      <c r="L36" s="1">
        <v>86</v>
      </c>
      <c r="M36" s="1">
        <v>3535</v>
      </c>
      <c r="N36" s="1">
        <v>60</v>
      </c>
      <c r="O36" s="1">
        <f t="shared" si="0"/>
        <v>7149</v>
      </c>
      <c r="P36" s="1">
        <v>2772348</v>
      </c>
      <c r="Q36" s="1">
        <f t="shared" si="1"/>
        <v>0.25786805985395772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>
        <v>1</v>
      </c>
      <c r="X36" s="6">
        <v>2019</v>
      </c>
    </row>
    <row r="38" spans="1:24" s="2" customForma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38"/>
  <sheetViews>
    <sheetView topLeftCell="L11" workbookViewId="0">
      <selection activeCell="X2" sqref="X2:X36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4" x14ac:dyDescent="0.25">
      <c r="A1" s="2" t="s">
        <v>56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59</v>
      </c>
      <c r="X1" s="2" t="s">
        <v>57</v>
      </c>
    </row>
    <row r="2" spans="1:24" s="2" customFormat="1" x14ac:dyDescent="0.25">
      <c r="A2" s="1">
        <v>1</v>
      </c>
      <c r="B2" s="1" t="s">
        <v>2</v>
      </c>
      <c r="C2" s="1">
        <v>308</v>
      </c>
      <c r="D2" s="1">
        <v>799</v>
      </c>
      <c r="E2" s="1">
        <v>1458</v>
      </c>
      <c r="F2" s="1">
        <v>476</v>
      </c>
      <c r="G2" s="1">
        <v>431</v>
      </c>
      <c r="H2" s="1">
        <v>0</v>
      </c>
      <c r="I2" s="1">
        <v>87</v>
      </c>
      <c r="J2" s="1">
        <v>815</v>
      </c>
      <c r="K2" s="1">
        <v>3546</v>
      </c>
      <c r="L2" s="1">
        <v>266</v>
      </c>
      <c r="M2" s="1">
        <v>3644</v>
      </c>
      <c r="N2" s="1">
        <v>783</v>
      </c>
      <c r="O2" s="1">
        <v>12613</v>
      </c>
      <c r="P2" s="1">
        <v>4543159</v>
      </c>
      <c r="Q2" s="1">
        <f>O2/P2*100</f>
        <v>0.27762620678695155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>
        <v>0</v>
      </c>
      <c r="X2" s="6">
        <v>2018</v>
      </c>
    </row>
    <row r="3" spans="1:24" x14ac:dyDescent="0.25">
      <c r="A3" s="1">
        <v>2</v>
      </c>
      <c r="B3" s="1" t="s">
        <v>3</v>
      </c>
      <c r="C3" s="1">
        <v>104</v>
      </c>
      <c r="D3" s="1">
        <v>146</v>
      </c>
      <c r="E3" s="1">
        <v>1203</v>
      </c>
      <c r="F3" s="1">
        <v>202</v>
      </c>
      <c r="G3" s="1">
        <v>133</v>
      </c>
      <c r="H3" s="1">
        <v>0</v>
      </c>
      <c r="I3" s="1">
        <v>40</v>
      </c>
      <c r="J3" s="1">
        <v>125</v>
      </c>
      <c r="K3" s="1">
        <v>786</v>
      </c>
      <c r="L3" s="1">
        <v>100</v>
      </c>
      <c r="M3" s="1">
        <v>2553</v>
      </c>
      <c r="N3" s="1">
        <v>187</v>
      </c>
      <c r="O3" s="1">
        <v>5579</v>
      </c>
      <c r="P3" s="1">
        <v>1813906</v>
      </c>
      <c r="Q3" s="1">
        <f t="shared" ref="Q3:Q36" si="0">O3/P3*100</f>
        <v>0.30756830839084276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>
        <v>1</v>
      </c>
      <c r="X3" s="6">
        <v>2018</v>
      </c>
    </row>
    <row r="4" spans="1:24" x14ac:dyDescent="0.25">
      <c r="A4" s="1">
        <v>3</v>
      </c>
      <c r="B4" s="1" t="s">
        <v>4</v>
      </c>
      <c r="C4" s="1">
        <v>181</v>
      </c>
      <c r="D4" s="1">
        <v>302</v>
      </c>
      <c r="E4" s="1">
        <v>1325</v>
      </c>
      <c r="F4" s="1">
        <v>419</v>
      </c>
      <c r="G4" s="1">
        <v>236</v>
      </c>
      <c r="H4" s="1">
        <v>1</v>
      </c>
      <c r="I4" s="1">
        <v>82</v>
      </c>
      <c r="J4" s="1">
        <v>145</v>
      </c>
      <c r="K4" s="1">
        <v>2328</v>
      </c>
      <c r="L4" s="1">
        <v>243</v>
      </c>
      <c r="M4" s="1">
        <v>3934</v>
      </c>
      <c r="N4" s="1">
        <v>381</v>
      </c>
      <c r="O4" s="1">
        <v>9577</v>
      </c>
      <c r="P4" s="1">
        <v>2888445</v>
      </c>
      <c r="Q4" s="1">
        <f t="shared" si="0"/>
        <v>0.33156248431249341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>
        <v>1</v>
      </c>
      <c r="X4" s="6">
        <v>2018</v>
      </c>
    </row>
    <row r="5" spans="1:24" x14ac:dyDescent="0.25">
      <c r="A5" s="1">
        <v>4</v>
      </c>
      <c r="B5" s="1" t="s">
        <v>5</v>
      </c>
      <c r="C5" s="1">
        <v>193</v>
      </c>
      <c r="D5" s="1">
        <v>532</v>
      </c>
      <c r="E5" s="1">
        <v>1852</v>
      </c>
      <c r="F5" s="1">
        <v>419</v>
      </c>
      <c r="G5" s="1">
        <v>281</v>
      </c>
      <c r="H5" s="1">
        <v>0</v>
      </c>
      <c r="I5" s="1">
        <v>59</v>
      </c>
      <c r="J5" s="1">
        <v>389</v>
      </c>
      <c r="K5" s="1">
        <v>8155</v>
      </c>
      <c r="L5" s="1">
        <v>325</v>
      </c>
      <c r="M5" s="1">
        <v>3360</v>
      </c>
      <c r="N5" s="1">
        <v>364</v>
      </c>
      <c r="O5" s="1">
        <v>15929</v>
      </c>
      <c r="P5" s="1">
        <v>3701282</v>
      </c>
      <c r="Q5" s="1">
        <f t="shared" si="0"/>
        <v>0.43036439806531901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>
        <v>0</v>
      </c>
      <c r="X5" s="6">
        <v>2018</v>
      </c>
    </row>
    <row r="6" spans="1:24" x14ac:dyDescent="0.25">
      <c r="A6" s="1">
        <v>5</v>
      </c>
      <c r="B6" s="1" t="s">
        <v>6</v>
      </c>
      <c r="C6" s="1">
        <v>173</v>
      </c>
      <c r="D6" s="1">
        <v>318</v>
      </c>
      <c r="E6" s="1">
        <v>944</v>
      </c>
      <c r="F6" s="1">
        <v>249</v>
      </c>
      <c r="G6" s="1">
        <v>145</v>
      </c>
      <c r="H6" s="1">
        <v>7</v>
      </c>
      <c r="I6" s="1">
        <v>35</v>
      </c>
      <c r="J6" s="1">
        <v>421</v>
      </c>
      <c r="K6" s="1">
        <v>972</v>
      </c>
      <c r="L6" s="1">
        <v>82</v>
      </c>
      <c r="M6" s="1">
        <v>1660</v>
      </c>
      <c r="N6" s="1">
        <v>346</v>
      </c>
      <c r="O6" s="1">
        <v>5352</v>
      </c>
      <c r="P6" s="1">
        <v>2585049</v>
      </c>
      <c r="Q6" s="1">
        <f t="shared" si="0"/>
        <v>0.20703669446884759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>
        <v>1</v>
      </c>
      <c r="X6" s="6">
        <v>2018</v>
      </c>
    </row>
    <row r="7" spans="1:24" x14ac:dyDescent="0.25">
      <c r="A7" s="1">
        <v>6</v>
      </c>
      <c r="B7" s="1" t="s">
        <v>7</v>
      </c>
      <c r="C7" s="1">
        <v>34</v>
      </c>
      <c r="D7" s="1">
        <v>149</v>
      </c>
      <c r="E7" s="1">
        <v>368</v>
      </c>
      <c r="F7" s="1">
        <v>96</v>
      </c>
      <c r="G7" s="1">
        <v>109</v>
      </c>
      <c r="H7" s="1">
        <v>0</v>
      </c>
      <c r="I7" s="1">
        <v>26</v>
      </c>
      <c r="J7" s="1">
        <v>52</v>
      </c>
      <c r="K7" s="1">
        <v>592</v>
      </c>
      <c r="L7" s="1">
        <v>49</v>
      </c>
      <c r="M7" s="1">
        <v>1217</v>
      </c>
      <c r="N7" s="1">
        <v>46</v>
      </c>
      <c r="O7" s="1">
        <v>2738</v>
      </c>
      <c r="P7" s="1">
        <v>1200334</v>
      </c>
      <c r="Q7" s="1">
        <f t="shared" si="0"/>
        <v>0.22810317794880425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>
        <v>1</v>
      </c>
      <c r="X7" s="6">
        <v>2018</v>
      </c>
    </row>
    <row r="8" spans="1:24" x14ac:dyDescent="0.25">
      <c r="A8" s="1">
        <v>7</v>
      </c>
      <c r="B8" s="1" t="s">
        <v>8</v>
      </c>
      <c r="C8" s="1">
        <v>126</v>
      </c>
      <c r="D8" s="1">
        <v>280</v>
      </c>
      <c r="E8" s="1">
        <v>1742</v>
      </c>
      <c r="F8" s="1">
        <v>275</v>
      </c>
      <c r="G8" s="1">
        <v>102</v>
      </c>
      <c r="H8" s="1">
        <v>1</v>
      </c>
      <c r="I8" s="1">
        <v>26</v>
      </c>
      <c r="J8" s="1">
        <v>248</v>
      </c>
      <c r="K8" s="1">
        <v>1111</v>
      </c>
      <c r="L8" s="1">
        <v>140</v>
      </c>
      <c r="M8" s="1">
        <v>2632</v>
      </c>
      <c r="N8" s="1">
        <v>109</v>
      </c>
      <c r="O8" s="1">
        <v>6792</v>
      </c>
      <c r="P8" s="1">
        <v>2586258</v>
      </c>
      <c r="Q8" s="1">
        <f t="shared" si="0"/>
        <v>0.26261881065230153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>
        <v>1</v>
      </c>
      <c r="X8" s="6">
        <v>2018</v>
      </c>
    </row>
    <row r="9" spans="1:24" x14ac:dyDescent="0.25">
      <c r="A9" s="1">
        <v>8</v>
      </c>
      <c r="B9" s="1" t="s">
        <v>9</v>
      </c>
      <c r="C9" s="1">
        <v>57</v>
      </c>
      <c r="D9" s="1">
        <v>265</v>
      </c>
      <c r="E9" s="1">
        <v>875</v>
      </c>
      <c r="F9" s="1">
        <v>168</v>
      </c>
      <c r="G9" s="1">
        <v>177</v>
      </c>
      <c r="H9" s="1">
        <v>2</v>
      </c>
      <c r="I9" s="1">
        <v>41</v>
      </c>
      <c r="J9" s="1">
        <v>76</v>
      </c>
      <c r="K9" s="1">
        <v>1001</v>
      </c>
      <c r="L9" s="1">
        <v>139</v>
      </c>
      <c r="M9" s="1">
        <v>5058</v>
      </c>
      <c r="N9" s="1">
        <v>57</v>
      </c>
      <c r="O9" s="1">
        <v>7916</v>
      </c>
      <c r="P9" s="1">
        <v>2204307</v>
      </c>
      <c r="Q9" s="1">
        <f t="shared" si="0"/>
        <v>0.35911513232957115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>
        <v>1</v>
      </c>
      <c r="X9" s="6">
        <v>2018</v>
      </c>
    </row>
    <row r="10" spans="1:24" x14ac:dyDescent="0.25">
      <c r="A10" s="1">
        <v>9</v>
      </c>
      <c r="B10" s="1" t="s">
        <v>10</v>
      </c>
      <c r="C10" s="1">
        <v>73</v>
      </c>
      <c r="D10" s="1">
        <v>284</v>
      </c>
      <c r="E10" s="1">
        <v>399</v>
      </c>
      <c r="F10" s="1">
        <v>82</v>
      </c>
      <c r="G10" s="1">
        <v>106</v>
      </c>
      <c r="H10" s="1">
        <v>0</v>
      </c>
      <c r="I10" s="1">
        <v>21</v>
      </c>
      <c r="J10" s="1">
        <v>267</v>
      </c>
      <c r="K10" s="1">
        <v>932</v>
      </c>
      <c r="L10" s="1">
        <v>81</v>
      </c>
      <c r="M10" s="1">
        <v>1426</v>
      </c>
      <c r="N10" s="1">
        <v>175</v>
      </c>
      <c r="O10" s="1">
        <v>3846</v>
      </c>
      <c r="P10" s="1">
        <v>2050862</v>
      </c>
      <c r="Q10" s="1">
        <f t="shared" si="0"/>
        <v>0.18753090164038341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>
        <v>1</v>
      </c>
      <c r="X10" s="6">
        <v>2018</v>
      </c>
    </row>
    <row r="11" spans="1:24" x14ac:dyDescent="0.25">
      <c r="A11" s="1">
        <v>10</v>
      </c>
      <c r="B11" s="1" t="s">
        <v>11</v>
      </c>
      <c r="C11" s="1">
        <v>101</v>
      </c>
      <c r="D11" s="1">
        <v>139</v>
      </c>
      <c r="E11" s="1">
        <v>197</v>
      </c>
      <c r="F11" s="1">
        <v>40</v>
      </c>
      <c r="G11" s="1">
        <v>50</v>
      </c>
      <c r="H11" s="1">
        <v>0</v>
      </c>
      <c r="I11" s="1">
        <v>18</v>
      </c>
      <c r="J11" s="1">
        <v>18</v>
      </c>
      <c r="K11" s="1">
        <v>207</v>
      </c>
      <c r="L11" s="1">
        <v>45</v>
      </c>
      <c r="M11" s="1">
        <v>214</v>
      </c>
      <c r="N11" s="1">
        <v>23</v>
      </c>
      <c r="O11" s="1">
        <v>1052</v>
      </c>
      <c r="P11" s="1">
        <v>1072942</v>
      </c>
      <c r="Q11" s="1">
        <f t="shared" si="0"/>
        <v>9.8048170357763975E-2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>
        <v>1</v>
      </c>
      <c r="X11" s="6">
        <v>2018</v>
      </c>
    </row>
    <row r="12" spans="1:24" x14ac:dyDescent="0.25">
      <c r="A12" s="1">
        <v>11</v>
      </c>
      <c r="B12" s="1" t="s">
        <v>12</v>
      </c>
      <c r="C12" s="1">
        <v>48</v>
      </c>
      <c r="D12" s="1">
        <v>157</v>
      </c>
      <c r="E12" s="1">
        <v>379</v>
      </c>
      <c r="F12" s="1">
        <v>110</v>
      </c>
      <c r="G12" s="1">
        <v>86</v>
      </c>
      <c r="H12" s="1">
        <v>0</v>
      </c>
      <c r="I12" s="1">
        <v>18</v>
      </c>
      <c r="J12" s="1">
        <v>52</v>
      </c>
      <c r="K12" s="1">
        <v>643</v>
      </c>
      <c r="L12" s="1">
        <v>65</v>
      </c>
      <c r="M12" s="1">
        <v>1753</v>
      </c>
      <c r="N12" s="1">
        <v>40</v>
      </c>
      <c r="O12" s="1">
        <v>3351</v>
      </c>
      <c r="P12" s="1">
        <v>1322507</v>
      </c>
      <c r="Q12" s="1">
        <f t="shared" si="0"/>
        <v>0.25338240175666366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>
        <v>1</v>
      </c>
      <c r="X12" s="6">
        <v>2018</v>
      </c>
    </row>
    <row r="13" spans="1:24" x14ac:dyDescent="0.25">
      <c r="A13" s="1">
        <v>12</v>
      </c>
      <c r="B13" s="1" t="s">
        <v>13</v>
      </c>
      <c r="C13" s="1">
        <v>64</v>
      </c>
      <c r="D13" s="1">
        <v>121</v>
      </c>
      <c r="E13" s="1">
        <v>501</v>
      </c>
      <c r="F13" s="1">
        <v>78</v>
      </c>
      <c r="G13" s="1">
        <v>40</v>
      </c>
      <c r="H13" s="1">
        <v>0</v>
      </c>
      <c r="I13" s="1">
        <v>14</v>
      </c>
      <c r="J13" s="1">
        <v>181</v>
      </c>
      <c r="K13" s="1">
        <v>376</v>
      </c>
      <c r="L13" s="1">
        <v>23</v>
      </c>
      <c r="M13" s="1">
        <v>1186</v>
      </c>
      <c r="N13" s="1">
        <v>58</v>
      </c>
      <c r="O13" s="1">
        <v>2642</v>
      </c>
      <c r="P13" s="1">
        <v>1177345</v>
      </c>
      <c r="Q13" s="1">
        <f t="shared" si="0"/>
        <v>0.22440321231244875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>
        <v>1</v>
      </c>
      <c r="X13" s="6">
        <v>2018</v>
      </c>
    </row>
    <row r="14" spans="1:24" x14ac:dyDescent="0.25">
      <c r="A14" s="1">
        <v>13</v>
      </c>
      <c r="B14" s="1" t="s">
        <v>14</v>
      </c>
      <c r="C14" s="1">
        <v>152</v>
      </c>
      <c r="D14" s="1">
        <v>389</v>
      </c>
      <c r="E14" s="1">
        <v>721</v>
      </c>
      <c r="F14" s="1">
        <v>228</v>
      </c>
      <c r="G14" s="1">
        <v>183</v>
      </c>
      <c r="H14" s="1">
        <v>1</v>
      </c>
      <c r="I14" s="1">
        <v>31</v>
      </c>
      <c r="J14" s="1">
        <v>358</v>
      </c>
      <c r="K14" s="1">
        <v>1819</v>
      </c>
      <c r="L14" s="1">
        <v>156</v>
      </c>
      <c r="M14" s="1">
        <v>2699</v>
      </c>
      <c r="N14" s="1">
        <v>480</v>
      </c>
      <c r="O14" s="1">
        <v>7217</v>
      </c>
      <c r="P14" s="1">
        <v>4229917</v>
      </c>
      <c r="Q14" s="1">
        <f t="shared" si="0"/>
        <v>0.17061800503414135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>
        <v>1</v>
      </c>
      <c r="X14" s="6">
        <v>2018</v>
      </c>
    </row>
    <row r="15" spans="1:24" x14ac:dyDescent="0.25">
      <c r="A15" s="1">
        <v>14</v>
      </c>
      <c r="B15" s="1" t="s">
        <v>15</v>
      </c>
      <c r="C15" s="1">
        <v>115</v>
      </c>
      <c r="D15" s="1">
        <v>198</v>
      </c>
      <c r="E15" s="1">
        <v>849</v>
      </c>
      <c r="F15" s="1">
        <v>215</v>
      </c>
      <c r="G15" s="1">
        <v>101</v>
      </c>
      <c r="H15" s="1">
        <v>0</v>
      </c>
      <c r="I15" s="1">
        <v>32</v>
      </c>
      <c r="J15" s="1">
        <v>283</v>
      </c>
      <c r="K15" s="1">
        <v>1115</v>
      </c>
      <c r="L15" s="1">
        <v>124</v>
      </c>
      <c r="M15" s="1">
        <v>432</v>
      </c>
      <c r="N15" s="1">
        <v>646</v>
      </c>
      <c r="O15" s="1">
        <v>4110</v>
      </c>
      <c r="P15" s="1">
        <v>1959046</v>
      </c>
      <c r="Q15" s="1">
        <f t="shared" si="0"/>
        <v>0.20979599253922571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>
        <v>1</v>
      </c>
      <c r="X15" s="6">
        <v>2018</v>
      </c>
    </row>
    <row r="16" spans="1:24" x14ac:dyDescent="0.25">
      <c r="A16" s="1">
        <v>15</v>
      </c>
      <c r="B16" s="1" t="s">
        <v>16</v>
      </c>
      <c r="C16" s="1">
        <v>222</v>
      </c>
      <c r="D16" s="1">
        <v>364</v>
      </c>
      <c r="E16" s="1">
        <v>738</v>
      </c>
      <c r="F16" s="1">
        <v>184</v>
      </c>
      <c r="G16" s="1">
        <v>232</v>
      </c>
      <c r="H16" s="1">
        <v>15</v>
      </c>
      <c r="I16" s="1">
        <v>47</v>
      </c>
      <c r="J16" s="1">
        <v>363</v>
      </c>
      <c r="K16" s="1">
        <v>1717</v>
      </c>
      <c r="L16" s="1">
        <v>234</v>
      </c>
      <c r="M16" s="1">
        <v>2626</v>
      </c>
      <c r="N16" s="1">
        <v>449</v>
      </c>
      <c r="O16" s="1">
        <v>7191</v>
      </c>
      <c r="P16" s="1">
        <v>3876001</v>
      </c>
      <c r="Q16" s="1">
        <f t="shared" si="0"/>
        <v>0.18552626792407947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>
        <v>1</v>
      </c>
      <c r="X16" s="6">
        <v>2018</v>
      </c>
    </row>
    <row r="17" spans="1:24" x14ac:dyDescent="0.25">
      <c r="A17" s="1">
        <v>16</v>
      </c>
      <c r="B17" s="1" t="s">
        <v>17</v>
      </c>
      <c r="C17" s="1">
        <v>85</v>
      </c>
      <c r="D17" s="1">
        <v>238</v>
      </c>
      <c r="E17" s="1">
        <v>964</v>
      </c>
      <c r="F17" s="1">
        <v>149</v>
      </c>
      <c r="G17" s="1">
        <v>156</v>
      </c>
      <c r="H17" s="1">
        <v>0</v>
      </c>
      <c r="I17" s="1">
        <v>16</v>
      </c>
      <c r="J17" s="1">
        <v>304</v>
      </c>
      <c r="K17" s="1">
        <v>933</v>
      </c>
      <c r="L17" s="1">
        <v>101</v>
      </c>
      <c r="M17" s="1">
        <v>1373</v>
      </c>
      <c r="N17" s="1">
        <v>58</v>
      </c>
      <c r="O17" s="1">
        <v>4377</v>
      </c>
      <c r="P17" s="1">
        <v>2454196</v>
      </c>
      <c r="Q17" s="1">
        <f t="shared" si="0"/>
        <v>0.17834761363803053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>
        <v>1</v>
      </c>
      <c r="X17" s="6">
        <v>2018</v>
      </c>
    </row>
    <row r="18" spans="1:24" x14ac:dyDescent="0.25">
      <c r="A18" s="1">
        <v>17</v>
      </c>
      <c r="B18" s="1" t="s">
        <v>18</v>
      </c>
      <c r="C18" s="1">
        <v>484</v>
      </c>
      <c r="D18" s="1">
        <v>473</v>
      </c>
      <c r="E18" s="1">
        <v>5966</v>
      </c>
      <c r="F18" s="1">
        <v>2179</v>
      </c>
      <c r="G18" s="1">
        <v>2232</v>
      </c>
      <c r="H18" s="1">
        <v>63</v>
      </c>
      <c r="I18" s="1">
        <v>375</v>
      </c>
      <c r="J18" s="1">
        <v>621</v>
      </c>
      <c r="K18" s="1">
        <v>52736</v>
      </c>
      <c r="L18" s="1">
        <v>4035</v>
      </c>
      <c r="M18" s="1">
        <v>6733</v>
      </c>
      <c r="N18" s="1">
        <v>4155</v>
      </c>
      <c r="O18" s="1">
        <v>80052</v>
      </c>
      <c r="P18" s="1">
        <v>12442373</v>
      </c>
      <c r="Q18" s="1">
        <f t="shared" si="0"/>
        <v>0.64338209439630201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>
        <v>3</v>
      </c>
      <c r="X18" s="6">
        <v>2018</v>
      </c>
    </row>
    <row r="19" spans="1:24" x14ac:dyDescent="0.25">
      <c r="A19" s="1">
        <v>18</v>
      </c>
      <c r="B19" s="1" t="s">
        <v>19</v>
      </c>
      <c r="C19" s="1">
        <v>224</v>
      </c>
      <c r="D19" s="1">
        <v>613</v>
      </c>
      <c r="E19" s="1">
        <v>2202</v>
      </c>
      <c r="F19" s="1">
        <v>459</v>
      </c>
      <c r="G19" s="1">
        <v>651</v>
      </c>
      <c r="H19" s="1">
        <v>27</v>
      </c>
      <c r="I19" s="1">
        <v>141</v>
      </c>
      <c r="J19" s="1">
        <v>308</v>
      </c>
      <c r="K19" s="1">
        <v>8971</v>
      </c>
      <c r="L19" s="1">
        <v>620</v>
      </c>
      <c r="M19" s="1">
        <v>5410</v>
      </c>
      <c r="N19" s="1">
        <v>459</v>
      </c>
      <c r="O19" s="1">
        <v>20085</v>
      </c>
      <c r="P19" s="1">
        <v>4653570</v>
      </c>
      <c r="Q19" s="1">
        <f t="shared" si="0"/>
        <v>0.43160412328599335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>
        <v>0</v>
      </c>
      <c r="X19" s="6">
        <v>2018</v>
      </c>
    </row>
    <row r="20" spans="1:24" x14ac:dyDescent="0.25">
      <c r="A20" s="1">
        <v>19</v>
      </c>
      <c r="B20" s="1" t="s">
        <v>20</v>
      </c>
      <c r="C20" s="1">
        <v>129</v>
      </c>
      <c r="D20" s="1">
        <v>253</v>
      </c>
      <c r="E20" s="1">
        <v>1310</v>
      </c>
      <c r="F20" s="1">
        <v>140</v>
      </c>
      <c r="G20" s="1">
        <v>159</v>
      </c>
      <c r="H20" s="1">
        <v>1</v>
      </c>
      <c r="I20" s="1">
        <v>24</v>
      </c>
      <c r="J20" s="1">
        <v>323</v>
      </c>
      <c r="K20" s="1">
        <v>942</v>
      </c>
      <c r="L20" s="1">
        <v>110</v>
      </c>
      <c r="M20" s="1">
        <v>2664</v>
      </c>
      <c r="N20" s="1">
        <v>102</v>
      </c>
      <c r="O20" s="1">
        <v>6157</v>
      </c>
      <c r="P20" s="1">
        <v>3361292</v>
      </c>
      <c r="Q20" s="1">
        <f t="shared" si="0"/>
        <v>0.18317361300357124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>
        <v>1</v>
      </c>
      <c r="X20" s="6">
        <v>2018</v>
      </c>
    </row>
    <row r="21" spans="1:24" x14ac:dyDescent="0.25">
      <c r="A21" s="1">
        <v>20</v>
      </c>
      <c r="B21" s="1" t="s">
        <v>21</v>
      </c>
      <c r="C21" s="1">
        <v>58</v>
      </c>
      <c r="D21" s="1">
        <v>162</v>
      </c>
      <c r="E21" s="1">
        <v>181</v>
      </c>
      <c r="F21" s="1">
        <v>45</v>
      </c>
      <c r="G21" s="1">
        <v>62</v>
      </c>
      <c r="H21" s="1">
        <v>0</v>
      </c>
      <c r="I21" s="1">
        <v>16</v>
      </c>
      <c r="J21" s="1">
        <v>119</v>
      </c>
      <c r="K21" s="1">
        <v>471</v>
      </c>
      <c r="L21" s="1">
        <v>65</v>
      </c>
      <c r="M21" s="1">
        <v>480</v>
      </c>
      <c r="N21" s="1">
        <v>22</v>
      </c>
      <c r="O21" s="1">
        <v>1681</v>
      </c>
      <c r="P21" s="1">
        <v>1648295</v>
      </c>
      <c r="Q21" s="1">
        <f t="shared" si="0"/>
        <v>0.10198417152269465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>
        <v>1</v>
      </c>
      <c r="X21" s="6">
        <v>2018</v>
      </c>
    </row>
    <row r="22" spans="1:24" x14ac:dyDescent="0.25">
      <c r="A22" s="1">
        <v>21</v>
      </c>
      <c r="B22" s="1" t="s">
        <v>22</v>
      </c>
      <c r="C22" s="1">
        <v>254</v>
      </c>
      <c r="D22" s="1">
        <v>995</v>
      </c>
      <c r="E22" s="1">
        <v>1575</v>
      </c>
      <c r="F22" s="1">
        <v>349</v>
      </c>
      <c r="G22" s="1">
        <v>514</v>
      </c>
      <c r="H22" s="1">
        <v>0</v>
      </c>
      <c r="I22" s="1">
        <v>66</v>
      </c>
      <c r="J22" s="1">
        <v>620</v>
      </c>
      <c r="K22" s="1">
        <v>3090</v>
      </c>
      <c r="L22" s="1">
        <v>485</v>
      </c>
      <c r="M22" s="1">
        <v>4955</v>
      </c>
      <c r="N22" s="1">
        <v>339</v>
      </c>
      <c r="O22" s="1">
        <v>13242</v>
      </c>
      <c r="P22" s="1">
        <v>6107187</v>
      </c>
      <c r="Q22" s="1">
        <f t="shared" si="0"/>
        <v>0.21682650293825947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>
        <v>0</v>
      </c>
      <c r="X22" s="6">
        <v>2018</v>
      </c>
    </row>
    <row r="23" spans="1:24" x14ac:dyDescent="0.25">
      <c r="A23" s="1">
        <v>22</v>
      </c>
      <c r="B23" s="1" t="s">
        <v>23</v>
      </c>
      <c r="C23" s="1">
        <v>99</v>
      </c>
      <c r="D23" s="1">
        <v>300</v>
      </c>
      <c r="E23" s="1">
        <v>570</v>
      </c>
      <c r="F23" s="1">
        <v>169</v>
      </c>
      <c r="G23" s="1">
        <v>379</v>
      </c>
      <c r="H23" s="1">
        <v>3</v>
      </c>
      <c r="I23" s="1">
        <v>66</v>
      </c>
      <c r="J23" s="1">
        <v>174</v>
      </c>
      <c r="K23" s="1">
        <v>2386</v>
      </c>
      <c r="L23" s="1">
        <v>503</v>
      </c>
      <c r="M23" s="1">
        <v>1033</v>
      </c>
      <c r="N23" s="1">
        <v>139</v>
      </c>
      <c r="O23" s="1">
        <v>5821</v>
      </c>
      <c r="P23" s="1">
        <v>1120547</v>
      </c>
      <c r="Q23" s="1">
        <f t="shared" si="0"/>
        <v>0.51947843330087895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>
        <v>1</v>
      </c>
      <c r="X23" s="6">
        <v>2018</v>
      </c>
    </row>
    <row r="24" spans="1:24" x14ac:dyDescent="0.25">
      <c r="A24" s="1">
        <v>23</v>
      </c>
      <c r="B24" s="1" t="s">
        <v>24</v>
      </c>
      <c r="C24" s="1">
        <v>99</v>
      </c>
      <c r="D24" s="1">
        <v>300</v>
      </c>
      <c r="E24" s="1">
        <v>689</v>
      </c>
      <c r="F24" s="1">
        <v>134</v>
      </c>
      <c r="G24" s="1">
        <v>81</v>
      </c>
      <c r="H24" s="1">
        <v>0</v>
      </c>
      <c r="I24" s="1">
        <v>16</v>
      </c>
      <c r="J24" s="1">
        <v>273</v>
      </c>
      <c r="K24" s="1">
        <v>714</v>
      </c>
      <c r="L24" s="1">
        <v>68</v>
      </c>
      <c r="M24" s="1">
        <v>959</v>
      </c>
      <c r="N24" s="1">
        <v>157</v>
      </c>
      <c r="O24" s="1">
        <v>3490</v>
      </c>
      <c r="P24" s="1">
        <v>1657576</v>
      </c>
      <c r="Q24" s="1">
        <f t="shared" si="0"/>
        <v>0.21054841527628296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>
        <v>1</v>
      </c>
      <c r="X24" s="6">
        <v>2018</v>
      </c>
    </row>
    <row r="25" spans="1:24" x14ac:dyDescent="0.25">
      <c r="A25" s="1">
        <v>24</v>
      </c>
      <c r="B25" s="1" t="s">
        <v>25</v>
      </c>
      <c r="C25" s="1">
        <v>129</v>
      </c>
      <c r="D25" s="1">
        <v>128</v>
      </c>
      <c r="E25" s="1">
        <v>855</v>
      </c>
      <c r="F25" s="1">
        <v>142</v>
      </c>
      <c r="G25" s="1">
        <v>83</v>
      </c>
      <c r="H25" s="1">
        <v>0</v>
      </c>
      <c r="I25" s="1">
        <v>24</v>
      </c>
      <c r="J25" s="1">
        <v>165</v>
      </c>
      <c r="K25" s="1">
        <v>732</v>
      </c>
      <c r="L25" s="1">
        <v>66</v>
      </c>
      <c r="M25" s="1">
        <v>1038</v>
      </c>
      <c r="N25" s="1">
        <v>109</v>
      </c>
      <c r="O25" s="1">
        <v>3471</v>
      </c>
      <c r="P25" s="1">
        <v>1836086</v>
      </c>
      <c r="Q25" s="1">
        <f t="shared" si="0"/>
        <v>0.18904343260609796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>
        <v>1</v>
      </c>
      <c r="X25" s="6">
        <v>2018</v>
      </c>
    </row>
    <row r="26" spans="1:24" x14ac:dyDescent="0.25">
      <c r="A26" s="1">
        <v>25</v>
      </c>
      <c r="B26" s="1" t="s">
        <v>26</v>
      </c>
      <c r="C26" s="1">
        <v>661</v>
      </c>
      <c r="D26" s="1">
        <v>1412</v>
      </c>
      <c r="E26" s="1">
        <v>3422</v>
      </c>
      <c r="F26" s="1">
        <v>1213</v>
      </c>
      <c r="G26" s="1">
        <v>1550</v>
      </c>
      <c r="H26" s="1">
        <v>53</v>
      </c>
      <c r="I26" s="1">
        <v>306</v>
      </c>
      <c r="J26" s="1">
        <v>1517</v>
      </c>
      <c r="K26" s="1">
        <v>14448</v>
      </c>
      <c r="L26" s="1">
        <v>1327</v>
      </c>
      <c r="M26" s="1">
        <v>10978</v>
      </c>
      <c r="N26" s="1">
        <v>751</v>
      </c>
      <c r="O26" s="1">
        <v>37638</v>
      </c>
      <c r="P26" s="1">
        <v>9429408</v>
      </c>
      <c r="Q26" s="1">
        <f t="shared" si="0"/>
        <v>0.39915549311261106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>
        <v>2</v>
      </c>
      <c r="X26" s="6">
        <v>2018</v>
      </c>
    </row>
    <row r="27" spans="1:24" x14ac:dyDescent="0.25">
      <c r="A27" s="1">
        <v>26</v>
      </c>
      <c r="B27" s="1" t="s">
        <v>27</v>
      </c>
      <c r="C27" s="1">
        <v>63</v>
      </c>
      <c r="D27" s="1">
        <v>243</v>
      </c>
      <c r="E27" s="1">
        <v>353</v>
      </c>
      <c r="F27" s="1">
        <v>105</v>
      </c>
      <c r="G27" s="1">
        <v>93</v>
      </c>
      <c r="H27" s="1">
        <v>0</v>
      </c>
      <c r="I27" s="1">
        <v>35</v>
      </c>
      <c r="J27" s="1">
        <v>216</v>
      </c>
      <c r="K27" s="1">
        <v>772</v>
      </c>
      <c r="L27" s="1">
        <v>163</v>
      </c>
      <c r="M27" s="1">
        <v>708</v>
      </c>
      <c r="N27" s="1">
        <v>68</v>
      </c>
      <c r="O27" s="1">
        <v>2819</v>
      </c>
      <c r="P27" s="1">
        <v>2634200</v>
      </c>
      <c r="Q27" s="1">
        <f t="shared" si="0"/>
        <v>0.10701541264900159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>
        <v>1</v>
      </c>
      <c r="X27" s="6">
        <v>2018</v>
      </c>
    </row>
    <row r="28" spans="1:24" x14ac:dyDescent="0.25">
      <c r="A28" s="1">
        <v>27</v>
      </c>
      <c r="B28" s="1" t="s">
        <v>28</v>
      </c>
      <c r="C28" s="1">
        <v>40</v>
      </c>
      <c r="D28" s="1">
        <v>144</v>
      </c>
      <c r="E28" s="1">
        <v>276</v>
      </c>
      <c r="F28" s="1">
        <v>63</v>
      </c>
      <c r="G28" s="1">
        <v>82</v>
      </c>
      <c r="H28" s="1">
        <v>0</v>
      </c>
      <c r="I28" s="1">
        <v>17</v>
      </c>
      <c r="J28" s="1">
        <v>130</v>
      </c>
      <c r="K28" s="1">
        <v>615</v>
      </c>
      <c r="L28" s="1">
        <v>102</v>
      </c>
      <c r="M28" s="1">
        <v>593</v>
      </c>
      <c r="N28" s="1">
        <v>39</v>
      </c>
      <c r="O28" s="1">
        <v>2101</v>
      </c>
      <c r="P28" s="1">
        <v>1615069</v>
      </c>
      <c r="Q28" s="1">
        <f t="shared" si="0"/>
        <v>0.13008732134664217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>
        <v>1</v>
      </c>
      <c r="X28" s="6">
        <v>2018</v>
      </c>
    </row>
    <row r="29" spans="1:24" x14ac:dyDescent="0.25">
      <c r="A29" s="1">
        <v>28</v>
      </c>
      <c r="B29" s="1" t="s">
        <v>29</v>
      </c>
      <c r="C29" s="1">
        <v>256</v>
      </c>
      <c r="D29" s="1">
        <v>334</v>
      </c>
      <c r="E29" s="1">
        <v>1181</v>
      </c>
      <c r="F29" s="1">
        <v>212</v>
      </c>
      <c r="G29" s="1">
        <v>240</v>
      </c>
      <c r="H29" s="1">
        <v>9</v>
      </c>
      <c r="I29" s="1">
        <v>55</v>
      </c>
      <c r="J29" s="1">
        <v>372</v>
      </c>
      <c r="K29" s="1">
        <v>2147</v>
      </c>
      <c r="L29" s="1">
        <v>221</v>
      </c>
      <c r="M29" s="1">
        <v>1965</v>
      </c>
      <c r="N29" s="1">
        <v>207</v>
      </c>
      <c r="O29" s="1">
        <v>7199</v>
      </c>
      <c r="P29" s="1">
        <v>2822143</v>
      </c>
      <c r="Q29" s="1">
        <f t="shared" si="0"/>
        <v>0.25508983775804417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>
        <v>1</v>
      </c>
      <c r="X29" s="6">
        <v>2018</v>
      </c>
    </row>
    <row r="30" spans="1:24" x14ac:dyDescent="0.25">
      <c r="A30" s="1">
        <v>29</v>
      </c>
      <c r="B30" s="1" t="s">
        <v>30</v>
      </c>
      <c r="C30" s="1">
        <v>125</v>
      </c>
      <c r="D30" s="1">
        <v>478</v>
      </c>
      <c r="E30" s="1">
        <v>883</v>
      </c>
      <c r="F30" s="1">
        <v>284</v>
      </c>
      <c r="G30" s="1">
        <v>263</v>
      </c>
      <c r="H30" s="1">
        <v>11</v>
      </c>
      <c r="I30" s="1">
        <v>58</v>
      </c>
      <c r="J30" s="1">
        <v>390</v>
      </c>
      <c r="K30" s="1">
        <v>1862</v>
      </c>
      <c r="L30" s="1">
        <v>233</v>
      </c>
      <c r="M30" s="1">
        <v>2195</v>
      </c>
      <c r="N30" s="1">
        <v>136</v>
      </c>
      <c r="O30" s="1">
        <v>6918</v>
      </c>
      <c r="P30" s="1">
        <v>3003741</v>
      </c>
      <c r="Q30" s="1">
        <f t="shared" si="0"/>
        <v>0.2303127999384767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>
        <v>1</v>
      </c>
      <c r="X30" s="6">
        <v>2018</v>
      </c>
    </row>
    <row r="31" spans="1:24" x14ac:dyDescent="0.25">
      <c r="A31" s="1">
        <v>30</v>
      </c>
      <c r="B31" s="1" t="s">
        <v>31</v>
      </c>
      <c r="C31" s="1">
        <v>26</v>
      </c>
      <c r="D31" s="1">
        <v>86</v>
      </c>
      <c r="E31" s="1">
        <v>187</v>
      </c>
      <c r="F31" s="1">
        <v>52</v>
      </c>
      <c r="G31" s="1">
        <v>22</v>
      </c>
      <c r="H31" s="1">
        <v>2</v>
      </c>
      <c r="I31" s="1">
        <v>4</v>
      </c>
      <c r="J31" s="1">
        <v>56</v>
      </c>
      <c r="K31" s="1">
        <v>352</v>
      </c>
      <c r="L31" s="1">
        <v>74</v>
      </c>
      <c r="M31" s="1">
        <v>417</v>
      </c>
      <c r="N31" s="1">
        <v>26</v>
      </c>
      <c r="O31" s="1">
        <v>1304</v>
      </c>
      <c r="P31" s="1">
        <v>849651</v>
      </c>
      <c r="Q31" s="1">
        <f t="shared" si="0"/>
        <v>0.15347477964481887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>
        <v>1</v>
      </c>
      <c r="X31" s="6">
        <v>2018</v>
      </c>
    </row>
    <row r="32" spans="1:24" x14ac:dyDescent="0.25">
      <c r="A32" s="1">
        <v>31</v>
      </c>
      <c r="B32" s="1" t="s">
        <v>32</v>
      </c>
      <c r="C32" s="1">
        <v>331</v>
      </c>
      <c r="D32" s="1">
        <v>519</v>
      </c>
      <c r="E32" s="1">
        <v>1741</v>
      </c>
      <c r="F32" s="1">
        <v>465</v>
      </c>
      <c r="G32" s="1">
        <v>323</v>
      </c>
      <c r="H32" s="1">
        <v>6</v>
      </c>
      <c r="I32" s="1">
        <v>65</v>
      </c>
      <c r="J32" s="1">
        <v>797</v>
      </c>
      <c r="K32" s="1">
        <v>3089</v>
      </c>
      <c r="L32" s="1">
        <v>301</v>
      </c>
      <c r="M32" s="1">
        <v>2995</v>
      </c>
      <c r="N32" s="1">
        <v>777</v>
      </c>
      <c r="O32" s="1">
        <v>11409</v>
      </c>
      <c r="P32" s="1">
        <v>4317756</v>
      </c>
      <c r="Q32" s="1">
        <f t="shared" si="0"/>
        <v>0.26423447735351419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>
        <v>0</v>
      </c>
      <c r="X32" s="6">
        <v>2018</v>
      </c>
    </row>
    <row r="33" spans="1:24" x14ac:dyDescent="0.25">
      <c r="A33" s="1">
        <v>32</v>
      </c>
      <c r="B33" s="1" t="s">
        <v>33</v>
      </c>
      <c r="C33" s="1">
        <v>460</v>
      </c>
      <c r="D33" s="1">
        <v>1074</v>
      </c>
      <c r="E33" s="1">
        <v>3451</v>
      </c>
      <c r="F33" s="1">
        <v>904</v>
      </c>
      <c r="G33" s="1">
        <v>1777</v>
      </c>
      <c r="H33" s="1">
        <v>87</v>
      </c>
      <c r="I33" s="1">
        <v>343</v>
      </c>
      <c r="J33" s="1">
        <v>930</v>
      </c>
      <c r="K33" s="1">
        <v>9420</v>
      </c>
      <c r="L33" s="1">
        <v>1752</v>
      </c>
      <c r="M33" s="1">
        <v>5118</v>
      </c>
      <c r="N33" s="1">
        <v>478</v>
      </c>
      <c r="O33" s="1">
        <v>25794</v>
      </c>
      <c r="P33" s="1">
        <v>11060148</v>
      </c>
      <c r="Q33" s="1">
        <f t="shared" si="0"/>
        <v>0.23321568572138457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>
        <v>2</v>
      </c>
      <c r="X33" s="6">
        <v>2018</v>
      </c>
    </row>
    <row r="34" spans="1:24" x14ac:dyDescent="0.25">
      <c r="A34" s="1">
        <v>33</v>
      </c>
      <c r="B34" s="1" t="s">
        <v>34</v>
      </c>
      <c r="C34" s="1">
        <v>79</v>
      </c>
      <c r="D34" s="1">
        <v>206</v>
      </c>
      <c r="E34" s="1">
        <v>1066</v>
      </c>
      <c r="F34" s="1">
        <v>147</v>
      </c>
      <c r="G34" s="1">
        <v>125</v>
      </c>
      <c r="H34" s="1">
        <v>0</v>
      </c>
      <c r="I34" s="1">
        <v>24</v>
      </c>
      <c r="J34" s="1">
        <v>61</v>
      </c>
      <c r="K34" s="1">
        <v>896</v>
      </c>
      <c r="L34" s="1">
        <v>90</v>
      </c>
      <c r="M34" s="1">
        <v>2555</v>
      </c>
      <c r="N34" s="1">
        <v>63</v>
      </c>
      <c r="O34" s="1">
        <v>5312</v>
      </c>
      <c r="P34" s="1">
        <v>1300774</v>
      </c>
      <c r="Q34" s="1">
        <f t="shared" si="0"/>
        <v>0.40837224606272876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>
        <v>1</v>
      </c>
      <c r="X34" s="6">
        <v>2018</v>
      </c>
    </row>
    <row r="35" spans="1:24" x14ac:dyDescent="0.25">
      <c r="A35" s="1">
        <v>34</v>
      </c>
      <c r="B35" s="1" t="s">
        <v>35</v>
      </c>
      <c r="C35" s="1">
        <v>62</v>
      </c>
      <c r="D35" s="1">
        <v>129</v>
      </c>
      <c r="E35" s="1">
        <v>657</v>
      </c>
      <c r="F35" s="1">
        <v>120</v>
      </c>
      <c r="G35" s="1">
        <v>63</v>
      </c>
      <c r="H35" s="1">
        <v>0</v>
      </c>
      <c r="I35" s="1">
        <v>13</v>
      </c>
      <c r="J35" s="1">
        <v>139</v>
      </c>
      <c r="K35" s="1">
        <v>486</v>
      </c>
      <c r="L35" s="1">
        <v>54</v>
      </c>
      <c r="M35" s="1">
        <v>1094</v>
      </c>
      <c r="N35" s="1">
        <v>32</v>
      </c>
      <c r="O35" s="1">
        <v>2849</v>
      </c>
      <c r="P35" s="1">
        <v>1197160</v>
      </c>
      <c r="Q35" s="1">
        <f t="shared" si="0"/>
        <v>0.23797988572955997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>
        <v>1</v>
      </c>
      <c r="X35" s="6">
        <v>2018</v>
      </c>
    </row>
    <row r="36" spans="1:24" x14ac:dyDescent="0.25">
      <c r="A36" s="1">
        <v>35</v>
      </c>
      <c r="B36" s="1" t="s">
        <v>36</v>
      </c>
      <c r="C36" s="1">
        <v>110</v>
      </c>
      <c r="D36" s="1">
        <v>301</v>
      </c>
      <c r="E36" s="1">
        <v>1450</v>
      </c>
      <c r="F36" s="1">
        <v>263</v>
      </c>
      <c r="G36" s="1">
        <v>176</v>
      </c>
      <c r="H36" s="1">
        <v>0</v>
      </c>
      <c r="I36" s="1">
        <v>47</v>
      </c>
      <c r="J36" s="1">
        <v>139</v>
      </c>
      <c r="K36" s="1">
        <v>1235</v>
      </c>
      <c r="L36" s="1">
        <v>132</v>
      </c>
      <c r="M36" s="1">
        <v>4666</v>
      </c>
      <c r="N36" s="1">
        <v>148</v>
      </c>
      <c r="O36" s="1">
        <v>8667</v>
      </c>
      <c r="P36" s="1">
        <v>2772348</v>
      </c>
      <c r="Q36" s="1">
        <f t="shared" si="0"/>
        <v>0.31262309060767263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>
        <v>1</v>
      </c>
      <c r="X36" s="6">
        <v>2018</v>
      </c>
    </row>
    <row r="38" spans="1:24" s="2" customForma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8"/>
  <sheetViews>
    <sheetView topLeftCell="L11" workbookViewId="0">
      <selection activeCell="Y29" sqref="Y29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4" x14ac:dyDescent="0.25">
      <c r="A1" s="2" t="s">
        <v>56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58</v>
      </c>
      <c r="X1" s="2" t="s">
        <v>57</v>
      </c>
    </row>
    <row r="2" spans="1:24" s="2" customFormat="1" x14ac:dyDescent="0.25">
      <c r="A2" s="1">
        <v>1</v>
      </c>
      <c r="B2" s="1" t="s">
        <v>2</v>
      </c>
      <c r="C2" s="1">
        <v>215</v>
      </c>
      <c r="D2" s="1">
        <v>715</v>
      </c>
      <c r="E2" s="1">
        <v>886</v>
      </c>
      <c r="F2" s="1">
        <v>410</v>
      </c>
      <c r="G2" s="1">
        <v>303</v>
      </c>
      <c r="H2" s="1">
        <v>0</v>
      </c>
      <c r="I2" s="1">
        <v>85</v>
      </c>
      <c r="J2" s="1">
        <v>588</v>
      </c>
      <c r="K2" s="1">
        <v>2849</v>
      </c>
      <c r="L2" s="1">
        <v>177</v>
      </c>
      <c r="M2" s="1">
        <v>2453</v>
      </c>
      <c r="N2" s="1">
        <v>235</v>
      </c>
      <c r="O2" s="1">
        <v>8916</v>
      </c>
      <c r="P2" s="1">
        <v>4543159</v>
      </c>
      <c r="Q2" s="1">
        <f>O2/P2*100</f>
        <v>0.19625111073594387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4">
        <v>0</v>
      </c>
      <c r="X2" s="6">
        <v>2017</v>
      </c>
    </row>
    <row r="3" spans="1:24" x14ac:dyDescent="0.25">
      <c r="A3" s="1">
        <v>2</v>
      </c>
      <c r="B3" s="1" t="s">
        <v>3</v>
      </c>
      <c r="C3" s="1">
        <v>101</v>
      </c>
      <c r="D3" s="1">
        <v>143</v>
      </c>
      <c r="E3" s="1">
        <v>1161</v>
      </c>
      <c r="F3" s="1">
        <v>144</v>
      </c>
      <c r="G3" s="1">
        <v>96</v>
      </c>
      <c r="H3" s="1">
        <v>0</v>
      </c>
      <c r="I3" s="1">
        <v>31</v>
      </c>
      <c r="J3" s="1">
        <v>108</v>
      </c>
      <c r="K3" s="1">
        <v>854</v>
      </c>
      <c r="L3" s="1">
        <v>72</v>
      </c>
      <c r="M3" s="1">
        <v>2106</v>
      </c>
      <c r="N3" s="1">
        <v>210</v>
      </c>
      <c r="O3" s="1">
        <v>5026</v>
      </c>
      <c r="P3" s="1">
        <v>1813906</v>
      </c>
      <c r="Q3" s="1">
        <f t="shared" ref="Q3:Q36" si="0">O3/P3*100</f>
        <v>0.27708161282888971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1">
        <v>1</v>
      </c>
      <c r="X3" s="6">
        <v>2017</v>
      </c>
    </row>
    <row r="4" spans="1:24" x14ac:dyDescent="0.25">
      <c r="A4" s="1">
        <v>3</v>
      </c>
      <c r="B4" s="1" t="s">
        <v>4</v>
      </c>
      <c r="C4" s="1">
        <v>168</v>
      </c>
      <c r="D4" s="1">
        <v>273</v>
      </c>
      <c r="E4" s="1">
        <v>1553</v>
      </c>
      <c r="F4" s="1">
        <v>345</v>
      </c>
      <c r="G4" s="1">
        <v>215</v>
      </c>
      <c r="H4" s="1">
        <v>2</v>
      </c>
      <c r="I4" s="1">
        <v>79</v>
      </c>
      <c r="J4" s="1">
        <v>174</v>
      </c>
      <c r="K4" s="1">
        <v>2278</v>
      </c>
      <c r="L4" s="1">
        <v>268</v>
      </c>
      <c r="M4" s="1">
        <v>3765</v>
      </c>
      <c r="N4" s="1">
        <v>245</v>
      </c>
      <c r="O4" s="1">
        <v>9365</v>
      </c>
      <c r="P4" s="1">
        <v>2888445</v>
      </c>
      <c r="Q4" s="1">
        <f t="shared" si="0"/>
        <v>0.32422289501790752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1">
        <v>0</v>
      </c>
      <c r="X4" s="6">
        <v>2017</v>
      </c>
    </row>
    <row r="5" spans="1:24" x14ac:dyDescent="0.25">
      <c r="A5" s="1">
        <v>4</v>
      </c>
      <c r="B5" s="1" t="s">
        <v>5</v>
      </c>
      <c r="C5" s="1">
        <v>220</v>
      </c>
      <c r="D5" s="1">
        <v>515</v>
      </c>
      <c r="E5" s="1">
        <v>1613</v>
      </c>
      <c r="F5" s="1">
        <v>474</v>
      </c>
      <c r="G5" s="1">
        <v>264</v>
      </c>
      <c r="H5" s="1">
        <v>0</v>
      </c>
      <c r="I5" s="1">
        <v>69</v>
      </c>
      <c r="J5" s="1">
        <v>374</v>
      </c>
      <c r="K5" s="1">
        <v>3319</v>
      </c>
      <c r="L5" s="1">
        <v>440</v>
      </c>
      <c r="M5" s="1">
        <v>2667</v>
      </c>
      <c r="N5" s="1">
        <v>326</v>
      </c>
      <c r="O5" s="1">
        <v>10281</v>
      </c>
      <c r="P5" s="1">
        <v>3701282</v>
      </c>
      <c r="Q5" s="1">
        <f t="shared" si="0"/>
        <v>0.27776862179104428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1">
        <v>0</v>
      </c>
      <c r="X5" s="6">
        <v>2017</v>
      </c>
    </row>
    <row r="6" spans="1:24" x14ac:dyDescent="0.25">
      <c r="A6" s="1">
        <v>5</v>
      </c>
      <c r="B6" s="1" t="s">
        <v>6</v>
      </c>
      <c r="C6" s="1">
        <v>164</v>
      </c>
      <c r="D6" s="1">
        <v>292</v>
      </c>
      <c r="E6" s="1">
        <v>925</v>
      </c>
      <c r="F6" s="1">
        <v>196</v>
      </c>
      <c r="G6" s="1">
        <v>134</v>
      </c>
      <c r="H6" s="1">
        <v>1</v>
      </c>
      <c r="I6" s="1">
        <v>32</v>
      </c>
      <c r="J6" s="1">
        <v>340</v>
      </c>
      <c r="K6" s="1">
        <v>1077</v>
      </c>
      <c r="L6" s="1">
        <v>90</v>
      </c>
      <c r="M6" s="1">
        <v>1739</v>
      </c>
      <c r="N6" s="1">
        <v>172</v>
      </c>
      <c r="O6" s="1">
        <v>5162</v>
      </c>
      <c r="P6" s="1">
        <v>2585049</v>
      </c>
      <c r="Q6" s="1">
        <f t="shared" si="0"/>
        <v>0.19968673707925844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1">
        <v>1</v>
      </c>
      <c r="X6" s="6">
        <v>2017</v>
      </c>
    </row>
    <row r="7" spans="1:24" x14ac:dyDescent="0.25">
      <c r="A7" s="1">
        <v>6</v>
      </c>
      <c r="B7" s="1" t="s">
        <v>7</v>
      </c>
      <c r="C7" s="1">
        <v>39</v>
      </c>
      <c r="D7" s="1">
        <v>168</v>
      </c>
      <c r="E7" s="1">
        <v>338</v>
      </c>
      <c r="F7" s="1">
        <v>86</v>
      </c>
      <c r="G7" s="1">
        <v>108</v>
      </c>
      <c r="H7" s="1">
        <v>1</v>
      </c>
      <c r="I7" s="1">
        <v>15</v>
      </c>
      <c r="J7" s="1">
        <v>35</v>
      </c>
      <c r="K7" s="1">
        <v>579</v>
      </c>
      <c r="L7" s="1">
        <v>54</v>
      </c>
      <c r="M7" s="1">
        <v>808</v>
      </c>
      <c r="N7" s="1">
        <v>43</v>
      </c>
      <c r="O7" s="1">
        <v>2274</v>
      </c>
      <c r="P7" s="1">
        <v>1200334</v>
      </c>
      <c r="Q7" s="1">
        <f t="shared" si="0"/>
        <v>0.18944727050970814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1">
        <v>1</v>
      </c>
      <c r="X7" s="6">
        <v>2017</v>
      </c>
    </row>
    <row r="8" spans="1:24" x14ac:dyDescent="0.25">
      <c r="A8" s="1">
        <v>7</v>
      </c>
      <c r="B8" s="1" t="s">
        <v>8</v>
      </c>
      <c r="C8" s="1">
        <v>101</v>
      </c>
      <c r="D8" s="1">
        <v>248</v>
      </c>
      <c r="E8" s="1">
        <v>1624</v>
      </c>
      <c r="F8" s="1">
        <v>277</v>
      </c>
      <c r="G8" s="1">
        <v>97</v>
      </c>
      <c r="H8" s="1">
        <v>0</v>
      </c>
      <c r="I8" s="1">
        <v>29</v>
      </c>
      <c r="J8" s="1">
        <v>265</v>
      </c>
      <c r="K8" s="1">
        <v>950</v>
      </c>
      <c r="L8" s="1">
        <v>122</v>
      </c>
      <c r="M8" s="1">
        <v>2255</v>
      </c>
      <c r="N8" s="1">
        <v>126</v>
      </c>
      <c r="O8" s="1">
        <v>6094</v>
      </c>
      <c r="P8" s="1">
        <v>2586258</v>
      </c>
      <c r="Q8" s="1">
        <f t="shared" si="0"/>
        <v>0.23563001061765687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1">
        <v>1</v>
      </c>
      <c r="X8" s="6">
        <v>2017</v>
      </c>
    </row>
    <row r="9" spans="1:24" x14ac:dyDescent="0.25">
      <c r="A9" s="1">
        <v>8</v>
      </c>
      <c r="B9" s="1" t="s">
        <v>9</v>
      </c>
      <c r="C9" s="1">
        <v>74</v>
      </c>
      <c r="D9" s="1">
        <v>295</v>
      </c>
      <c r="E9" s="1">
        <v>716</v>
      </c>
      <c r="F9" s="1">
        <v>147</v>
      </c>
      <c r="G9" s="1">
        <v>210</v>
      </c>
      <c r="H9" s="1">
        <v>0</v>
      </c>
      <c r="I9" s="1">
        <v>32</v>
      </c>
      <c r="J9" s="1">
        <v>80</v>
      </c>
      <c r="K9" s="1">
        <v>922</v>
      </c>
      <c r="L9" s="1">
        <v>106</v>
      </c>
      <c r="M9" s="1">
        <v>4461</v>
      </c>
      <c r="N9" s="1">
        <v>68</v>
      </c>
      <c r="O9" s="1">
        <v>7111</v>
      </c>
      <c r="P9" s="1">
        <v>2204307</v>
      </c>
      <c r="Q9" s="1">
        <f t="shared" si="0"/>
        <v>0.3225957182915084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1">
        <v>1</v>
      </c>
      <c r="X9" s="6">
        <v>2017</v>
      </c>
    </row>
    <row r="10" spans="1:24" x14ac:dyDescent="0.25">
      <c r="A10" s="1">
        <v>9</v>
      </c>
      <c r="B10" s="1" t="s">
        <v>10</v>
      </c>
      <c r="C10" s="1">
        <v>96</v>
      </c>
      <c r="D10" s="1">
        <v>296</v>
      </c>
      <c r="E10" s="1">
        <v>395</v>
      </c>
      <c r="F10" s="1">
        <v>93</v>
      </c>
      <c r="G10" s="1">
        <v>58</v>
      </c>
      <c r="H10" s="1">
        <v>0</v>
      </c>
      <c r="I10" s="1">
        <v>19</v>
      </c>
      <c r="J10" s="1">
        <v>184</v>
      </c>
      <c r="K10" s="1">
        <v>816</v>
      </c>
      <c r="L10" s="1">
        <v>86</v>
      </c>
      <c r="M10" s="1">
        <v>1186</v>
      </c>
      <c r="N10" s="1">
        <v>70</v>
      </c>
      <c r="O10" s="1">
        <v>3299</v>
      </c>
      <c r="P10" s="1">
        <v>2050862</v>
      </c>
      <c r="Q10" s="1">
        <f t="shared" si="0"/>
        <v>0.1608591899406201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1">
        <v>1</v>
      </c>
      <c r="X10" s="6">
        <v>2017</v>
      </c>
    </row>
    <row r="11" spans="1:24" x14ac:dyDescent="0.25">
      <c r="A11" s="1">
        <v>10</v>
      </c>
      <c r="B11" s="1" t="s">
        <v>11</v>
      </c>
      <c r="C11" s="1">
        <v>106</v>
      </c>
      <c r="D11" s="1">
        <v>148</v>
      </c>
      <c r="E11" s="1">
        <v>180</v>
      </c>
      <c r="F11" s="1">
        <v>37</v>
      </c>
      <c r="G11" s="1">
        <v>41</v>
      </c>
      <c r="H11" s="1">
        <v>1</v>
      </c>
      <c r="I11" s="1">
        <v>10</v>
      </c>
      <c r="J11" s="1">
        <v>16</v>
      </c>
      <c r="K11" s="1">
        <v>201</v>
      </c>
      <c r="L11" s="1">
        <v>33</v>
      </c>
      <c r="M11" s="1">
        <v>477</v>
      </c>
      <c r="N11" s="1">
        <v>26</v>
      </c>
      <c r="O11" s="1">
        <v>1276</v>
      </c>
      <c r="P11" s="1">
        <v>1072942</v>
      </c>
      <c r="Q11" s="1">
        <f t="shared" si="0"/>
        <v>0.11892534731607116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1">
        <v>1</v>
      </c>
      <c r="X11" s="6">
        <v>2017</v>
      </c>
    </row>
    <row r="12" spans="1:24" x14ac:dyDescent="0.25">
      <c r="A12" s="1">
        <v>11</v>
      </c>
      <c r="B12" s="1" t="s">
        <v>12</v>
      </c>
      <c r="C12" s="1">
        <v>59</v>
      </c>
      <c r="D12" s="1">
        <v>131</v>
      </c>
      <c r="E12" s="1">
        <v>380</v>
      </c>
      <c r="F12" s="1">
        <v>94</v>
      </c>
      <c r="G12" s="1">
        <v>76</v>
      </c>
      <c r="H12" s="1">
        <v>0</v>
      </c>
      <c r="I12" s="1">
        <v>27</v>
      </c>
      <c r="J12" s="1">
        <v>56</v>
      </c>
      <c r="K12" s="1">
        <v>582</v>
      </c>
      <c r="L12" s="1">
        <v>69</v>
      </c>
      <c r="M12" s="1">
        <v>902</v>
      </c>
      <c r="N12" s="1">
        <v>34</v>
      </c>
      <c r="O12" s="1">
        <v>2410</v>
      </c>
      <c r="P12" s="1">
        <v>1322507</v>
      </c>
      <c r="Q12" s="1">
        <f t="shared" si="0"/>
        <v>0.18222965927590554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1">
        <v>1</v>
      </c>
      <c r="X12" s="6">
        <v>2017</v>
      </c>
    </row>
    <row r="13" spans="1:24" x14ac:dyDescent="0.25">
      <c r="A13" s="1">
        <v>12</v>
      </c>
      <c r="B13" s="1" t="s">
        <v>13</v>
      </c>
      <c r="C13" s="1">
        <v>81</v>
      </c>
      <c r="D13" s="1">
        <v>119</v>
      </c>
      <c r="E13" s="1">
        <v>398</v>
      </c>
      <c r="F13" s="1">
        <v>70</v>
      </c>
      <c r="G13" s="1">
        <v>45</v>
      </c>
      <c r="H13" s="1">
        <v>1</v>
      </c>
      <c r="I13" s="1">
        <v>19</v>
      </c>
      <c r="J13" s="1">
        <v>132</v>
      </c>
      <c r="K13" s="1">
        <v>367</v>
      </c>
      <c r="L13" s="1">
        <v>18</v>
      </c>
      <c r="M13" s="1">
        <v>1068</v>
      </c>
      <c r="N13" s="1">
        <v>41</v>
      </c>
      <c r="O13" s="1">
        <v>2359</v>
      </c>
      <c r="P13" s="1">
        <v>1177345</v>
      </c>
      <c r="Q13" s="1">
        <f t="shared" si="0"/>
        <v>0.20036607791259148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1">
        <v>1</v>
      </c>
      <c r="X13" s="6">
        <v>2017</v>
      </c>
    </row>
    <row r="14" spans="1:24" x14ac:dyDescent="0.25">
      <c r="A14" s="1">
        <v>13</v>
      </c>
      <c r="B14" s="1" t="s">
        <v>14</v>
      </c>
      <c r="C14" s="1">
        <v>121</v>
      </c>
      <c r="D14" s="1">
        <v>400</v>
      </c>
      <c r="E14" s="1">
        <v>604</v>
      </c>
      <c r="F14" s="1">
        <v>198</v>
      </c>
      <c r="G14" s="1">
        <v>153</v>
      </c>
      <c r="H14" s="1">
        <v>1</v>
      </c>
      <c r="I14" s="1">
        <v>41</v>
      </c>
      <c r="J14" s="1">
        <v>282</v>
      </c>
      <c r="K14" s="1">
        <v>1466</v>
      </c>
      <c r="L14" s="1">
        <v>174</v>
      </c>
      <c r="M14" s="1">
        <v>2308</v>
      </c>
      <c r="N14" s="1">
        <v>331</v>
      </c>
      <c r="O14" s="1">
        <v>6079</v>
      </c>
      <c r="P14" s="1">
        <v>4229917</v>
      </c>
      <c r="Q14" s="1">
        <f t="shared" si="0"/>
        <v>0.14371440385236872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1">
        <v>1</v>
      </c>
      <c r="X14" s="6">
        <v>2017</v>
      </c>
    </row>
    <row r="15" spans="1:24" x14ac:dyDescent="0.25">
      <c r="A15" s="1">
        <v>14</v>
      </c>
      <c r="B15" s="1" t="s">
        <v>15</v>
      </c>
      <c r="C15" s="1">
        <v>121</v>
      </c>
      <c r="D15" s="1">
        <v>199</v>
      </c>
      <c r="E15" s="1">
        <v>840</v>
      </c>
      <c r="F15" s="1">
        <v>201</v>
      </c>
      <c r="G15" s="1">
        <v>90</v>
      </c>
      <c r="H15" s="1">
        <v>0</v>
      </c>
      <c r="I15" s="1">
        <v>30</v>
      </c>
      <c r="J15" s="1">
        <v>242</v>
      </c>
      <c r="K15" s="1">
        <v>962</v>
      </c>
      <c r="L15" s="1">
        <v>104</v>
      </c>
      <c r="M15" s="1">
        <v>717</v>
      </c>
      <c r="N15" s="1">
        <v>201</v>
      </c>
      <c r="O15" s="1">
        <v>3707</v>
      </c>
      <c r="P15" s="1">
        <v>1959046</v>
      </c>
      <c r="Q15" s="1">
        <f t="shared" si="0"/>
        <v>0.18922475531457658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1">
        <v>1</v>
      </c>
      <c r="X15" s="6">
        <v>2017</v>
      </c>
    </row>
    <row r="16" spans="1:24" x14ac:dyDescent="0.25">
      <c r="A16" s="1">
        <v>15</v>
      </c>
      <c r="B16" s="1" t="s">
        <v>16</v>
      </c>
      <c r="C16" s="1">
        <v>153</v>
      </c>
      <c r="D16" s="1">
        <v>368</v>
      </c>
      <c r="E16" s="1">
        <v>687</v>
      </c>
      <c r="F16" s="1">
        <v>152</v>
      </c>
      <c r="G16" s="1">
        <v>197</v>
      </c>
      <c r="H16" s="1">
        <v>1</v>
      </c>
      <c r="I16" s="1">
        <v>26</v>
      </c>
      <c r="J16" s="1">
        <v>278</v>
      </c>
      <c r="K16" s="1">
        <v>1529</v>
      </c>
      <c r="L16" s="1">
        <v>199</v>
      </c>
      <c r="M16" s="1">
        <v>947</v>
      </c>
      <c r="N16" s="1">
        <v>119</v>
      </c>
      <c r="O16" s="1">
        <v>4656</v>
      </c>
      <c r="P16" s="1">
        <v>3876001</v>
      </c>
      <c r="Q16" s="1">
        <f t="shared" si="0"/>
        <v>0.1201238080175934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1">
        <v>1</v>
      </c>
      <c r="X16" s="6">
        <v>2017</v>
      </c>
    </row>
    <row r="17" spans="1:24" x14ac:dyDescent="0.25">
      <c r="A17" s="1">
        <v>16</v>
      </c>
      <c r="B17" s="1" t="s">
        <v>17</v>
      </c>
      <c r="C17" s="1">
        <v>93</v>
      </c>
      <c r="D17" s="1">
        <v>241</v>
      </c>
      <c r="E17" s="1">
        <v>960</v>
      </c>
      <c r="F17" s="1">
        <v>139</v>
      </c>
      <c r="G17" s="1">
        <v>134</v>
      </c>
      <c r="H17" s="1">
        <v>0</v>
      </c>
      <c r="I17" s="1">
        <v>15</v>
      </c>
      <c r="J17" s="1">
        <v>316</v>
      </c>
      <c r="K17" s="1">
        <v>842</v>
      </c>
      <c r="L17" s="1">
        <v>120</v>
      </c>
      <c r="M17" s="1">
        <v>1083</v>
      </c>
      <c r="N17" s="1">
        <v>58</v>
      </c>
      <c r="O17" s="1">
        <v>4001</v>
      </c>
      <c r="P17" s="1">
        <v>2454196</v>
      </c>
      <c r="Q17" s="1">
        <f t="shared" si="0"/>
        <v>0.16302691390581681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1">
        <v>1</v>
      </c>
      <c r="X17" s="6">
        <v>2017</v>
      </c>
    </row>
    <row r="18" spans="1:24" x14ac:dyDescent="0.25">
      <c r="A18" s="1">
        <v>17</v>
      </c>
      <c r="B18" s="1" t="s">
        <v>18</v>
      </c>
      <c r="C18" s="1">
        <v>345</v>
      </c>
      <c r="D18" s="1">
        <v>604</v>
      </c>
      <c r="E18" s="1">
        <v>5222</v>
      </c>
      <c r="F18" s="1">
        <v>1806</v>
      </c>
      <c r="G18" s="1">
        <v>2198</v>
      </c>
      <c r="H18" s="1">
        <v>51</v>
      </c>
      <c r="I18" s="1">
        <v>345</v>
      </c>
      <c r="J18" s="1">
        <v>515</v>
      </c>
      <c r="K18" s="1">
        <v>39139</v>
      </c>
      <c r="L18" s="1">
        <v>3829</v>
      </c>
      <c r="M18" s="1">
        <v>6553</v>
      </c>
      <c r="N18" s="1">
        <v>3836</v>
      </c>
      <c r="O18" s="1">
        <v>64443</v>
      </c>
      <c r="P18" s="1">
        <v>12442373</v>
      </c>
      <c r="Q18" s="1">
        <f t="shared" si="0"/>
        <v>0.5179317482284127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1">
        <v>3</v>
      </c>
      <c r="X18" s="6">
        <v>2017</v>
      </c>
    </row>
    <row r="19" spans="1:24" x14ac:dyDescent="0.25">
      <c r="A19" s="1">
        <v>18</v>
      </c>
      <c r="B19" s="1" t="s">
        <v>19</v>
      </c>
      <c r="C19" s="1">
        <v>261</v>
      </c>
      <c r="D19" s="1">
        <v>630</v>
      </c>
      <c r="E19" s="1">
        <v>2244</v>
      </c>
      <c r="F19" s="1">
        <v>427</v>
      </c>
      <c r="G19" s="1">
        <v>660</v>
      </c>
      <c r="H19" s="1">
        <v>16</v>
      </c>
      <c r="I19" s="1">
        <v>142</v>
      </c>
      <c r="J19" s="1">
        <v>274</v>
      </c>
      <c r="K19" s="1">
        <v>12238</v>
      </c>
      <c r="L19" s="1">
        <v>552</v>
      </c>
      <c r="M19" s="1">
        <v>4544</v>
      </c>
      <c r="N19" s="1">
        <v>279</v>
      </c>
      <c r="O19" s="1">
        <v>22267</v>
      </c>
      <c r="P19" s="1">
        <v>4653570</v>
      </c>
      <c r="Q19" s="1">
        <f t="shared" si="0"/>
        <v>0.47849285602236563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1">
        <v>0</v>
      </c>
      <c r="X19" s="6">
        <v>2017</v>
      </c>
    </row>
    <row r="20" spans="1:24" x14ac:dyDescent="0.25">
      <c r="A20" s="1">
        <v>19</v>
      </c>
      <c r="B20" s="1" t="s">
        <v>20</v>
      </c>
      <c r="C20" s="1">
        <v>139</v>
      </c>
      <c r="D20" s="1">
        <v>265</v>
      </c>
      <c r="E20" s="1">
        <v>1160</v>
      </c>
      <c r="F20" s="1">
        <v>145</v>
      </c>
      <c r="G20" s="1">
        <v>154</v>
      </c>
      <c r="H20" s="1">
        <v>0</v>
      </c>
      <c r="I20" s="1">
        <v>34</v>
      </c>
      <c r="J20" s="1">
        <v>207</v>
      </c>
      <c r="K20" s="1">
        <v>1184</v>
      </c>
      <c r="L20" s="1">
        <v>88</v>
      </c>
      <c r="M20" s="1">
        <v>2201</v>
      </c>
      <c r="N20" s="1">
        <v>97</v>
      </c>
      <c r="O20" s="1">
        <v>5674</v>
      </c>
      <c r="P20" s="1">
        <v>3361292</v>
      </c>
      <c r="Q20" s="1">
        <f t="shared" si="0"/>
        <v>0.16880413840868333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1">
        <v>1</v>
      </c>
      <c r="X20" s="6">
        <v>2017</v>
      </c>
    </row>
    <row r="21" spans="1:24" x14ac:dyDescent="0.25">
      <c r="A21" s="1">
        <v>20</v>
      </c>
      <c r="B21" s="1" t="s">
        <v>21</v>
      </c>
      <c r="C21" s="1">
        <v>69</v>
      </c>
      <c r="D21" s="1">
        <v>129</v>
      </c>
      <c r="E21" s="1">
        <v>174</v>
      </c>
      <c r="F21" s="1">
        <v>49</v>
      </c>
      <c r="G21" s="1">
        <v>41</v>
      </c>
      <c r="H21" s="1">
        <v>0</v>
      </c>
      <c r="I21" s="1">
        <v>14</v>
      </c>
      <c r="J21" s="1">
        <v>131</v>
      </c>
      <c r="K21" s="1">
        <v>411</v>
      </c>
      <c r="L21" s="1">
        <v>40</v>
      </c>
      <c r="M21" s="1">
        <v>496</v>
      </c>
      <c r="N21" s="1">
        <v>27</v>
      </c>
      <c r="O21" s="1">
        <v>1581</v>
      </c>
      <c r="P21" s="1">
        <v>1648295</v>
      </c>
      <c r="Q21" s="1">
        <f t="shared" si="0"/>
        <v>9.5917296357751494E-2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1">
        <v>1</v>
      </c>
      <c r="X21" s="6">
        <v>2017</v>
      </c>
    </row>
    <row r="22" spans="1:24" x14ac:dyDescent="0.25">
      <c r="A22" s="1">
        <v>21</v>
      </c>
      <c r="B22" s="1" t="s">
        <v>22</v>
      </c>
      <c r="C22" s="1">
        <v>229</v>
      </c>
      <c r="D22" s="1">
        <v>848</v>
      </c>
      <c r="E22" s="1">
        <v>1462</v>
      </c>
      <c r="F22" s="1">
        <v>316</v>
      </c>
      <c r="G22" s="1">
        <v>431</v>
      </c>
      <c r="H22" s="1">
        <v>2</v>
      </c>
      <c r="I22" s="1">
        <v>42</v>
      </c>
      <c r="J22" s="1">
        <v>598</v>
      </c>
      <c r="K22" s="1">
        <v>3217</v>
      </c>
      <c r="L22" s="1">
        <v>449</v>
      </c>
      <c r="M22" s="1">
        <v>3488</v>
      </c>
      <c r="N22" s="1">
        <v>402</v>
      </c>
      <c r="O22" s="1">
        <v>11484</v>
      </c>
      <c r="P22" s="1">
        <v>6107187</v>
      </c>
      <c r="Q22" s="1">
        <f t="shared" si="0"/>
        <v>0.1880407460914493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1">
        <v>0</v>
      </c>
      <c r="X22" s="6">
        <v>2017</v>
      </c>
    </row>
    <row r="23" spans="1:24" x14ac:dyDescent="0.25">
      <c r="A23" s="1">
        <v>22</v>
      </c>
      <c r="B23" s="1" t="s">
        <v>23</v>
      </c>
      <c r="C23" s="1">
        <v>72</v>
      </c>
      <c r="D23" s="1">
        <v>282</v>
      </c>
      <c r="E23" s="1">
        <v>505</v>
      </c>
      <c r="F23" s="1">
        <v>134</v>
      </c>
      <c r="G23" s="1">
        <v>261</v>
      </c>
      <c r="H23" s="1">
        <v>6</v>
      </c>
      <c r="I23" s="1">
        <v>63</v>
      </c>
      <c r="J23" s="1">
        <v>100</v>
      </c>
      <c r="K23" s="1">
        <v>1892</v>
      </c>
      <c r="L23" s="1">
        <v>397</v>
      </c>
      <c r="M23" s="1">
        <v>841</v>
      </c>
      <c r="N23" s="1">
        <v>121</v>
      </c>
      <c r="O23" s="1">
        <v>4674</v>
      </c>
      <c r="P23" s="1">
        <v>1120547</v>
      </c>
      <c r="Q23" s="1">
        <f t="shared" si="0"/>
        <v>0.41711771126066105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1">
        <v>1</v>
      </c>
      <c r="X23" s="6">
        <v>2017</v>
      </c>
    </row>
    <row r="24" spans="1:24" x14ac:dyDescent="0.25">
      <c r="A24" s="1">
        <v>23</v>
      </c>
      <c r="B24" s="1" t="s">
        <v>24</v>
      </c>
      <c r="C24" s="1">
        <v>77</v>
      </c>
      <c r="D24" s="1">
        <v>246</v>
      </c>
      <c r="E24" s="1">
        <v>670</v>
      </c>
      <c r="F24" s="1">
        <v>121</v>
      </c>
      <c r="G24" s="1">
        <v>71</v>
      </c>
      <c r="H24" s="1">
        <v>0</v>
      </c>
      <c r="I24" s="1">
        <v>16</v>
      </c>
      <c r="J24" s="1">
        <v>218</v>
      </c>
      <c r="K24" s="1">
        <v>660</v>
      </c>
      <c r="L24" s="1">
        <v>51</v>
      </c>
      <c r="M24" s="1">
        <v>659</v>
      </c>
      <c r="N24" s="1">
        <v>61</v>
      </c>
      <c r="O24" s="1">
        <v>2850</v>
      </c>
      <c r="P24" s="1">
        <v>1657576</v>
      </c>
      <c r="Q24" s="1">
        <f t="shared" si="0"/>
        <v>0.17193781763249469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1">
        <v>1</v>
      </c>
      <c r="X24" s="6">
        <v>2017</v>
      </c>
    </row>
    <row r="25" spans="1:24" x14ac:dyDescent="0.25">
      <c r="A25" s="1">
        <v>24</v>
      </c>
      <c r="B25" s="1" t="s">
        <v>25</v>
      </c>
      <c r="C25" s="1">
        <v>98</v>
      </c>
      <c r="D25" s="1">
        <v>103</v>
      </c>
      <c r="E25" s="1">
        <v>798</v>
      </c>
      <c r="F25" s="1">
        <v>110</v>
      </c>
      <c r="G25" s="1">
        <v>107</v>
      </c>
      <c r="H25" s="1">
        <v>0</v>
      </c>
      <c r="I25" s="1">
        <v>25</v>
      </c>
      <c r="J25" s="1">
        <v>116</v>
      </c>
      <c r="K25" s="1">
        <v>674</v>
      </c>
      <c r="L25" s="1">
        <v>87</v>
      </c>
      <c r="M25" s="1">
        <v>1010</v>
      </c>
      <c r="N25" s="1">
        <v>83</v>
      </c>
      <c r="O25" s="1">
        <v>3211</v>
      </c>
      <c r="P25" s="1">
        <v>1836086</v>
      </c>
      <c r="Q25" s="1">
        <f t="shared" si="0"/>
        <v>0.17488287585657752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1">
        <v>1</v>
      </c>
      <c r="X25" s="6">
        <v>2017</v>
      </c>
    </row>
    <row r="26" spans="1:24" x14ac:dyDescent="0.25">
      <c r="A26" s="1">
        <v>25</v>
      </c>
      <c r="B26" s="1" t="s">
        <v>26</v>
      </c>
      <c r="C26" s="1">
        <v>644</v>
      </c>
      <c r="D26" s="1">
        <v>1416</v>
      </c>
      <c r="E26" s="1">
        <v>2906</v>
      </c>
      <c r="F26" s="1">
        <v>1116</v>
      </c>
      <c r="G26" s="1">
        <v>1499</v>
      </c>
      <c r="H26" s="1">
        <v>25</v>
      </c>
      <c r="I26" s="1">
        <v>283</v>
      </c>
      <c r="J26" s="1">
        <v>1103</v>
      </c>
      <c r="K26" s="1">
        <v>14306</v>
      </c>
      <c r="L26" s="1">
        <v>1478</v>
      </c>
      <c r="M26" s="1">
        <v>4423</v>
      </c>
      <c r="N26" s="1">
        <v>610</v>
      </c>
      <c r="O26" s="1">
        <v>29809</v>
      </c>
      <c r="P26" s="1">
        <v>9429408</v>
      </c>
      <c r="Q26" s="1">
        <f t="shared" si="0"/>
        <v>0.31612801142977376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1">
        <v>2</v>
      </c>
      <c r="X26" s="6">
        <v>2017</v>
      </c>
    </row>
    <row r="27" spans="1:24" x14ac:dyDescent="0.25">
      <c r="A27" s="1">
        <v>26</v>
      </c>
      <c r="B27" s="1" t="s">
        <v>27</v>
      </c>
      <c r="C27" s="1">
        <v>44</v>
      </c>
      <c r="D27" s="1">
        <v>247</v>
      </c>
      <c r="E27" s="1">
        <v>406</v>
      </c>
      <c r="F27" s="1">
        <v>88</v>
      </c>
      <c r="G27" s="1">
        <v>97</v>
      </c>
      <c r="H27" s="1">
        <v>0</v>
      </c>
      <c r="I27" s="1">
        <v>27</v>
      </c>
      <c r="J27" s="1">
        <v>199</v>
      </c>
      <c r="K27" s="1">
        <v>746</v>
      </c>
      <c r="L27" s="1">
        <v>163</v>
      </c>
      <c r="M27" s="1">
        <v>511</v>
      </c>
      <c r="N27" s="1">
        <v>20</v>
      </c>
      <c r="O27" s="1">
        <v>2548</v>
      </c>
      <c r="P27" s="1">
        <v>2634200</v>
      </c>
      <c r="Q27" s="1">
        <f t="shared" si="0"/>
        <v>9.6727659251385628E-2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1">
        <v>1</v>
      </c>
      <c r="X27" s="6">
        <v>2017</v>
      </c>
    </row>
    <row r="28" spans="1:24" x14ac:dyDescent="0.25">
      <c r="A28" s="1">
        <v>27</v>
      </c>
      <c r="B28" s="1" t="s">
        <v>28</v>
      </c>
      <c r="C28" s="1">
        <v>20</v>
      </c>
      <c r="D28" s="1">
        <v>140</v>
      </c>
      <c r="E28" s="1">
        <v>259</v>
      </c>
      <c r="F28" s="1">
        <v>85</v>
      </c>
      <c r="G28" s="1">
        <v>75</v>
      </c>
      <c r="H28" s="1">
        <v>0</v>
      </c>
      <c r="I28" s="1">
        <v>19</v>
      </c>
      <c r="J28" s="1">
        <v>94</v>
      </c>
      <c r="K28" s="1">
        <v>592</v>
      </c>
      <c r="L28" s="1">
        <v>133</v>
      </c>
      <c r="M28" s="1">
        <v>536</v>
      </c>
      <c r="N28" s="1">
        <v>43</v>
      </c>
      <c r="O28" s="1">
        <v>1996</v>
      </c>
      <c r="P28" s="1">
        <v>1615069</v>
      </c>
      <c r="Q28" s="1">
        <f t="shared" si="0"/>
        <v>0.12358605112227403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1">
        <v>1</v>
      </c>
      <c r="X28" s="6">
        <v>2017</v>
      </c>
    </row>
    <row r="29" spans="1:24" x14ac:dyDescent="0.25">
      <c r="A29" s="1">
        <v>28</v>
      </c>
      <c r="B29" s="1" t="s">
        <v>29</v>
      </c>
      <c r="C29" s="1">
        <v>135</v>
      </c>
      <c r="D29" s="1">
        <v>345</v>
      </c>
      <c r="E29" s="1">
        <v>704</v>
      </c>
      <c r="F29" s="1">
        <v>159</v>
      </c>
      <c r="G29" s="1">
        <v>183</v>
      </c>
      <c r="H29" s="1">
        <v>2</v>
      </c>
      <c r="I29" s="1">
        <v>24</v>
      </c>
      <c r="J29" s="1">
        <v>274</v>
      </c>
      <c r="K29" s="1">
        <v>1477</v>
      </c>
      <c r="L29" s="1">
        <v>161</v>
      </c>
      <c r="M29" s="1">
        <v>681</v>
      </c>
      <c r="N29" s="1">
        <v>254</v>
      </c>
      <c r="O29" s="1">
        <v>4399</v>
      </c>
      <c r="P29" s="1">
        <v>2822143</v>
      </c>
      <c r="Q29" s="1">
        <f t="shared" si="0"/>
        <v>0.15587445427109825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1">
        <v>1</v>
      </c>
      <c r="X29" s="6">
        <v>2017</v>
      </c>
    </row>
    <row r="30" spans="1:24" x14ac:dyDescent="0.25">
      <c r="A30" s="1">
        <v>29</v>
      </c>
      <c r="B30" s="1" t="s">
        <v>30</v>
      </c>
      <c r="C30" s="1">
        <v>124</v>
      </c>
      <c r="D30" s="1">
        <v>440</v>
      </c>
      <c r="E30" s="1">
        <v>807</v>
      </c>
      <c r="F30" s="1">
        <v>245</v>
      </c>
      <c r="G30" s="1">
        <v>243</v>
      </c>
      <c r="H30" s="1">
        <v>5</v>
      </c>
      <c r="I30" s="1">
        <v>55</v>
      </c>
      <c r="J30" s="1">
        <v>394</v>
      </c>
      <c r="K30" s="1">
        <v>1771</v>
      </c>
      <c r="L30" s="1">
        <v>179</v>
      </c>
      <c r="M30" s="1">
        <v>2093</v>
      </c>
      <c r="N30" s="1">
        <v>92</v>
      </c>
      <c r="O30" s="1">
        <v>6448</v>
      </c>
      <c r="P30" s="1">
        <v>3003741</v>
      </c>
      <c r="Q30" s="1">
        <f t="shared" si="0"/>
        <v>0.21466564527367707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1">
        <v>0</v>
      </c>
      <c r="X30" s="6">
        <v>2017</v>
      </c>
    </row>
    <row r="31" spans="1:24" x14ac:dyDescent="0.25">
      <c r="A31" s="1">
        <v>30</v>
      </c>
      <c r="B31" s="1" t="s">
        <v>31</v>
      </c>
      <c r="C31" s="1">
        <v>14</v>
      </c>
      <c r="D31" s="1">
        <v>61</v>
      </c>
      <c r="E31" s="1">
        <v>125</v>
      </c>
      <c r="F31" s="1">
        <v>57</v>
      </c>
      <c r="G31" s="1">
        <v>34</v>
      </c>
      <c r="H31" s="1">
        <v>0</v>
      </c>
      <c r="I31" s="1">
        <v>4</v>
      </c>
      <c r="J31" s="1">
        <v>41</v>
      </c>
      <c r="K31" s="1">
        <v>294</v>
      </c>
      <c r="L31" s="1">
        <v>30</v>
      </c>
      <c r="M31" s="1">
        <v>494</v>
      </c>
      <c r="N31" s="1">
        <v>144</v>
      </c>
      <c r="O31" s="1">
        <v>1298</v>
      </c>
      <c r="P31" s="1">
        <v>849651</v>
      </c>
      <c r="Q31" s="1">
        <f t="shared" si="0"/>
        <v>0.15276860734583964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1">
        <v>1</v>
      </c>
      <c r="X31" s="6">
        <v>2017</v>
      </c>
    </row>
    <row r="32" spans="1:24" x14ac:dyDescent="0.25">
      <c r="A32" s="1">
        <v>31</v>
      </c>
      <c r="B32" s="1" t="s">
        <v>32</v>
      </c>
      <c r="C32" s="1">
        <v>245</v>
      </c>
      <c r="D32" s="1">
        <v>486</v>
      </c>
      <c r="E32" s="1">
        <v>1439</v>
      </c>
      <c r="F32" s="1">
        <v>367</v>
      </c>
      <c r="G32" s="1">
        <v>255</v>
      </c>
      <c r="H32" s="1">
        <v>2</v>
      </c>
      <c r="I32" s="1">
        <v>52</v>
      </c>
      <c r="J32" s="1">
        <v>583</v>
      </c>
      <c r="K32" s="1">
        <v>2733</v>
      </c>
      <c r="L32" s="1">
        <v>308</v>
      </c>
      <c r="M32" s="1">
        <v>2263</v>
      </c>
      <c r="N32" s="1">
        <v>306</v>
      </c>
      <c r="O32" s="1">
        <v>9039</v>
      </c>
      <c r="P32" s="1">
        <v>4317756</v>
      </c>
      <c r="Q32" s="1">
        <f t="shared" si="0"/>
        <v>0.20934485413256332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1">
        <v>0</v>
      </c>
      <c r="X32" s="6">
        <v>2017</v>
      </c>
    </row>
    <row r="33" spans="1:24" x14ac:dyDescent="0.25">
      <c r="A33" s="1">
        <v>32</v>
      </c>
      <c r="B33" s="1" t="s">
        <v>33</v>
      </c>
      <c r="C33" s="1">
        <v>441</v>
      </c>
      <c r="D33" s="1">
        <v>998</v>
      </c>
      <c r="E33" s="1">
        <v>2756</v>
      </c>
      <c r="F33" s="1">
        <v>624</v>
      </c>
      <c r="G33" s="1">
        <v>1453</v>
      </c>
      <c r="H33" s="1">
        <v>43</v>
      </c>
      <c r="I33" s="1">
        <v>263</v>
      </c>
      <c r="J33" s="1">
        <v>722</v>
      </c>
      <c r="K33" s="1">
        <v>8572</v>
      </c>
      <c r="L33" s="1">
        <v>1589</v>
      </c>
      <c r="M33" s="1">
        <v>3165</v>
      </c>
      <c r="N33" s="1">
        <v>1036</v>
      </c>
      <c r="O33" s="1">
        <v>21662</v>
      </c>
      <c r="P33" s="1">
        <v>11060148</v>
      </c>
      <c r="Q33" s="1">
        <f t="shared" si="0"/>
        <v>0.19585633031312058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1">
        <v>2</v>
      </c>
      <c r="X33" s="6">
        <v>2017</v>
      </c>
    </row>
    <row r="34" spans="1:24" x14ac:dyDescent="0.25">
      <c r="A34" s="1">
        <v>33</v>
      </c>
      <c r="B34" s="1" t="s">
        <v>34</v>
      </c>
      <c r="C34" s="1">
        <v>73</v>
      </c>
      <c r="D34" s="1">
        <v>174</v>
      </c>
      <c r="E34" s="1">
        <v>982</v>
      </c>
      <c r="F34" s="1">
        <v>125</v>
      </c>
      <c r="G34" s="1">
        <v>121</v>
      </c>
      <c r="H34" s="1">
        <v>0</v>
      </c>
      <c r="I34" s="1">
        <v>16</v>
      </c>
      <c r="J34" s="1">
        <v>62</v>
      </c>
      <c r="K34" s="1">
        <v>921</v>
      </c>
      <c r="L34" s="1">
        <v>129</v>
      </c>
      <c r="M34" s="1">
        <v>1785</v>
      </c>
      <c r="N34" s="1">
        <v>100</v>
      </c>
      <c r="O34" s="1">
        <v>4488</v>
      </c>
      <c r="P34" s="1">
        <v>1300774</v>
      </c>
      <c r="Q34" s="1">
        <f t="shared" si="0"/>
        <v>0.3450253464475766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1">
        <v>1</v>
      </c>
      <c r="X34" s="6">
        <v>2017</v>
      </c>
    </row>
    <row r="35" spans="1:24" x14ac:dyDescent="0.25">
      <c r="A35" s="1">
        <v>34</v>
      </c>
      <c r="B35" s="1" t="s">
        <v>35</v>
      </c>
      <c r="C35" s="1">
        <v>75</v>
      </c>
      <c r="D35" s="1">
        <v>116</v>
      </c>
      <c r="E35" s="1">
        <v>576</v>
      </c>
      <c r="F35" s="1">
        <v>123</v>
      </c>
      <c r="G35" s="1">
        <v>50</v>
      </c>
      <c r="H35" s="1">
        <v>0</v>
      </c>
      <c r="I35" s="1">
        <v>23</v>
      </c>
      <c r="J35" s="1">
        <v>109</v>
      </c>
      <c r="K35" s="1">
        <v>477</v>
      </c>
      <c r="L35" s="1">
        <v>45</v>
      </c>
      <c r="M35" s="1">
        <v>680</v>
      </c>
      <c r="N35" s="1">
        <v>111</v>
      </c>
      <c r="O35" s="1">
        <v>2385</v>
      </c>
      <c r="P35" s="1">
        <v>1197160</v>
      </c>
      <c r="Q35" s="1">
        <f t="shared" si="0"/>
        <v>0.19922149086170604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1">
        <v>1</v>
      </c>
      <c r="X35" s="6">
        <v>2017</v>
      </c>
    </row>
    <row r="36" spans="1:24" x14ac:dyDescent="0.25">
      <c r="A36" s="1">
        <v>35</v>
      </c>
      <c r="B36" s="1" t="s">
        <v>36</v>
      </c>
      <c r="C36" s="1">
        <v>122</v>
      </c>
      <c r="D36" s="1">
        <v>346</v>
      </c>
      <c r="E36" s="1">
        <v>1523</v>
      </c>
      <c r="F36" s="1">
        <v>232</v>
      </c>
      <c r="G36" s="1">
        <v>170</v>
      </c>
      <c r="H36" s="1">
        <v>0</v>
      </c>
      <c r="I36" s="1">
        <v>72</v>
      </c>
      <c r="J36" s="1">
        <v>155</v>
      </c>
      <c r="K36" s="1">
        <v>1469</v>
      </c>
      <c r="L36" s="1">
        <v>122</v>
      </c>
      <c r="M36" s="1">
        <v>2287</v>
      </c>
      <c r="N36" s="1">
        <v>109</v>
      </c>
      <c r="O36" s="1">
        <v>6607</v>
      </c>
      <c r="P36" s="1">
        <v>2772348</v>
      </c>
      <c r="Q36" s="1">
        <f t="shared" si="0"/>
        <v>0.23831784465730854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1">
        <v>1</v>
      </c>
      <c r="X36" s="6">
        <v>2017</v>
      </c>
    </row>
    <row r="38" spans="1:24" s="2" customForma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2"/>
  <sheetViews>
    <sheetView tabSelected="1" topLeftCell="I1" zoomScaleNormal="100" workbookViewId="0">
      <selection activeCell="I37" sqref="A37:XFD37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26.7109375" bestFit="1" customWidth="1"/>
    <col min="4" max="4" width="5" bestFit="1" customWidth="1"/>
    <col min="5" max="5" width="17.42578125" bestFit="1" customWidth="1"/>
    <col min="6" max="6" width="24.42578125" bestFit="1" customWidth="1"/>
    <col min="7" max="7" width="17.42578125" bestFit="1" customWidth="1"/>
    <col min="8" max="8" width="5.42578125" bestFit="1" customWidth="1"/>
    <col min="9" max="9" width="31.140625" bestFit="1" customWidth="1"/>
    <col min="10" max="10" width="24.28515625" bestFit="1" customWidth="1"/>
    <col min="11" max="11" width="47.7109375" bestFit="1" customWidth="1"/>
    <col min="12" max="12" width="14" bestFit="1" customWidth="1"/>
    <col min="13" max="13" width="7" bestFit="1" customWidth="1"/>
    <col min="14" max="14" width="5" bestFit="1" customWidth="1"/>
    <col min="15" max="15" width="6" bestFit="1" customWidth="1"/>
    <col min="16" max="16" width="10.7109375" bestFit="1" customWidth="1"/>
    <col min="17" max="17" width="12" bestFit="1" customWidth="1"/>
    <col min="18" max="18" width="9.140625" bestFit="1" customWidth="1"/>
    <col min="19" max="19" width="7.85546875" bestFit="1" customWidth="1"/>
    <col min="20" max="20" width="7.7109375" bestFit="1" customWidth="1"/>
    <col min="21" max="22" width="11" bestFit="1" customWidth="1"/>
    <col min="23" max="23" width="7.28515625" bestFit="1" customWidth="1"/>
    <col min="24" max="24" width="7.85546875" bestFit="1" customWidth="1"/>
  </cols>
  <sheetData>
    <row r="1" spans="1:24" x14ac:dyDescent="0.25">
      <c r="A1" s="2" t="s">
        <v>62</v>
      </c>
      <c r="B1" s="2" t="s">
        <v>60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55</v>
      </c>
      <c r="K1" s="2" t="s">
        <v>54</v>
      </c>
      <c r="L1" s="2" t="s">
        <v>53</v>
      </c>
      <c r="M1" s="2" t="s">
        <v>52</v>
      </c>
      <c r="N1" s="2" t="s">
        <v>57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59</v>
      </c>
      <c r="X1" s="2" t="s">
        <v>64</v>
      </c>
    </row>
    <row r="2" spans="1:24" x14ac:dyDescent="0.25">
      <c r="A2" s="1" t="s">
        <v>2</v>
      </c>
      <c r="B2" s="1">
        <v>254</v>
      </c>
      <c r="C2" s="1">
        <v>620</v>
      </c>
      <c r="D2" s="1">
        <v>1826</v>
      </c>
      <c r="E2" s="1">
        <v>543</v>
      </c>
      <c r="F2" s="1">
        <v>369</v>
      </c>
      <c r="G2" s="1">
        <v>0</v>
      </c>
      <c r="H2" s="1">
        <v>92</v>
      </c>
      <c r="I2" s="1">
        <v>905</v>
      </c>
      <c r="J2" s="1">
        <v>3104</v>
      </c>
      <c r="K2" s="1">
        <v>220</v>
      </c>
      <c r="L2" s="1">
        <v>30535</v>
      </c>
      <c r="M2" s="1">
        <v>221</v>
      </c>
      <c r="N2" s="1">
        <v>2020</v>
      </c>
      <c r="O2" s="1">
        <f>SUM(A2:M2)</f>
        <v>38689</v>
      </c>
      <c r="P2" s="1">
        <v>4543159</v>
      </c>
      <c r="Q2" s="1">
        <f>O2/P2*100000</f>
        <v>851.58806900660977</v>
      </c>
      <c r="R2" s="1">
        <v>939</v>
      </c>
      <c r="S2" s="1">
        <v>79.05</v>
      </c>
      <c r="T2" s="1">
        <v>266</v>
      </c>
      <c r="U2" s="1">
        <v>19.094828700000001</v>
      </c>
      <c r="V2" s="1">
        <v>74.747978900000007</v>
      </c>
      <c r="W2">
        <v>3</v>
      </c>
      <c r="X2" s="1">
        <v>1</v>
      </c>
    </row>
    <row r="3" spans="1:24" x14ac:dyDescent="0.25">
      <c r="A3" s="1" t="s">
        <v>26</v>
      </c>
      <c r="B3" s="1">
        <v>649</v>
      </c>
      <c r="C3" s="1">
        <v>1102</v>
      </c>
      <c r="D3" s="1">
        <v>3540</v>
      </c>
      <c r="E3" s="1">
        <v>936</v>
      </c>
      <c r="F3" s="1">
        <v>1113</v>
      </c>
      <c r="G3" s="1">
        <v>28</v>
      </c>
      <c r="H3" s="1">
        <v>243</v>
      </c>
      <c r="I3" s="1">
        <v>1227</v>
      </c>
      <c r="J3" s="1">
        <v>7935</v>
      </c>
      <c r="K3" s="1">
        <v>999</v>
      </c>
      <c r="L3" s="1">
        <v>37271</v>
      </c>
      <c r="M3" s="1">
        <v>771</v>
      </c>
      <c r="N3" s="1">
        <v>2020</v>
      </c>
      <c r="O3" s="1">
        <v>55814</v>
      </c>
      <c r="P3" s="1">
        <v>9429408</v>
      </c>
      <c r="Q3" s="1">
        <f>O3/P3*100000</f>
        <v>591.91414773864915</v>
      </c>
      <c r="R3" s="1">
        <v>915</v>
      </c>
      <c r="S3" s="1">
        <v>86.15</v>
      </c>
      <c r="T3" s="1">
        <v>603</v>
      </c>
      <c r="U3" s="1">
        <v>18.520430300000001</v>
      </c>
      <c r="V3" s="1">
        <v>73.856743699999996</v>
      </c>
      <c r="W3">
        <v>1</v>
      </c>
      <c r="X3" s="1">
        <v>2</v>
      </c>
    </row>
    <row r="4" spans="1:24" x14ac:dyDescent="0.25">
      <c r="A4" s="1" t="s">
        <v>23</v>
      </c>
      <c r="B4" s="1">
        <v>79</v>
      </c>
      <c r="C4" s="1">
        <v>232</v>
      </c>
      <c r="D4" s="1">
        <v>466</v>
      </c>
      <c r="E4" s="1">
        <v>158</v>
      </c>
      <c r="F4" s="1">
        <v>217</v>
      </c>
      <c r="G4" s="1">
        <v>4</v>
      </c>
      <c r="H4" s="1">
        <v>62</v>
      </c>
      <c r="I4" s="1">
        <v>95</v>
      </c>
      <c r="J4" s="1">
        <v>1859</v>
      </c>
      <c r="K4" s="1">
        <v>500</v>
      </c>
      <c r="L4" s="1">
        <v>1827</v>
      </c>
      <c r="M4" s="1">
        <v>85</v>
      </c>
      <c r="N4" s="1">
        <v>2020</v>
      </c>
      <c r="O4" s="1">
        <v>5584</v>
      </c>
      <c r="P4" s="1">
        <v>1120547</v>
      </c>
      <c r="Q4" s="1">
        <f>O4/P4*100000</f>
        <v>498.32804871192371</v>
      </c>
      <c r="R4" s="1">
        <v>837</v>
      </c>
      <c r="S4" s="1">
        <v>89.62</v>
      </c>
      <c r="T4" s="1">
        <v>6204</v>
      </c>
      <c r="U4" s="1">
        <v>19.9974533</v>
      </c>
      <c r="V4" s="1">
        <v>73.789802300000005</v>
      </c>
      <c r="W4">
        <v>0</v>
      </c>
      <c r="X4" s="1">
        <v>3</v>
      </c>
    </row>
    <row r="5" spans="1:24" x14ac:dyDescent="0.25">
      <c r="A5" s="1" t="s">
        <v>35</v>
      </c>
      <c r="B5" s="1">
        <v>114</v>
      </c>
      <c r="C5" s="1">
        <v>110</v>
      </c>
      <c r="D5" s="1">
        <v>855</v>
      </c>
      <c r="E5" s="1">
        <v>163</v>
      </c>
      <c r="F5" s="1">
        <v>66</v>
      </c>
      <c r="G5" s="1">
        <v>0</v>
      </c>
      <c r="H5" s="1">
        <v>24</v>
      </c>
      <c r="I5" s="1">
        <v>142</v>
      </c>
      <c r="J5" s="1">
        <v>449</v>
      </c>
      <c r="K5" s="1">
        <v>39</v>
      </c>
      <c r="L5" s="1">
        <v>3699</v>
      </c>
      <c r="M5" s="1">
        <v>29</v>
      </c>
      <c r="N5" s="1">
        <v>2020</v>
      </c>
      <c r="O5" s="1">
        <v>5690</v>
      </c>
      <c r="P5" s="1">
        <v>1197160</v>
      </c>
      <c r="Q5" s="1">
        <f>O5/P5*100000</f>
        <v>475.29152327174313</v>
      </c>
      <c r="R5" s="1">
        <v>930</v>
      </c>
      <c r="S5" s="1">
        <v>83.25</v>
      </c>
      <c r="T5" s="1">
        <v>244</v>
      </c>
      <c r="U5" s="1">
        <v>20.1119123</v>
      </c>
      <c r="V5" s="1">
        <v>77.131258599999995</v>
      </c>
      <c r="W5">
        <v>0</v>
      </c>
      <c r="X5" s="1">
        <v>4</v>
      </c>
    </row>
    <row r="6" spans="1:24" x14ac:dyDescent="0.25">
      <c r="A6" s="1" t="s">
        <v>18</v>
      </c>
      <c r="B6" s="1">
        <v>521</v>
      </c>
      <c r="C6" s="1">
        <v>349</v>
      </c>
      <c r="D6" s="1">
        <v>4171</v>
      </c>
      <c r="E6" s="1">
        <v>1553</v>
      </c>
      <c r="F6" s="1">
        <v>1180</v>
      </c>
      <c r="G6" s="1">
        <v>58</v>
      </c>
      <c r="H6" s="1">
        <v>331</v>
      </c>
      <c r="I6" s="1">
        <v>392</v>
      </c>
      <c r="J6" s="1">
        <v>17530</v>
      </c>
      <c r="K6" s="1">
        <v>3425</v>
      </c>
      <c r="L6" s="1">
        <v>19788</v>
      </c>
      <c r="M6" s="1">
        <v>9146</v>
      </c>
      <c r="N6" s="1">
        <v>2020</v>
      </c>
      <c r="O6" s="1">
        <v>58444</v>
      </c>
      <c r="P6" s="1">
        <v>12442373</v>
      </c>
      <c r="Q6" s="1">
        <f>O6/P6*100000</f>
        <v>469.71747270396094</v>
      </c>
      <c r="R6" s="1">
        <v>846</v>
      </c>
      <c r="S6" s="1">
        <v>89.56</v>
      </c>
      <c r="T6" s="1">
        <v>20316</v>
      </c>
      <c r="U6" s="1">
        <v>19.075983699999998</v>
      </c>
      <c r="V6" s="1">
        <v>72.877655899999993</v>
      </c>
      <c r="W6">
        <v>2</v>
      </c>
      <c r="X6" s="1">
        <v>5</v>
      </c>
    </row>
    <row r="7" spans="1:24" x14ac:dyDescent="0.25">
      <c r="A7" s="1" t="s">
        <v>21</v>
      </c>
      <c r="B7" s="1">
        <v>62</v>
      </c>
      <c r="C7" s="1">
        <v>133</v>
      </c>
      <c r="D7" s="1">
        <v>255</v>
      </c>
      <c r="E7" s="1">
        <v>44</v>
      </c>
      <c r="F7" s="1">
        <v>57</v>
      </c>
      <c r="G7" s="1">
        <v>0</v>
      </c>
      <c r="H7" s="1">
        <v>17</v>
      </c>
      <c r="I7" s="1">
        <v>116</v>
      </c>
      <c r="J7" s="1">
        <v>429</v>
      </c>
      <c r="K7" s="1">
        <v>38</v>
      </c>
      <c r="L7" s="1">
        <v>2930</v>
      </c>
      <c r="M7" s="1">
        <v>3053</v>
      </c>
      <c r="N7" s="1">
        <v>2020</v>
      </c>
      <c r="O7" s="1">
        <v>7134</v>
      </c>
      <c r="P7" s="1">
        <v>1648295</v>
      </c>
      <c r="Q7" s="1">
        <f>O7/P7*100000</f>
        <v>432.81087426704562</v>
      </c>
      <c r="R7" s="1">
        <v>978</v>
      </c>
      <c r="S7" s="1">
        <v>64.38000000000001</v>
      </c>
      <c r="T7" s="1">
        <v>277</v>
      </c>
      <c r="U7" s="1">
        <v>19.138251400000001</v>
      </c>
      <c r="V7" s="1">
        <v>77.320955499999997</v>
      </c>
      <c r="W7">
        <v>0</v>
      </c>
      <c r="X7" s="1">
        <v>6</v>
      </c>
    </row>
    <row r="8" spans="1:24" x14ac:dyDescent="0.25">
      <c r="A8" s="1" t="s">
        <v>19</v>
      </c>
      <c r="B8" s="1">
        <v>299</v>
      </c>
      <c r="C8" s="1">
        <v>581</v>
      </c>
      <c r="D8" s="1">
        <v>2252</v>
      </c>
      <c r="E8" s="1">
        <v>386</v>
      </c>
      <c r="F8" s="1">
        <v>442</v>
      </c>
      <c r="G8" s="1">
        <v>13</v>
      </c>
      <c r="H8" s="1">
        <v>120</v>
      </c>
      <c r="I8" s="1">
        <v>199</v>
      </c>
      <c r="J8" s="1">
        <v>4980</v>
      </c>
      <c r="K8" s="1">
        <v>568</v>
      </c>
      <c r="L8" s="1">
        <v>9647</v>
      </c>
      <c r="M8" s="1">
        <v>312</v>
      </c>
      <c r="N8" s="1">
        <v>2020</v>
      </c>
      <c r="O8" s="1">
        <v>19799</v>
      </c>
      <c r="P8" s="1">
        <v>4653570</v>
      </c>
      <c r="Q8" s="1">
        <f>O8/P8*100000</f>
        <v>425.45830405473652</v>
      </c>
      <c r="R8" s="1">
        <v>951</v>
      </c>
      <c r="S8" s="1">
        <v>88.39</v>
      </c>
      <c r="T8" s="1">
        <v>470</v>
      </c>
      <c r="U8" s="1">
        <v>19.1538231</v>
      </c>
      <c r="V8" s="1">
        <v>72.875178599999998</v>
      </c>
      <c r="W8">
        <v>3</v>
      </c>
      <c r="X8" s="1">
        <v>7</v>
      </c>
    </row>
    <row r="9" spans="1:24" x14ac:dyDescent="0.25">
      <c r="A9" s="1" t="s">
        <v>22</v>
      </c>
      <c r="B9" s="1">
        <v>240</v>
      </c>
      <c r="C9" s="1">
        <v>917</v>
      </c>
      <c r="D9" s="1">
        <v>1720</v>
      </c>
      <c r="E9" s="1">
        <v>384</v>
      </c>
      <c r="F9" s="1">
        <v>473</v>
      </c>
      <c r="G9" s="1">
        <v>1</v>
      </c>
      <c r="H9" s="1">
        <v>65</v>
      </c>
      <c r="I9" s="1">
        <v>637</v>
      </c>
      <c r="J9" s="1">
        <v>2528</v>
      </c>
      <c r="K9" s="1">
        <v>529</v>
      </c>
      <c r="L9" s="1">
        <v>18068</v>
      </c>
      <c r="M9" s="1">
        <v>347</v>
      </c>
      <c r="N9" s="1">
        <v>2020</v>
      </c>
      <c r="O9" s="1">
        <v>25909</v>
      </c>
      <c r="P9" s="1">
        <v>6107187</v>
      </c>
      <c r="Q9" s="1">
        <f>O9/P9*100000</f>
        <v>424.23786925142463</v>
      </c>
      <c r="R9" s="1">
        <v>934</v>
      </c>
      <c r="S9" s="1">
        <v>82.31</v>
      </c>
      <c r="T9" s="1">
        <v>393</v>
      </c>
      <c r="U9" s="1">
        <v>21.746854800000001</v>
      </c>
      <c r="V9" s="1">
        <v>74.123996000000005</v>
      </c>
      <c r="W9">
        <v>3</v>
      </c>
      <c r="X9" s="1">
        <v>8</v>
      </c>
    </row>
    <row r="10" spans="1:24" x14ac:dyDescent="0.25">
      <c r="A10" s="1" t="s">
        <v>3</v>
      </c>
      <c r="B10" s="1">
        <v>114</v>
      </c>
      <c r="C10" s="1">
        <v>116</v>
      </c>
      <c r="D10" s="1">
        <v>1345</v>
      </c>
      <c r="E10" s="1">
        <v>245</v>
      </c>
      <c r="F10" s="1">
        <v>76</v>
      </c>
      <c r="G10" s="1">
        <v>0</v>
      </c>
      <c r="H10" s="1">
        <v>28</v>
      </c>
      <c r="I10" s="1">
        <v>111</v>
      </c>
      <c r="J10" s="1">
        <v>946</v>
      </c>
      <c r="K10" s="1">
        <v>86</v>
      </c>
      <c r="L10" s="1">
        <v>4244</v>
      </c>
      <c r="M10" s="1">
        <v>213</v>
      </c>
      <c r="N10" s="1">
        <v>2020</v>
      </c>
      <c r="O10" s="1">
        <f>SUM(A10:M10)</f>
        <v>7524</v>
      </c>
      <c r="P10" s="1">
        <v>1813906</v>
      </c>
      <c r="Q10" s="1">
        <f>O10/P10*100000</f>
        <v>414.79547451742258</v>
      </c>
      <c r="R10" s="1">
        <v>946</v>
      </c>
      <c r="S10" s="1">
        <v>88.05</v>
      </c>
      <c r="T10" s="1">
        <v>320</v>
      </c>
      <c r="U10" s="1">
        <v>20.7002159</v>
      </c>
      <c r="V10" s="1">
        <v>77.008167799999995</v>
      </c>
      <c r="W10">
        <v>0</v>
      </c>
      <c r="X10" s="1">
        <v>9</v>
      </c>
    </row>
    <row r="11" spans="1:24" x14ac:dyDescent="0.25">
      <c r="A11" s="1" t="s">
        <v>34</v>
      </c>
      <c r="B11" s="1">
        <v>86</v>
      </c>
      <c r="C11" s="1">
        <v>170</v>
      </c>
      <c r="D11" s="1">
        <v>1394</v>
      </c>
      <c r="E11" s="1">
        <v>197</v>
      </c>
      <c r="F11" s="1">
        <v>113</v>
      </c>
      <c r="G11" s="1">
        <v>0</v>
      </c>
      <c r="H11" s="1">
        <v>25</v>
      </c>
      <c r="I11" s="1">
        <v>44</v>
      </c>
      <c r="J11" s="1">
        <v>741</v>
      </c>
      <c r="K11" s="1">
        <v>88</v>
      </c>
      <c r="L11" s="1">
        <v>1980</v>
      </c>
      <c r="M11" s="1">
        <v>24</v>
      </c>
      <c r="N11" s="1">
        <v>2020</v>
      </c>
      <c r="O11" s="1">
        <v>4862</v>
      </c>
      <c r="P11" s="1">
        <v>1300774</v>
      </c>
      <c r="Q11" s="1">
        <f>O11/P11*100000</f>
        <v>373.77745865154134</v>
      </c>
      <c r="R11" s="1">
        <v>946</v>
      </c>
      <c r="S11" s="1">
        <v>86.99</v>
      </c>
      <c r="T11" s="1">
        <v>206</v>
      </c>
      <c r="U11" s="1">
        <v>20.745318999999999</v>
      </c>
      <c r="V11" s="1">
        <v>78.602194600000004</v>
      </c>
      <c r="W11">
        <v>0</v>
      </c>
      <c r="X11" s="1">
        <v>10</v>
      </c>
    </row>
    <row r="12" spans="1:24" x14ac:dyDescent="0.25">
      <c r="A12" s="1" t="s">
        <v>4</v>
      </c>
      <c r="B12" s="1">
        <v>201</v>
      </c>
      <c r="C12" s="1">
        <v>354</v>
      </c>
      <c r="D12" s="1">
        <v>2133</v>
      </c>
      <c r="E12" s="1">
        <v>461</v>
      </c>
      <c r="F12" s="1">
        <v>190</v>
      </c>
      <c r="G12" s="1">
        <v>0</v>
      </c>
      <c r="H12" s="1">
        <v>97</v>
      </c>
      <c r="I12" s="1">
        <v>144</v>
      </c>
      <c r="J12" s="1">
        <v>2198</v>
      </c>
      <c r="K12" s="1">
        <v>250</v>
      </c>
      <c r="L12" s="1">
        <v>3921</v>
      </c>
      <c r="M12" s="1">
        <v>164</v>
      </c>
      <c r="N12" s="1">
        <v>2020</v>
      </c>
      <c r="O12" s="1">
        <f>SUM(A12:M12)</f>
        <v>10113</v>
      </c>
      <c r="P12" s="1">
        <v>2888445</v>
      </c>
      <c r="Q12" s="1">
        <f>O12/P12*100000</f>
        <v>350.11918177427651</v>
      </c>
      <c r="R12" s="1">
        <v>951</v>
      </c>
      <c r="S12" s="1">
        <v>87.38</v>
      </c>
      <c r="T12" s="1">
        <v>237</v>
      </c>
      <c r="U12" s="1">
        <v>20.931982099999999</v>
      </c>
      <c r="V12" s="1">
        <v>77.752303900000001</v>
      </c>
      <c r="W12">
        <v>0</v>
      </c>
      <c r="X12" s="1">
        <v>11</v>
      </c>
    </row>
    <row r="13" spans="1:24" x14ac:dyDescent="0.25">
      <c r="A13" s="1" t="s">
        <v>32</v>
      </c>
      <c r="B13" s="1">
        <v>246</v>
      </c>
      <c r="C13" s="1">
        <v>461</v>
      </c>
      <c r="D13" s="1">
        <v>2437</v>
      </c>
      <c r="E13" s="1">
        <v>449</v>
      </c>
      <c r="F13" s="1">
        <v>276</v>
      </c>
      <c r="G13" s="1">
        <v>8</v>
      </c>
      <c r="H13" s="1">
        <v>96</v>
      </c>
      <c r="I13" s="1">
        <v>786</v>
      </c>
      <c r="J13" s="1">
        <v>3046</v>
      </c>
      <c r="K13" s="1">
        <v>289</v>
      </c>
      <c r="L13" s="1">
        <v>2906</v>
      </c>
      <c r="M13" s="1">
        <v>3744</v>
      </c>
      <c r="N13" s="1">
        <v>2020</v>
      </c>
      <c r="O13" s="1">
        <v>14744</v>
      </c>
      <c r="P13" s="1">
        <v>4317756</v>
      </c>
      <c r="Q13" s="1">
        <f>O13/P13*100000</f>
        <v>341.4736728986075</v>
      </c>
      <c r="R13" s="1">
        <v>938</v>
      </c>
      <c r="S13" s="1">
        <v>77.02</v>
      </c>
      <c r="T13" s="1">
        <v>290</v>
      </c>
      <c r="U13" s="1">
        <v>17.6599188</v>
      </c>
      <c r="V13" s="1">
        <v>75.906390599999995</v>
      </c>
      <c r="W13">
        <v>3</v>
      </c>
      <c r="X13" s="1">
        <v>12</v>
      </c>
    </row>
    <row r="14" spans="1:24" x14ac:dyDescent="0.25">
      <c r="A14" s="1" t="s">
        <v>5</v>
      </c>
      <c r="B14" s="1">
        <v>139</v>
      </c>
      <c r="C14" s="1">
        <v>386</v>
      </c>
      <c r="D14" s="1">
        <v>1869</v>
      </c>
      <c r="E14" s="1">
        <v>335</v>
      </c>
      <c r="F14" s="1">
        <v>242</v>
      </c>
      <c r="G14" s="1">
        <v>0</v>
      </c>
      <c r="H14" s="1">
        <v>80</v>
      </c>
      <c r="I14" s="1">
        <v>428</v>
      </c>
      <c r="J14" s="1">
        <v>3821</v>
      </c>
      <c r="K14" s="1">
        <v>265</v>
      </c>
      <c r="L14" s="1">
        <v>4292</v>
      </c>
      <c r="M14" s="1">
        <v>411</v>
      </c>
      <c r="N14" s="1">
        <v>2020</v>
      </c>
      <c r="O14" s="1">
        <v>12268</v>
      </c>
      <c r="P14" s="1">
        <v>3701282</v>
      </c>
      <c r="Q14" s="1">
        <f>O14/P14*100000</f>
        <v>331.45272367790403</v>
      </c>
      <c r="R14" s="1">
        <v>923</v>
      </c>
      <c r="S14" s="1">
        <v>79.02</v>
      </c>
      <c r="T14" s="1">
        <v>366</v>
      </c>
      <c r="U14" s="1">
        <v>19.8761653</v>
      </c>
      <c r="V14" s="1">
        <v>75.343313899999998</v>
      </c>
      <c r="W14">
        <v>3</v>
      </c>
      <c r="X14" s="1">
        <v>13</v>
      </c>
    </row>
    <row r="15" spans="1:24" x14ac:dyDescent="0.25">
      <c r="A15" s="1" t="s">
        <v>15</v>
      </c>
      <c r="B15" s="1">
        <v>133</v>
      </c>
      <c r="C15" s="1">
        <v>209</v>
      </c>
      <c r="D15" s="1">
        <v>1436</v>
      </c>
      <c r="E15" s="1">
        <v>208</v>
      </c>
      <c r="F15" s="1">
        <v>100</v>
      </c>
      <c r="G15" s="1">
        <v>0</v>
      </c>
      <c r="H15" s="1">
        <v>36</v>
      </c>
      <c r="I15" s="1">
        <v>411</v>
      </c>
      <c r="J15" s="1">
        <v>1618</v>
      </c>
      <c r="K15" s="1">
        <v>170</v>
      </c>
      <c r="L15" s="1">
        <v>1164</v>
      </c>
      <c r="M15" s="1">
        <v>770</v>
      </c>
      <c r="N15" s="1">
        <v>2020</v>
      </c>
      <c r="O15" s="1">
        <v>6255</v>
      </c>
      <c r="P15" s="1">
        <v>1959046</v>
      </c>
      <c r="Q15" s="1">
        <f>O15/P15*100000</f>
        <v>319.28806163816472</v>
      </c>
      <c r="R15" s="1">
        <v>937</v>
      </c>
      <c r="S15" s="1">
        <v>71.52</v>
      </c>
      <c r="T15" s="1">
        <v>254</v>
      </c>
      <c r="U15" s="1">
        <v>19.834665900000001</v>
      </c>
      <c r="V15" s="1">
        <v>75.881634500000004</v>
      </c>
      <c r="W15">
        <v>0</v>
      </c>
      <c r="X15" s="1">
        <v>14</v>
      </c>
    </row>
    <row r="16" spans="1:24" x14ac:dyDescent="0.25">
      <c r="A16" s="1" t="s">
        <v>8</v>
      </c>
      <c r="B16" s="1">
        <v>122</v>
      </c>
      <c r="C16" s="1">
        <v>293</v>
      </c>
      <c r="D16" s="1">
        <v>2099</v>
      </c>
      <c r="E16" s="1">
        <v>313</v>
      </c>
      <c r="F16" s="1">
        <v>110</v>
      </c>
      <c r="G16" s="1">
        <v>0</v>
      </c>
      <c r="H16" s="1">
        <v>36</v>
      </c>
      <c r="I16" s="1">
        <v>320</v>
      </c>
      <c r="J16" s="1">
        <v>1269</v>
      </c>
      <c r="K16" s="1">
        <v>102</v>
      </c>
      <c r="L16" s="1">
        <v>3024</v>
      </c>
      <c r="M16" s="1">
        <v>104</v>
      </c>
      <c r="N16" s="1">
        <v>2020</v>
      </c>
      <c r="O16" s="1">
        <v>7792</v>
      </c>
      <c r="P16" s="1">
        <v>2586258</v>
      </c>
      <c r="Q16" s="1">
        <f>O16/P16*100000</f>
        <v>301.28471328073226</v>
      </c>
      <c r="R16" s="1">
        <v>934</v>
      </c>
      <c r="S16" s="1">
        <v>83.399999999999991</v>
      </c>
      <c r="T16" s="1">
        <v>268</v>
      </c>
      <c r="U16" s="1">
        <v>20.529214700000001</v>
      </c>
      <c r="V16" s="1">
        <v>76.184170100000003</v>
      </c>
      <c r="W16">
        <v>0</v>
      </c>
      <c r="X16" s="1">
        <v>15</v>
      </c>
    </row>
    <row r="17" spans="1:24" x14ac:dyDescent="0.25">
      <c r="A17" s="1" t="s">
        <v>36</v>
      </c>
      <c r="B17" s="1">
        <v>140</v>
      </c>
      <c r="C17" s="1">
        <v>310</v>
      </c>
      <c r="D17" s="1">
        <v>1431</v>
      </c>
      <c r="E17" s="1">
        <v>187</v>
      </c>
      <c r="F17" s="1">
        <v>128</v>
      </c>
      <c r="G17" s="1">
        <v>1</v>
      </c>
      <c r="H17" s="1">
        <v>44</v>
      </c>
      <c r="I17" s="1">
        <v>85</v>
      </c>
      <c r="J17" s="1">
        <v>923</v>
      </c>
      <c r="K17" s="1">
        <v>56</v>
      </c>
      <c r="L17" s="1">
        <v>4117</v>
      </c>
      <c r="M17" s="1">
        <v>138</v>
      </c>
      <c r="N17" s="1">
        <v>2020</v>
      </c>
      <c r="O17" s="1">
        <v>7560</v>
      </c>
      <c r="P17" s="1">
        <v>2772348</v>
      </c>
      <c r="Q17" s="1">
        <f>O17/P17*100000</f>
        <v>272.69303853628765</v>
      </c>
      <c r="R17" s="1">
        <v>952</v>
      </c>
      <c r="S17" s="1">
        <v>82.820000000000007</v>
      </c>
      <c r="T17" s="1">
        <v>204</v>
      </c>
      <c r="U17" s="1">
        <v>20.3899385</v>
      </c>
      <c r="V17" s="1">
        <v>78.130684599999995</v>
      </c>
      <c r="W17">
        <v>0</v>
      </c>
      <c r="X17" s="1">
        <v>16</v>
      </c>
    </row>
    <row r="18" spans="1:24" x14ac:dyDescent="0.25">
      <c r="A18" s="1" t="s">
        <v>9</v>
      </c>
      <c r="B18" s="1">
        <v>105</v>
      </c>
      <c r="C18" s="1">
        <v>234</v>
      </c>
      <c r="D18" s="1">
        <v>1147</v>
      </c>
      <c r="E18" s="1">
        <v>194</v>
      </c>
      <c r="F18" s="1">
        <v>152</v>
      </c>
      <c r="G18" s="1">
        <v>1</v>
      </c>
      <c r="H18" s="1">
        <v>46</v>
      </c>
      <c r="I18" s="1">
        <v>84</v>
      </c>
      <c r="J18" s="1">
        <v>980</v>
      </c>
      <c r="K18" s="1">
        <v>108</v>
      </c>
      <c r="L18" s="1">
        <v>2235</v>
      </c>
      <c r="M18" s="1">
        <v>355</v>
      </c>
      <c r="N18" s="1">
        <v>2020</v>
      </c>
      <c r="O18" s="1">
        <v>5641</v>
      </c>
      <c r="P18" s="1">
        <v>2204307</v>
      </c>
      <c r="Q18" s="1">
        <f>O18/P18*100000</f>
        <v>255.9080926567851</v>
      </c>
      <c r="R18" s="1">
        <v>961</v>
      </c>
      <c r="S18" s="1">
        <v>80.010000000000005</v>
      </c>
      <c r="T18" s="1">
        <v>193</v>
      </c>
      <c r="U18" s="1">
        <v>19.961539800000001</v>
      </c>
      <c r="V18" s="1">
        <v>79.296146800000002</v>
      </c>
      <c r="W18">
        <v>0</v>
      </c>
      <c r="X18" s="1">
        <v>17</v>
      </c>
    </row>
    <row r="19" spans="1:24" x14ac:dyDescent="0.25">
      <c r="A19" s="1" t="s">
        <v>13</v>
      </c>
      <c r="B19" s="1">
        <v>75</v>
      </c>
      <c r="C19" s="1">
        <v>119</v>
      </c>
      <c r="D19" s="1">
        <v>649</v>
      </c>
      <c r="E19" s="1">
        <v>73</v>
      </c>
      <c r="F19" s="1">
        <v>27</v>
      </c>
      <c r="G19" s="1">
        <v>0</v>
      </c>
      <c r="H19" s="1">
        <v>15</v>
      </c>
      <c r="I19" s="1">
        <v>140</v>
      </c>
      <c r="J19" s="1">
        <v>436</v>
      </c>
      <c r="K19" s="1">
        <v>35</v>
      </c>
      <c r="L19" s="1">
        <v>1314</v>
      </c>
      <c r="M19" s="1">
        <v>30</v>
      </c>
      <c r="N19" s="1">
        <v>2020</v>
      </c>
      <c r="O19" s="1">
        <v>2913</v>
      </c>
      <c r="P19" s="1">
        <v>1177345</v>
      </c>
      <c r="Q19" s="1">
        <f>O19/P19*100000</f>
        <v>247.42110426425558</v>
      </c>
      <c r="R19" s="1">
        <v>942</v>
      </c>
      <c r="S19" s="1">
        <v>78.17</v>
      </c>
      <c r="T19" s="1">
        <v>244</v>
      </c>
      <c r="U19" s="1">
        <v>19.717370299999999</v>
      </c>
      <c r="V19" s="1">
        <v>77.149372200000002</v>
      </c>
      <c r="W19">
        <v>0</v>
      </c>
      <c r="X19" s="1">
        <v>18</v>
      </c>
    </row>
    <row r="20" spans="1:24" x14ac:dyDescent="0.25">
      <c r="A20" s="1" t="s">
        <v>30</v>
      </c>
      <c r="B20" s="1">
        <v>145</v>
      </c>
      <c r="C20" s="1">
        <v>359</v>
      </c>
      <c r="D20" s="1">
        <v>1017</v>
      </c>
      <c r="E20" s="1">
        <v>275</v>
      </c>
      <c r="F20" s="1">
        <v>192</v>
      </c>
      <c r="G20" s="1">
        <v>2</v>
      </c>
      <c r="H20" s="1">
        <v>49</v>
      </c>
      <c r="I20" s="1">
        <v>481</v>
      </c>
      <c r="J20" s="1">
        <v>1557</v>
      </c>
      <c r="K20" s="1">
        <v>183</v>
      </c>
      <c r="L20" s="1">
        <v>2986</v>
      </c>
      <c r="M20" s="1">
        <v>162</v>
      </c>
      <c r="N20" s="1">
        <v>2020</v>
      </c>
      <c r="O20" s="1">
        <v>7408</v>
      </c>
      <c r="P20" s="1">
        <v>3003741</v>
      </c>
      <c r="Q20" s="1">
        <f>O20/P20*100000</f>
        <v>246.62579097199125</v>
      </c>
      <c r="R20" s="1">
        <v>988</v>
      </c>
      <c r="S20" s="1">
        <v>82.87</v>
      </c>
      <c r="T20" s="1">
        <v>287</v>
      </c>
      <c r="U20" s="1">
        <v>17.680463899999999</v>
      </c>
      <c r="V20" s="1">
        <v>74.018260999999995</v>
      </c>
      <c r="W20">
        <v>0</v>
      </c>
      <c r="X20" s="1">
        <v>19</v>
      </c>
    </row>
    <row r="21" spans="1:24" x14ac:dyDescent="0.25">
      <c r="A21" s="1" t="s">
        <v>25</v>
      </c>
      <c r="B21" s="1">
        <v>165</v>
      </c>
      <c r="C21" s="1">
        <v>121</v>
      </c>
      <c r="D21" s="1">
        <v>1227</v>
      </c>
      <c r="E21" s="1">
        <v>139</v>
      </c>
      <c r="F21" s="1">
        <v>65</v>
      </c>
      <c r="G21" s="1">
        <v>0</v>
      </c>
      <c r="H21" s="1">
        <v>33</v>
      </c>
      <c r="I21" s="1">
        <v>119</v>
      </c>
      <c r="J21" s="1">
        <v>924</v>
      </c>
      <c r="K21" s="1">
        <v>94</v>
      </c>
      <c r="L21" s="1">
        <v>1468</v>
      </c>
      <c r="M21" s="1">
        <v>84</v>
      </c>
      <c r="N21" s="1">
        <v>2020</v>
      </c>
      <c r="O21" s="1">
        <v>4439</v>
      </c>
      <c r="P21" s="1">
        <v>1836086</v>
      </c>
      <c r="Q21" s="1">
        <f>O21/P21*100000</f>
        <v>241.76427465815871</v>
      </c>
      <c r="R21" s="1">
        <v>947</v>
      </c>
      <c r="S21" s="1">
        <v>73.34</v>
      </c>
      <c r="T21" s="1">
        <v>295</v>
      </c>
      <c r="U21" s="1">
        <v>19.260838400000001</v>
      </c>
      <c r="V21" s="1">
        <v>76.774776000000003</v>
      </c>
      <c r="W21">
        <v>0</v>
      </c>
      <c r="X21" s="1">
        <v>20</v>
      </c>
    </row>
    <row r="22" spans="1:24" x14ac:dyDescent="0.25">
      <c r="A22" s="1" t="s">
        <v>16</v>
      </c>
      <c r="B22" s="1">
        <v>146</v>
      </c>
      <c r="C22" s="1">
        <v>313</v>
      </c>
      <c r="D22" s="1">
        <v>1020</v>
      </c>
      <c r="E22" s="1">
        <v>263</v>
      </c>
      <c r="F22" s="1">
        <v>150</v>
      </c>
      <c r="G22" s="1">
        <v>15</v>
      </c>
      <c r="H22" s="1">
        <v>54</v>
      </c>
      <c r="I22" s="1">
        <v>388</v>
      </c>
      <c r="J22" s="1">
        <v>1357</v>
      </c>
      <c r="K22" s="1">
        <v>222</v>
      </c>
      <c r="L22" s="1">
        <v>5190</v>
      </c>
      <c r="M22" s="1">
        <v>202</v>
      </c>
      <c r="N22" s="1">
        <v>2020</v>
      </c>
      <c r="O22" s="1">
        <v>9320</v>
      </c>
      <c r="P22" s="1">
        <v>3876001</v>
      </c>
      <c r="Q22" s="1">
        <f>O22/P22*100000</f>
        <v>240.45401433074966</v>
      </c>
      <c r="R22" s="1">
        <v>957</v>
      </c>
      <c r="S22" s="1">
        <v>81.510000000000005</v>
      </c>
      <c r="T22" s="1">
        <v>504</v>
      </c>
      <c r="U22" s="1">
        <v>16.704987299999999</v>
      </c>
      <c r="V22" s="1">
        <v>74.243252699999999</v>
      </c>
      <c r="W22">
        <v>0</v>
      </c>
      <c r="X22" s="1">
        <v>21</v>
      </c>
    </row>
    <row r="23" spans="1:24" x14ac:dyDescent="0.25">
      <c r="A23" s="1" t="s">
        <v>29</v>
      </c>
      <c r="B23" s="1">
        <v>207</v>
      </c>
      <c r="C23" s="1">
        <v>269</v>
      </c>
      <c r="D23" s="1">
        <v>1344</v>
      </c>
      <c r="E23" s="1">
        <v>250</v>
      </c>
      <c r="F23" s="1">
        <v>228</v>
      </c>
      <c r="G23" s="1">
        <v>2</v>
      </c>
      <c r="H23" s="1">
        <v>39</v>
      </c>
      <c r="I23" s="1">
        <v>340</v>
      </c>
      <c r="J23" s="1">
        <v>1678</v>
      </c>
      <c r="K23" s="1">
        <v>197</v>
      </c>
      <c r="L23" s="1">
        <v>1756</v>
      </c>
      <c r="M23" s="1">
        <v>293</v>
      </c>
      <c r="N23" s="1">
        <v>2020</v>
      </c>
      <c r="O23" s="1">
        <v>6603</v>
      </c>
      <c r="P23" s="1">
        <v>2822143</v>
      </c>
      <c r="Q23" s="1">
        <f>O23/P23*100000</f>
        <v>233.9711347015371</v>
      </c>
      <c r="R23" s="1">
        <v>966</v>
      </c>
      <c r="S23" s="1">
        <v>81.47999999999999</v>
      </c>
      <c r="T23" s="1">
        <v>329</v>
      </c>
      <c r="U23" s="1">
        <v>16.8523973</v>
      </c>
      <c r="V23" s="1">
        <v>74.581477300000003</v>
      </c>
      <c r="W23">
        <v>0</v>
      </c>
      <c r="X23" s="1">
        <v>22</v>
      </c>
    </row>
    <row r="24" spans="1:24" x14ac:dyDescent="0.25">
      <c r="A24" s="1" t="s">
        <v>7</v>
      </c>
      <c r="B24" s="1">
        <v>41</v>
      </c>
      <c r="C24" s="1">
        <v>141</v>
      </c>
      <c r="D24" s="1">
        <v>486</v>
      </c>
      <c r="E24" s="1">
        <v>88</v>
      </c>
      <c r="F24" s="1">
        <v>71</v>
      </c>
      <c r="G24" s="1">
        <v>0</v>
      </c>
      <c r="H24" s="1">
        <v>16</v>
      </c>
      <c r="I24" s="1">
        <v>43</v>
      </c>
      <c r="J24" s="1">
        <v>676</v>
      </c>
      <c r="K24" s="1">
        <v>60</v>
      </c>
      <c r="L24" s="1">
        <v>1051</v>
      </c>
      <c r="M24" s="1">
        <v>54</v>
      </c>
      <c r="N24" s="1">
        <v>2020</v>
      </c>
      <c r="O24" s="1">
        <v>2727</v>
      </c>
      <c r="P24" s="1">
        <v>1200334</v>
      </c>
      <c r="Q24" s="1">
        <f>O24/P24*100000</f>
        <v>227.18676635003257</v>
      </c>
      <c r="R24" s="1">
        <v>982</v>
      </c>
      <c r="S24" s="1">
        <v>83.76</v>
      </c>
      <c r="T24" s="1">
        <v>294</v>
      </c>
      <c r="U24" s="1">
        <v>21.177658000000001</v>
      </c>
      <c r="V24" s="1">
        <v>79.657012699999996</v>
      </c>
      <c r="W24">
        <v>0</v>
      </c>
      <c r="X24" s="1">
        <v>23</v>
      </c>
    </row>
    <row r="25" spans="1:24" x14ac:dyDescent="0.25">
      <c r="A25" s="1" t="s">
        <v>20</v>
      </c>
      <c r="B25" s="1">
        <v>143</v>
      </c>
      <c r="C25" s="1">
        <v>252</v>
      </c>
      <c r="D25" s="1">
        <v>1778</v>
      </c>
      <c r="E25" s="1">
        <v>232</v>
      </c>
      <c r="F25" s="1">
        <v>127</v>
      </c>
      <c r="G25" s="1">
        <v>1</v>
      </c>
      <c r="H25" s="1">
        <v>40</v>
      </c>
      <c r="I25" s="1">
        <v>307</v>
      </c>
      <c r="J25" s="1">
        <v>1464</v>
      </c>
      <c r="K25" s="1">
        <v>114</v>
      </c>
      <c r="L25" s="1">
        <v>2970</v>
      </c>
      <c r="M25" s="1">
        <v>86</v>
      </c>
      <c r="N25" s="1">
        <v>2020</v>
      </c>
      <c r="O25" s="1">
        <v>7514</v>
      </c>
      <c r="P25" s="1">
        <v>3361292</v>
      </c>
      <c r="Q25" s="1">
        <f>O25/P25*100000</f>
        <v>223.54499400825634</v>
      </c>
      <c r="R25" s="1">
        <v>943</v>
      </c>
      <c r="S25" s="1">
        <v>75.449999999999989</v>
      </c>
      <c r="T25" s="1">
        <v>319</v>
      </c>
      <c r="U25" s="1">
        <v>21.145800399999999</v>
      </c>
      <c r="V25" s="1">
        <v>79.088154599999996</v>
      </c>
      <c r="W25">
        <v>0</v>
      </c>
      <c r="X25" s="1">
        <v>24</v>
      </c>
    </row>
    <row r="26" spans="1:24" x14ac:dyDescent="0.25">
      <c r="A26" s="1" t="s">
        <v>6</v>
      </c>
      <c r="B26" s="1">
        <v>206</v>
      </c>
      <c r="C26" s="1">
        <v>308</v>
      </c>
      <c r="D26" s="1">
        <v>1233</v>
      </c>
      <c r="E26" s="1">
        <v>248</v>
      </c>
      <c r="F26" s="1">
        <v>91</v>
      </c>
      <c r="G26" s="1">
        <v>0</v>
      </c>
      <c r="H26" s="1">
        <v>50</v>
      </c>
      <c r="I26" s="1">
        <v>508</v>
      </c>
      <c r="J26" s="1">
        <v>1002</v>
      </c>
      <c r="K26" s="1">
        <v>104</v>
      </c>
      <c r="L26" s="1">
        <v>1858</v>
      </c>
      <c r="M26" s="1">
        <v>111</v>
      </c>
      <c r="N26" s="1">
        <v>2020</v>
      </c>
      <c r="O26" s="1">
        <v>5719</v>
      </c>
      <c r="P26" s="1">
        <v>2585049</v>
      </c>
      <c r="Q26" s="1">
        <f>O26/P26*100000</f>
        <v>221.23371742663292</v>
      </c>
      <c r="R26" s="1">
        <v>916</v>
      </c>
      <c r="S26" s="1">
        <v>76.990000000000009</v>
      </c>
      <c r="T26" s="1">
        <v>242</v>
      </c>
      <c r="U26" s="1">
        <v>18.990088</v>
      </c>
      <c r="V26" s="1">
        <v>75.753132399999998</v>
      </c>
      <c r="W26">
        <v>0</v>
      </c>
      <c r="X26" s="1">
        <v>25</v>
      </c>
    </row>
    <row r="27" spans="1:24" x14ac:dyDescent="0.25">
      <c r="A27" s="1" t="s">
        <v>14</v>
      </c>
      <c r="B27" s="1">
        <v>192</v>
      </c>
      <c r="C27" s="1">
        <v>439</v>
      </c>
      <c r="D27" s="1">
        <v>901</v>
      </c>
      <c r="E27" s="1">
        <v>259</v>
      </c>
      <c r="F27" s="1">
        <v>187</v>
      </c>
      <c r="G27" s="1">
        <v>0</v>
      </c>
      <c r="H27" s="1">
        <v>34</v>
      </c>
      <c r="I27" s="1">
        <v>440</v>
      </c>
      <c r="J27" s="1">
        <v>2045</v>
      </c>
      <c r="K27" s="1">
        <v>248</v>
      </c>
      <c r="L27" s="1">
        <v>4353</v>
      </c>
      <c r="M27" s="1">
        <v>256</v>
      </c>
      <c r="N27" s="1">
        <v>2020</v>
      </c>
      <c r="O27" s="1">
        <v>9354</v>
      </c>
      <c r="P27" s="1">
        <v>4229917</v>
      </c>
      <c r="Q27" s="1">
        <f>O27/P27*100000</f>
        <v>221.13909090887597</v>
      </c>
      <c r="R27" s="1">
        <v>925</v>
      </c>
      <c r="S27" s="1">
        <v>78.2</v>
      </c>
      <c r="T27" s="1">
        <v>360</v>
      </c>
      <c r="U27" s="1">
        <v>21.0076578</v>
      </c>
      <c r="V27" s="1">
        <v>75.562603899999999</v>
      </c>
      <c r="W27">
        <v>3</v>
      </c>
      <c r="X27" s="1">
        <v>26</v>
      </c>
    </row>
    <row r="28" spans="1:24" x14ac:dyDescent="0.25">
      <c r="A28" s="1" t="s">
        <v>24</v>
      </c>
      <c r="B28" s="1">
        <v>92</v>
      </c>
      <c r="C28" s="1">
        <v>253</v>
      </c>
      <c r="D28" s="1">
        <v>847</v>
      </c>
      <c r="E28" s="1">
        <v>123</v>
      </c>
      <c r="F28" s="1">
        <v>87</v>
      </c>
      <c r="G28" s="1">
        <v>0</v>
      </c>
      <c r="H28" s="1">
        <v>21</v>
      </c>
      <c r="I28" s="1">
        <v>247</v>
      </c>
      <c r="J28" s="1">
        <v>685</v>
      </c>
      <c r="K28" s="1">
        <v>80</v>
      </c>
      <c r="L28" s="1">
        <v>1126</v>
      </c>
      <c r="M28" s="1">
        <v>61</v>
      </c>
      <c r="N28" s="1">
        <v>2020</v>
      </c>
      <c r="O28" s="1">
        <v>3622</v>
      </c>
      <c r="P28" s="1">
        <v>1657576</v>
      </c>
      <c r="Q28" s="1">
        <f>O28/P28*100000</f>
        <v>218.51185104031427</v>
      </c>
      <c r="R28" s="1">
        <v>924</v>
      </c>
      <c r="S28" s="1">
        <v>78.44</v>
      </c>
      <c r="T28" s="1">
        <v>219</v>
      </c>
      <c r="U28" s="1">
        <v>18.185331999999999</v>
      </c>
      <c r="V28" s="1">
        <v>76.041964199999995</v>
      </c>
      <c r="W28">
        <v>0</v>
      </c>
      <c r="X28" s="1">
        <v>27</v>
      </c>
    </row>
    <row r="29" spans="1:24" x14ac:dyDescent="0.25">
      <c r="A29" s="1" t="s">
        <v>33</v>
      </c>
      <c r="B29" s="1">
        <v>336</v>
      </c>
      <c r="C29" s="1">
        <v>814</v>
      </c>
      <c r="D29" s="1">
        <v>3187</v>
      </c>
      <c r="E29" s="1">
        <v>746</v>
      </c>
      <c r="F29" s="1">
        <v>1159</v>
      </c>
      <c r="G29" s="1">
        <v>30</v>
      </c>
      <c r="H29" s="1">
        <v>243</v>
      </c>
      <c r="I29" s="1">
        <v>687</v>
      </c>
      <c r="J29" s="1">
        <v>6209</v>
      </c>
      <c r="K29" s="1">
        <v>1211</v>
      </c>
      <c r="L29" s="1">
        <v>8009</v>
      </c>
      <c r="M29" s="1">
        <v>997</v>
      </c>
      <c r="N29" s="1">
        <v>2020</v>
      </c>
      <c r="O29" s="1">
        <v>23628</v>
      </c>
      <c r="P29" s="1">
        <v>11060148</v>
      </c>
      <c r="Q29" s="1">
        <f>O29/P29*100000</f>
        <v>213.63186098413874</v>
      </c>
      <c r="R29" s="1">
        <v>886</v>
      </c>
      <c r="S29" s="1">
        <v>84.53</v>
      </c>
      <c r="T29" s="1">
        <v>1157</v>
      </c>
      <c r="U29" s="1">
        <v>19.218330699999999</v>
      </c>
      <c r="V29" s="1">
        <v>72.978089699999998</v>
      </c>
      <c r="W29">
        <v>1</v>
      </c>
      <c r="X29" s="1">
        <v>28</v>
      </c>
    </row>
    <row r="30" spans="1:24" x14ac:dyDescent="0.25">
      <c r="A30" s="1" t="s">
        <v>17</v>
      </c>
      <c r="B30" s="1">
        <v>104</v>
      </c>
      <c r="C30" s="1">
        <v>244</v>
      </c>
      <c r="D30" s="1">
        <v>1077</v>
      </c>
      <c r="E30" s="1">
        <v>138</v>
      </c>
      <c r="F30" s="1">
        <v>111</v>
      </c>
      <c r="G30" s="1">
        <v>3</v>
      </c>
      <c r="H30" s="1">
        <v>26</v>
      </c>
      <c r="I30" s="1">
        <v>303</v>
      </c>
      <c r="J30" s="1">
        <v>964</v>
      </c>
      <c r="K30" s="1">
        <v>94</v>
      </c>
      <c r="L30" s="1">
        <v>2000</v>
      </c>
      <c r="M30" s="1">
        <v>82</v>
      </c>
      <c r="N30" s="1">
        <v>2020</v>
      </c>
      <c r="O30" s="1">
        <v>5146</v>
      </c>
      <c r="P30" s="1">
        <v>2454196</v>
      </c>
      <c r="Q30" s="1">
        <f>O30/P30*100000</f>
        <v>209.68170431375489</v>
      </c>
      <c r="R30" s="1">
        <v>928</v>
      </c>
      <c r="S30" s="1">
        <v>77.259999999999991</v>
      </c>
      <c r="T30" s="1">
        <v>343</v>
      </c>
      <c r="U30" s="1">
        <v>18.4087934</v>
      </c>
      <c r="V30" s="1">
        <v>76.560382799999999</v>
      </c>
      <c r="W30">
        <v>0</v>
      </c>
      <c r="X30" s="1">
        <v>29</v>
      </c>
    </row>
    <row r="31" spans="1:24" x14ac:dyDescent="0.25">
      <c r="A31" s="1" t="s">
        <v>10</v>
      </c>
      <c r="B31" s="1">
        <v>84</v>
      </c>
      <c r="C31" s="1">
        <v>352</v>
      </c>
      <c r="D31" s="1">
        <v>433</v>
      </c>
      <c r="E31" s="1">
        <v>80</v>
      </c>
      <c r="F31" s="1">
        <v>98</v>
      </c>
      <c r="G31" s="1">
        <v>1</v>
      </c>
      <c r="H31" s="1">
        <v>14</v>
      </c>
      <c r="I31" s="1">
        <v>205</v>
      </c>
      <c r="J31" s="1">
        <v>781</v>
      </c>
      <c r="K31" s="1">
        <v>77</v>
      </c>
      <c r="L31" s="1">
        <v>1237</v>
      </c>
      <c r="M31" s="1">
        <v>175</v>
      </c>
      <c r="N31" s="1">
        <v>2020</v>
      </c>
      <c r="O31" s="1">
        <v>3537</v>
      </c>
      <c r="P31" s="1">
        <v>2050862</v>
      </c>
      <c r="Q31" s="1">
        <f>O31/P31*100000</f>
        <v>172.46406632918254</v>
      </c>
      <c r="R31" s="1">
        <v>946</v>
      </c>
      <c r="S31" s="1">
        <v>72.8</v>
      </c>
      <c r="T31" s="1">
        <v>285</v>
      </c>
      <c r="U31" s="1">
        <v>20.9042201</v>
      </c>
      <c r="V31" s="1">
        <v>74.774897899999999</v>
      </c>
      <c r="W31">
        <v>0</v>
      </c>
      <c r="X31" s="1">
        <v>30</v>
      </c>
    </row>
    <row r="32" spans="1:24" x14ac:dyDescent="0.25">
      <c r="A32" s="1" t="s">
        <v>12</v>
      </c>
      <c r="B32" s="1">
        <v>50</v>
      </c>
      <c r="C32" s="1">
        <v>131</v>
      </c>
      <c r="D32" s="1">
        <v>311</v>
      </c>
      <c r="E32" s="1">
        <v>57</v>
      </c>
      <c r="F32" s="1">
        <v>40</v>
      </c>
      <c r="G32" s="1">
        <v>0</v>
      </c>
      <c r="H32" s="1">
        <v>18</v>
      </c>
      <c r="I32" s="1">
        <v>23</v>
      </c>
      <c r="J32" s="1">
        <v>400</v>
      </c>
      <c r="K32" s="1">
        <v>30</v>
      </c>
      <c r="L32" s="1">
        <v>996</v>
      </c>
      <c r="M32" s="1">
        <v>134</v>
      </c>
      <c r="N32" s="1">
        <v>2020</v>
      </c>
      <c r="O32" s="1">
        <v>2190</v>
      </c>
      <c r="P32" s="1">
        <v>1322507</v>
      </c>
      <c r="Q32" s="1">
        <f>O32/P32*100000</f>
        <v>165.59458664491001</v>
      </c>
      <c r="R32" s="1">
        <v>999</v>
      </c>
      <c r="S32" s="1">
        <v>84.95</v>
      </c>
      <c r="T32" s="1">
        <v>253</v>
      </c>
      <c r="U32" s="1">
        <v>21.454947700000002</v>
      </c>
      <c r="V32" s="1">
        <v>80.196071200000006</v>
      </c>
      <c r="W32">
        <v>0</v>
      </c>
      <c r="X32" s="1">
        <v>31</v>
      </c>
    </row>
    <row r="33" spans="1:24" x14ac:dyDescent="0.25">
      <c r="A33" s="1" t="s">
        <v>11</v>
      </c>
      <c r="B33" s="1">
        <v>65</v>
      </c>
      <c r="C33" s="1">
        <v>135</v>
      </c>
      <c r="D33" s="1">
        <v>303</v>
      </c>
      <c r="E33" s="1">
        <v>55</v>
      </c>
      <c r="F33" s="1">
        <v>32</v>
      </c>
      <c r="G33" s="1">
        <v>0</v>
      </c>
      <c r="H33" s="1">
        <v>17</v>
      </c>
      <c r="I33" s="1">
        <v>21</v>
      </c>
      <c r="J33" s="1">
        <v>302</v>
      </c>
      <c r="K33" s="1">
        <v>41</v>
      </c>
      <c r="L33" s="1">
        <v>427</v>
      </c>
      <c r="M33" s="1">
        <v>27</v>
      </c>
      <c r="N33" s="1">
        <v>2020</v>
      </c>
      <c r="O33" s="1">
        <v>1425</v>
      </c>
      <c r="P33" s="1">
        <v>1072942</v>
      </c>
      <c r="Q33" s="1">
        <f>O33/P33*100000</f>
        <v>132.81239806065938</v>
      </c>
      <c r="R33" s="1">
        <v>982</v>
      </c>
      <c r="S33" s="1">
        <v>74.36</v>
      </c>
      <c r="T33" s="1">
        <v>74</v>
      </c>
      <c r="U33" s="1">
        <v>20.184871000000001</v>
      </c>
      <c r="V33" s="1">
        <v>79.994795600000003</v>
      </c>
      <c r="W33">
        <v>0</v>
      </c>
      <c r="X33" s="1">
        <v>32</v>
      </c>
    </row>
    <row r="34" spans="1:24" x14ac:dyDescent="0.25">
      <c r="A34" s="1" t="s">
        <v>31</v>
      </c>
      <c r="B34" s="1">
        <v>18</v>
      </c>
      <c r="C34" s="1">
        <v>50</v>
      </c>
      <c r="D34" s="1">
        <v>241</v>
      </c>
      <c r="E34" s="1">
        <v>53</v>
      </c>
      <c r="F34" s="1">
        <v>18</v>
      </c>
      <c r="G34" s="1">
        <v>0</v>
      </c>
      <c r="H34" s="1">
        <v>6</v>
      </c>
      <c r="I34" s="1">
        <v>43</v>
      </c>
      <c r="J34" s="1">
        <v>178</v>
      </c>
      <c r="K34" s="1">
        <v>48</v>
      </c>
      <c r="L34" s="1">
        <v>330</v>
      </c>
      <c r="M34" s="1">
        <v>14</v>
      </c>
      <c r="N34" s="1">
        <v>2020</v>
      </c>
      <c r="O34" s="1">
        <v>999</v>
      </c>
      <c r="P34" s="1">
        <v>849651</v>
      </c>
      <c r="Q34" s="1">
        <f>O34/P34*100000</f>
        <v>117.57768778004144</v>
      </c>
      <c r="R34" s="1">
        <v>1036</v>
      </c>
      <c r="S34" s="1">
        <v>85.56</v>
      </c>
      <c r="T34" s="1">
        <v>163</v>
      </c>
      <c r="U34" s="1">
        <v>16.349219300000001</v>
      </c>
      <c r="V34" s="1">
        <v>73.559412800000004</v>
      </c>
      <c r="W34">
        <v>0</v>
      </c>
      <c r="X34" s="1">
        <v>33</v>
      </c>
    </row>
    <row r="35" spans="1:24" x14ac:dyDescent="0.25">
      <c r="A35" s="1" t="s">
        <v>28</v>
      </c>
      <c r="B35" s="1">
        <v>39</v>
      </c>
      <c r="C35" s="1">
        <v>106</v>
      </c>
      <c r="D35" s="1">
        <v>250</v>
      </c>
      <c r="E35" s="1">
        <v>53</v>
      </c>
      <c r="F35" s="1">
        <v>43</v>
      </c>
      <c r="G35" s="1">
        <v>0</v>
      </c>
      <c r="H35" s="1">
        <v>11</v>
      </c>
      <c r="I35" s="1">
        <v>109</v>
      </c>
      <c r="J35" s="1">
        <v>361</v>
      </c>
      <c r="K35" s="1">
        <v>113</v>
      </c>
      <c r="L35" s="1">
        <v>388</v>
      </c>
      <c r="M35" s="1">
        <v>18</v>
      </c>
      <c r="N35" s="1">
        <v>2020</v>
      </c>
      <c r="O35" s="1">
        <v>1491</v>
      </c>
      <c r="P35" s="1">
        <v>1615069</v>
      </c>
      <c r="Q35" s="1">
        <f>O35/P35*100000</f>
        <v>92.318037186027354</v>
      </c>
      <c r="R35" s="1">
        <v>1122</v>
      </c>
      <c r="S35" s="1">
        <v>82.179999999999993</v>
      </c>
      <c r="T35" s="1">
        <v>197</v>
      </c>
      <c r="U35" s="1">
        <v>16.990214999999999</v>
      </c>
      <c r="V35" s="1">
        <v>73.312023300000007</v>
      </c>
      <c r="W35">
        <v>0</v>
      </c>
      <c r="X35" s="1">
        <v>34</v>
      </c>
    </row>
    <row r="36" spans="1:24" x14ac:dyDescent="0.25">
      <c r="A36" s="1" t="s">
        <v>27</v>
      </c>
      <c r="B36" s="1">
        <v>47</v>
      </c>
      <c r="C36" s="1">
        <v>191</v>
      </c>
      <c r="D36" s="1">
        <v>334</v>
      </c>
      <c r="E36" s="1">
        <v>77</v>
      </c>
      <c r="F36" s="1">
        <v>73</v>
      </c>
      <c r="G36" s="1">
        <v>0</v>
      </c>
      <c r="H36" s="1">
        <v>20</v>
      </c>
      <c r="I36" s="1">
        <v>165</v>
      </c>
      <c r="J36" s="1">
        <v>533</v>
      </c>
      <c r="K36" s="1">
        <v>141</v>
      </c>
      <c r="L36" s="1">
        <v>474</v>
      </c>
      <c r="M36" s="1">
        <v>105</v>
      </c>
      <c r="N36" s="1">
        <v>2020</v>
      </c>
      <c r="O36" s="1">
        <v>2160</v>
      </c>
      <c r="P36" s="1">
        <v>2634200</v>
      </c>
      <c r="Q36" s="1">
        <f>O36/P36*100000</f>
        <v>81.998329663654999</v>
      </c>
      <c r="R36" s="1">
        <v>959</v>
      </c>
      <c r="S36" s="1">
        <v>83.14</v>
      </c>
      <c r="T36" s="1">
        <v>368</v>
      </c>
      <c r="U36" s="1">
        <v>18.237627799999999</v>
      </c>
      <c r="V36" s="1">
        <v>73.444539199999994</v>
      </c>
      <c r="W36">
        <v>0</v>
      </c>
      <c r="X36" s="1">
        <v>35</v>
      </c>
    </row>
    <row r="37" spans="1:24" x14ac:dyDescent="0.25">
      <c r="A37" s="1" t="s">
        <v>18</v>
      </c>
      <c r="B37" s="1">
        <v>560</v>
      </c>
      <c r="C37" s="1">
        <v>446</v>
      </c>
      <c r="D37" s="1">
        <v>4948</v>
      </c>
      <c r="E37" s="1">
        <v>2209</v>
      </c>
      <c r="F37" s="1">
        <v>2139</v>
      </c>
      <c r="G37" s="1">
        <v>87</v>
      </c>
      <c r="H37" s="1">
        <v>403</v>
      </c>
      <c r="I37" s="1">
        <v>470</v>
      </c>
      <c r="J37" s="1">
        <v>46154</v>
      </c>
      <c r="K37" s="1">
        <v>4856</v>
      </c>
      <c r="L37" s="1">
        <v>7203</v>
      </c>
      <c r="M37" s="1">
        <v>5055</v>
      </c>
      <c r="N37" s="1">
        <v>2019</v>
      </c>
      <c r="O37" s="1">
        <f>SUM(A37:M37)</f>
        <v>74530</v>
      </c>
      <c r="P37" s="1">
        <v>12442373</v>
      </c>
      <c r="Q37" s="1">
        <f>O37/P37*100000</f>
        <v>599.00149272168585</v>
      </c>
      <c r="R37" s="1">
        <v>846</v>
      </c>
      <c r="S37" s="1">
        <v>89.56</v>
      </c>
      <c r="T37" s="1">
        <v>20316</v>
      </c>
      <c r="U37" s="1">
        <v>19.075983699999998</v>
      </c>
      <c r="V37" s="1">
        <v>72.877655899999993</v>
      </c>
      <c r="W37">
        <v>2</v>
      </c>
      <c r="X37" s="1">
        <v>1</v>
      </c>
    </row>
    <row r="38" spans="1:24" x14ac:dyDescent="0.25">
      <c r="A38" s="1" t="s">
        <v>23</v>
      </c>
      <c r="B38" s="1">
        <v>110</v>
      </c>
      <c r="C38" s="1">
        <v>271</v>
      </c>
      <c r="D38" s="1">
        <v>588</v>
      </c>
      <c r="E38" s="1">
        <v>181</v>
      </c>
      <c r="F38" s="1">
        <v>357</v>
      </c>
      <c r="G38" s="1">
        <v>4</v>
      </c>
      <c r="H38" s="1">
        <v>79</v>
      </c>
      <c r="I38" s="1">
        <v>116</v>
      </c>
      <c r="J38" s="1">
        <v>2368</v>
      </c>
      <c r="K38" s="1">
        <v>584</v>
      </c>
      <c r="L38" s="1">
        <v>970</v>
      </c>
      <c r="M38" s="1">
        <v>92</v>
      </c>
      <c r="N38" s="1">
        <v>2019</v>
      </c>
      <c r="O38" s="1">
        <f>SUM(A38:M38)</f>
        <v>5720</v>
      </c>
      <c r="P38" s="1">
        <v>1120547</v>
      </c>
      <c r="Q38" s="1">
        <f>O38/P38*100000</f>
        <v>510.46497826507948</v>
      </c>
      <c r="R38" s="1">
        <v>837</v>
      </c>
      <c r="S38" s="1">
        <v>89.62</v>
      </c>
      <c r="T38" s="1">
        <v>6204</v>
      </c>
      <c r="U38" s="1">
        <v>19.9974533</v>
      </c>
      <c r="V38" s="1">
        <v>73.789802300000005</v>
      </c>
      <c r="W38">
        <v>0</v>
      </c>
      <c r="X38" s="1">
        <v>2</v>
      </c>
    </row>
    <row r="39" spans="1:24" x14ac:dyDescent="0.25">
      <c r="A39" s="1" t="s">
        <v>19</v>
      </c>
      <c r="B39" s="1">
        <v>256</v>
      </c>
      <c r="C39" s="1">
        <v>637</v>
      </c>
      <c r="D39" s="1">
        <v>1994</v>
      </c>
      <c r="E39" s="1">
        <v>393</v>
      </c>
      <c r="F39" s="1">
        <v>695</v>
      </c>
      <c r="G39" s="1">
        <v>14</v>
      </c>
      <c r="H39" s="1">
        <v>111</v>
      </c>
      <c r="I39" s="1">
        <v>197</v>
      </c>
      <c r="J39" s="1">
        <v>8017</v>
      </c>
      <c r="K39" s="1">
        <v>482</v>
      </c>
      <c r="L39" s="1">
        <v>9348</v>
      </c>
      <c r="M39" s="1">
        <v>347</v>
      </c>
      <c r="N39" s="1">
        <v>2019</v>
      </c>
      <c r="O39" s="1">
        <f>SUM(A39:M39)</f>
        <v>22491</v>
      </c>
      <c r="P39" s="1">
        <v>4653570</v>
      </c>
      <c r="Q39" s="1">
        <f>O39/P39*100000</f>
        <v>483.30636479090242</v>
      </c>
      <c r="R39" s="1">
        <v>951</v>
      </c>
      <c r="S39" s="1">
        <v>88.39</v>
      </c>
      <c r="T39" s="1">
        <v>470</v>
      </c>
      <c r="U39" s="1">
        <v>19.1538231</v>
      </c>
      <c r="V39" s="1">
        <v>72.875178599999998</v>
      </c>
      <c r="W39">
        <v>3</v>
      </c>
      <c r="X39" s="1">
        <v>3</v>
      </c>
    </row>
    <row r="40" spans="1:24" x14ac:dyDescent="0.25">
      <c r="A40" s="1" t="s">
        <v>5</v>
      </c>
      <c r="B40" s="1">
        <v>170</v>
      </c>
      <c r="C40" s="1">
        <v>489</v>
      </c>
      <c r="D40" s="1">
        <v>1718</v>
      </c>
      <c r="E40" s="1">
        <v>344</v>
      </c>
      <c r="F40" s="1">
        <v>318</v>
      </c>
      <c r="G40" s="1">
        <v>0</v>
      </c>
      <c r="H40" s="1">
        <v>67</v>
      </c>
      <c r="I40" s="1">
        <v>347</v>
      </c>
      <c r="J40" s="1">
        <v>7888</v>
      </c>
      <c r="K40" s="1">
        <v>356</v>
      </c>
      <c r="L40" s="1">
        <v>3190</v>
      </c>
      <c r="M40" s="1">
        <v>349</v>
      </c>
      <c r="N40" s="1">
        <v>2019</v>
      </c>
      <c r="O40" s="1">
        <f>SUM(A40:M40)</f>
        <v>15236</v>
      </c>
      <c r="P40" s="1">
        <v>3701282</v>
      </c>
      <c r="Q40" s="1">
        <f>O40/P40*100000</f>
        <v>411.64115568605683</v>
      </c>
      <c r="R40" s="1">
        <v>923</v>
      </c>
      <c r="S40" s="1">
        <v>79.02</v>
      </c>
      <c r="T40" s="1">
        <v>366</v>
      </c>
      <c r="U40" s="1">
        <v>19.8761653</v>
      </c>
      <c r="V40" s="1">
        <v>75.343313899999998</v>
      </c>
      <c r="W40">
        <v>3</v>
      </c>
      <c r="X40" s="1">
        <v>4</v>
      </c>
    </row>
    <row r="41" spans="1:24" x14ac:dyDescent="0.25">
      <c r="A41" s="1" t="s">
        <v>26</v>
      </c>
      <c r="B41" s="1">
        <v>640</v>
      </c>
      <c r="C41" s="1">
        <v>1360</v>
      </c>
      <c r="D41" s="1">
        <v>3261</v>
      </c>
      <c r="E41" s="1">
        <v>1145</v>
      </c>
      <c r="F41" s="1">
        <v>1643</v>
      </c>
      <c r="G41" s="1">
        <v>38</v>
      </c>
      <c r="H41" s="1">
        <v>314</v>
      </c>
      <c r="I41" s="1">
        <v>1048</v>
      </c>
      <c r="J41" s="1">
        <v>12684</v>
      </c>
      <c r="K41" s="1">
        <v>1615</v>
      </c>
      <c r="L41" s="1">
        <v>14132</v>
      </c>
      <c r="M41" s="1">
        <v>423</v>
      </c>
      <c r="N41" s="1">
        <v>2019</v>
      </c>
      <c r="O41" s="1">
        <f>SUM(A41:M41)</f>
        <v>38303</v>
      </c>
      <c r="P41" s="1">
        <v>9429408</v>
      </c>
      <c r="Q41" s="1">
        <f>O41/P41*100000</f>
        <v>406.20789767501844</v>
      </c>
      <c r="R41" s="1">
        <v>915</v>
      </c>
      <c r="S41" s="1">
        <v>86.15</v>
      </c>
      <c r="T41" s="1">
        <v>603</v>
      </c>
      <c r="U41" s="1">
        <v>18.520430300000001</v>
      </c>
      <c r="V41" s="1">
        <v>73.856743699999996</v>
      </c>
      <c r="W41">
        <v>1</v>
      </c>
      <c r="X41" s="1">
        <v>5</v>
      </c>
    </row>
    <row r="42" spans="1:24" x14ac:dyDescent="0.25">
      <c r="A42" s="1" t="s">
        <v>34</v>
      </c>
      <c r="B42" s="1">
        <v>88</v>
      </c>
      <c r="C42" s="1">
        <v>180</v>
      </c>
      <c r="D42" s="1">
        <v>1044</v>
      </c>
      <c r="E42" s="1">
        <v>137</v>
      </c>
      <c r="F42" s="1">
        <v>125</v>
      </c>
      <c r="G42" s="1">
        <v>0</v>
      </c>
      <c r="H42" s="1">
        <v>14</v>
      </c>
      <c r="I42" s="1">
        <v>47</v>
      </c>
      <c r="J42" s="1">
        <v>873</v>
      </c>
      <c r="K42" s="1">
        <v>110</v>
      </c>
      <c r="L42" s="1">
        <v>1958</v>
      </c>
      <c r="M42" s="1">
        <v>44</v>
      </c>
      <c r="N42" s="1">
        <v>2019</v>
      </c>
      <c r="O42" s="1">
        <f>SUM(A42:M42)</f>
        <v>4620</v>
      </c>
      <c r="P42" s="1">
        <v>1300774</v>
      </c>
      <c r="Q42" s="1">
        <f>O42/P42*100000</f>
        <v>355.17315075485823</v>
      </c>
      <c r="R42" s="1">
        <v>946</v>
      </c>
      <c r="S42" s="1">
        <v>86.99</v>
      </c>
      <c r="T42" s="1">
        <v>206</v>
      </c>
      <c r="U42" s="1">
        <v>20.745318999999999</v>
      </c>
      <c r="V42" s="1">
        <v>78.602194600000004</v>
      </c>
      <c r="W42">
        <v>0</v>
      </c>
      <c r="X42" s="1">
        <v>6</v>
      </c>
    </row>
    <row r="43" spans="1:24" x14ac:dyDescent="0.25">
      <c r="A43" s="1" t="s">
        <v>4</v>
      </c>
      <c r="B43" s="1">
        <v>187</v>
      </c>
      <c r="C43" s="1">
        <v>316</v>
      </c>
      <c r="D43" s="1">
        <v>1681</v>
      </c>
      <c r="E43" s="1">
        <v>400</v>
      </c>
      <c r="F43" s="1">
        <v>271</v>
      </c>
      <c r="G43" s="1">
        <v>2</v>
      </c>
      <c r="H43" s="1">
        <v>76</v>
      </c>
      <c r="I43" s="1">
        <v>96</v>
      </c>
      <c r="J43" s="1">
        <v>2233</v>
      </c>
      <c r="K43" s="1">
        <v>189</v>
      </c>
      <c r="L43" s="1">
        <v>4083</v>
      </c>
      <c r="M43" s="1">
        <v>196</v>
      </c>
      <c r="N43" s="1">
        <v>2019</v>
      </c>
      <c r="O43" s="1">
        <f>SUM(A43:M43)</f>
        <v>9730</v>
      </c>
      <c r="P43" s="1">
        <v>2888445</v>
      </c>
      <c r="Q43" s="1">
        <f>O43/P43*100000</f>
        <v>336.8594520581143</v>
      </c>
      <c r="R43" s="1">
        <v>951</v>
      </c>
      <c r="S43" s="1">
        <v>87.38</v>
      </c>
      <c r="T43" s="1">
        <v>237</v>
      </c>
      <c r="U43" s="1">
        <v>20.931982099999999</v>
      </c>
      <c r="V43" s="1">
        <v>77.752303900000001</v>
      </c>
      <c r="W43">
        <v>0</v>
      </c>
      <c r="X43" s="1">
        <v>7</v>
      </c>
    </row>
    <row r="44" spans="1:24" x14ac:dyDescent="0.25">
      <c r="A44" s="1" t="s">
        <v>9</v>
      </c>
      <c r="B44" s="1">
        <v>68</v>
      </c>
      <c r="C44" s="1">
        <v>245</v>
      </c>
      <c r="D44" s="1">
        <v>944</v>
      </c>
      <c r="E44" s="1">
        <v>159</v>
      </c>
      <c r="F44" s="1">
        <v>205</v>
      </c>
      <c r="G44" s="1">
        <v>2</v>
      </c>
      <c r="H44" s="1">
        <v>42</v>
      </c>
      <c r="I44" s="1">
        <v>100</v>
      </c>
      <c r="J44" s="1">
        <v>1041</v>
      </c>
      <c r="K44" s="1">
        <v>139</v>
      </c>
      <c r="L44" s="1">
        <v>4119</v>
      </c>
      <c r="M44" s="1">
        <v>59</v>
      </c>
      <c r="N44" s="1">
        <v>2019</v>
      </c>
      <c r="O44" s="1">
        <f>SUM(A44:M44)</f>
        <v>7123</v>
      </c>
      <c r="P44" s="1">
        <v>2204307</v>
      </c>
      <c r="Q44" s="1">
        <f>O44/P44*100000</f>
        <v>323.14010707220001</v>
      </c>
      <c r="R44" s="1">
        <v>961</v>
      </c>
      <c r="S44" s="1">
        <v>80.010000000000005</v>
      </c>
      <c r="T44" s="1">
        <v>193</v>
      </c>
      <c r="U44" s="1">
        <v>19.961539800000001</v>
      </c>
      <c r="V44" s="1">
        <v>79.296146800000002</v>
      </c>
      <c r="W44">
        <v>0</v>
      </c>
      <c r="X44" s="1">
        <v>8</v>
      </c>
    </row>
    <row r="45" spans="1:24" x14ac:dyDescent="0.25">
      <c r="A45" s="1" t="s">
        <v>32</v>
      </c>
      <c r="B45" s="1">
        <v>271</v>
      </c>
      <c r="C45" s="1">
        <v>545</v>
      </c>
      <c r="D45" s="1">
        <v>2060</v>
      </c>
      <c r="E45" s="1">
        <v>399</v>
      </c>
      <c r="F45" s="1">
        <v>334</v>
      </c>
      <c r="G45" s="1">
        <v>6</v>
      </c>
      <c r="H45" s="1">
        <v>83</v>
      </c>
      <c r="I45" s="1">
        <v>716</v>
      </c>
      <c r="J45" s="1">
        <v>3394</v>
      </c>
      <c r="K45" s="1">
        <v>370</v>
      </c>
      <c r="L45" s="1">
        <v>4005</v>
      </c>
      <c r="M45" s="1">
        <v>889</v>
      </c>
      <c r="N45" s="1">
        <v>2019</v>
      </c>
      <c r="O45" s="1">
        <f>SUM(A45:M45)</f>
        <v>13072</v>
      </c>
      <c r="P45" s="1">
        <v>4317756</v>
      </c>
      <c r="Q45" s="1">
        <f>O45/P45*100000</f>
        <v>302.74985432247678</v>
      </c>
      <c r="R45" s="1">
        <v>938</v>
      </c>
      <c r="S45" s="1">
        <v>77.02</v>
      </c>
      <c r="T45" s="1">
        <v>290</v>
      </c>
      <c r="U45" s="1">
        <v>17.6599188</v>
      </c>
      <c r="V45" s="1">
        <v>75.906390599999995</v>
      </c>
      <c r="W45">
        <v>3</v>
      </c>
      <c r="X45" s="1">
        <v>9</v>
      </c>
    </row>
    <row r="46" spans="1:24" x14ac:dyDescent="0.25">
      <c r="A46" s="1" t="s">
        <v>8</v>
      </c>
      <c r="B46" s="1">
        <v>91</v>
      </c>
      <c r="C46" s="1">
        <v>276</v>
      </c>
      <c r="D46" s="1">
        <v>1674</v>
      </c>
      <c r="E46" s="1">
        <v>258</v>
      </c>
      <c r="F46" s="1">
        <v>123</v>
      </c>
      <c r="G46" s="1">
        <v>0</v>
      </c>
      <c r="H46" s="1">
        <v>41</v>
      </c>
      <c r="I46" s="1">
        <v>272</v>
      </c>
      <c r="J46" s="1">
        <v>1251</v>
      </c>
      <c r="K46" s="1">
        <v>140</v>
      </c>
      <c r="L46" s="1">
        <v>3451</v>
      </c>
      <c r="M46" s="1">
        <v>128</v>
      </c>
      <c r="N46" s="1">
        <v>2019</v>
      </c>
      <c r="O46" s="1">
        <f>SUM(A46:M46)</f>
        <v>7705</v>
      </c>
      <c r="P46" s="1">
        <v>2586258</v>
      </c>
      <c r="Q46" s="1">
        <f>O46/P46*100000</f>
        <v>297.92077975205876</v>
      </c>
      <c r="R46" s="1">
        <v>934</v>
      </c>
      <c r="S46" s="1">
        <v>83.399999999999991</v>
      </c>
      <c r="T46" s="1">
        <v>268</v>
      </c>
      <c r="U46" s="1">
        <v>20.529214700000001</v>
      </c>
      <c r="V46" s="1">
        <v>76.184170100000003</v>
      </c>
      <c r="W46">
        <v>0</v>
      </c>
      <c r="X46" s="1">
        <v>10</v>
      </c>
    </row>
    <row r="47" spans="1:24" x14ac:dyDescent="0.25">
      <c r="A47" s="1" t="s">
        <v>3</v>
      </c>
      <c r="B47" s="1">
        <v>96</v>
      </c>
      <c r="C47" s="1">
        <v>156</v>
      </c>
      <c r="D47" s="1">
        <v>1167</v>
      </c>
      <c r="E47" s="1">
        <v>197</v>
      </c>
      <c r="F47" s="1">
        <v>126</v>
      </c>
      <c r="G47" s="1">
        <v>0</v>
      </c>
      <c r="H47" s="1">
        <v>31</v>
      </c>
      <c r="I47" s="1">
        <v>116</v>
      </c>
      <c r="J47" s="1">
        <v>808</v>
      </c>
      <c r="K47" s="1">
        <v>95</v>
      </c>
      <c r="L47" s="1">
        <v>2040</v>
      </c>
      <c r="M47" s="1">
        <v>385</v>
      </c>
      <c r="N47" s="1">
        <v>2019</v>
      </c>
      <c r="O47" s="1">
        <f>SUM(A47:M47)</f>
        <v>5217</v>
      </c>
      <c r="P47" s="1">
        <v>1813906</v>
      </c>
      <c r="Q47" s="1">
        <f>O47/P47*100000</f>
        <v>287.61137567216821</v>
      </c>
      <c r="R47" s="1">
        <v>946</v>
      </c>
      <c r="S47" s="1">
        <v>88.05</v>
      </c>
      <c r="T47" s="1">
        <v>320</v>
      </c>
      <c r="U47" s="1">
        <v>20.7002159</v>
      </c>
      <c r="V47" s="1">
        <v>77.008167799999995</v>
      </c>
      <c r="W47">
        <v>0</v>
      </c>
      <c r="X47" s="1">
        <v>11</v>
      </c>
    </row>
    <row r="48" spans="1:24" x14ac:dyDescent="0.25">
      <c r="A48" s="1" t="s">
        <v>2</v>
      </c>
      <c r="B48" s="1">
        <v>217</v>
      </c>
      <c r="C48" s="1">
        <v>832</v>
      </c>
      <c r="D48" s="1">
        <v>1362</v>
      </c>
      <c r="E48" s="1">
        <v>486</v>
      </c>
      <c r="F48" s="1">
        <v>420</v>
      </c>
      <c r="G48" s="1">
        <v>0</v>
      </c>
      <c r="H48" s="1">
        <v>60</v>
      </c>
      <c r="I48" s="1">
        <v>759</v>
      </c>
      <c r="J48" s="1">
        <v>4233</v>
      </c>
      <c r="K48" s="1">
        <v>231</v>
      </c>
      <c r="L48" s="1">
        <v>3585</v>
      </c>
      <c r="M48" s="1">
        <v>357</v>
      </c>
      <c r="N48" s="1">
        <v>2019</v>
      </c>
      <c r="O48" s="1">
        <f>SUM(A48:M48)</f>
        <v>12542</v>
      </c>
      <c r="P48" s="1">
        <v>4543159</v>
      </c>
      <c r="Q48" s="1">
        <f>O48/P48*100000</f>
        <v>276.06341754712963</v>
      </c>
      <c r="R48" s="1">
        <v>939</v>
      </c>
      <c r="S48" s="1">
        <v>79.05</v>
      </c>
      <c r="T48" s="1">
        <v>266</v>
      </c>
      <c r="U48" s="1">
        <v>19.094828700000001</v>
      </c>
      <c r="V48" s="1">
        <v>74.747978900000007</v>
      </c>
      <c r="W48">
        <v>3</v>
      </c>
      <c r="X48" s="1">
        <v>12</v>
      </c>
    </row>
    <row r="49" spans="1:24" x14ac:dyDescent="0.25">
      <c r="A49" s="1" t="s">
        <v>36</v>
      </c>
      <c r="B49" s="1">
        <v>109</v>
      </c>
      <c r="C49" s="1">
        <v>344</v>
      </c>
      <c r="D49" s="1">
        <v>1264</v>
      </c>
      <c r="E49" s="1">
        <v>250</v>
      </c>
      <c r="F49" s="1">
        <v>177</v>
      </c>
      <c r="G49" s="1">
        <v>0</v>
      </c>
      <c r="H49" s="1">
        <v>67</v>
      </c>
      <c r="I49" s="1">
        <v>90</v>
      </c>
      <c r="J49" s="1">
        <v>1167</v>
      </c>
      <c r="K49" s="1">
        <v>86</v>
      </c>
      <c r="L49" s="1">
        <v>3535</v>
      </c>
      <c r="M49" s="1">
        <v>60</v>
      </c>
      <c r="N49" s="1">
        <v>2019</v>
      </c>
      <c r="O49" s="1">
        <f>SUM(A49:M49)</f>
        <v>7149</v>
      </c>
      <c r="P49" s="1">
        <v>2772348</v>
      </c>
      <c r="Q49" s="1">
        <f>O49/P49*100000</f>
        <v>257.86805985395773</v>
      </c>
      <c r="R49" s="1">
        <v>952</v>
      </c>
      <c r="S49" s="1">
        <v>82.820000000000007</v>
      </c>
      <c r="T49" s="1">
        <v>204</v>
      </c>
      <c r="U49" s="1">
        <v>20.3899385</v>
      </c>
      <c r="V49" s="1">
        <v>78.130684599999995</v>
      </c>
      <c r="W49">
        <v>0</v>
      </c>
      <c r="X49" s="1">
        <v>13</v>
      </c>
    </row>
    <row r="50" spans="1:24" x14ac:dyDescent="0.25">
      <c r="A50" s="1" t="s">
        <v>29</v>
      </c>
      <c r="B50" s="1">
        <v>199</v>
      </c>
      <c r="C50" s="1">
        <v>293</v>
      </c>
      <c r="D50" s="1">
        <v>1208</v>
      </c>
      <c r="E50" s="1">
        <v>214</v>
      </c>
      <c r="F50" s="1">
        <v>263</v>
      </c>
      <c r="G50" s="1">
        <v>8</v>
      </c>
      <c r="H50" s="1">
        <v>40</v>
      </c>
      <c r="I50" s="1">
        <v>295</v>
      </c>
      <c r="J50" s="1">
        <v>2105</v>
      </c>
      <c r="K50" s="1">
        <v>191</v>
      </c>
      <c r="L50" s="1">
        <v>1740</v>
      </c>
      <c r="M50" s="1">
        <v>717</v>
      </c>
      <c r="N50" s="1">
        <v>2019</v>
      </c>
      <c r="O50" s="1">
        <f>SUM(A50:M50)</f>
        <v>7273</v>
      </c>
      <c r="P50" s="1">
        <v>2822143</v>
      </c>
      <c r="Q50" s="1">
        <f>O50/P50*100000</f>
        <v>257.71195860734201</v>
      </c>
      <c r="R50" s="1">
        <v>966</v>
      </c>
      <c r="S50" s="1">
        <v>81.47999999999999</v>
      </c>
      <c r="T50" s="1">
        <v>329</v>
      </c>
      <c r="U50" s="1">
        <v>16.8523973</v>
      </c>
      <c r="V50" s="1">
        <v>74.581477300000003</v>
      </c>
      <c r="W50">
        <v>0</v>
      </c>
      <c r="X50" s="1">
        <v>14</v>
      </c>
    </row>
    <row r="51" spans="1:24" x14ac:dyDescent="0.25">
      <c r="A51" s="1" t="s">
        <v>7</v>
      </c>
      <c r="B51" s="1">
        <v>54</v>
      </c>
      <c r="C51" s="1">
        <v>141</v>
      </c>
      <c r="D51" s="1">
        <v>366</v>
      </c>
      <c r="E51" s="1">
        <v>85</v>
      </c>
      <c r="F51" s="1">
        <v>108</v>
      </c>
      <c r="G51" s="1">
        <v>0</v>
      </c>
      <c r="H51" s="1">
        <v>33</v>
      </c>
      <c r="I51" s="1">
        <v>46</v>
      </c>
      <c r="J51" s="1">
        <v>630</v>
      </c>
      <c r="K51" s="1">
        <v>60</v>
      </c>
      <c r="L51" s="1">
        <v>1494</v>
      </c>
      <c r="M51" s="1">
        <v>42</v>
      </c>
      <c r="N51" s="1">
        <v>2019</v>
      </c>
      <c r="O51" s="1">
        <f>SUM(A51:M51)</f>
        <v>3059</v>
      </c>
      <c r="P51" s="1">
        <v>1200334</v>
      </c>
      <c r="Q51" s="1">
        <f>O51/P51*100000</f>
        <v>254.84573460386861</v>
      </c>
      <c r="R51" s="1">
        <v>982</v>
      </c>
      <c r="S51" s="1">
        <v>83.76</v>
      </c>
      <c r="T51" s="1">
        <v>294</v>
      </c>
      <c r="U51" s="1">
        <v>21.177658000000001</v>
      </c>
      <c r="V51" s="1">
        <v>79.657012699999996</v>
      </c>
      <c r="W51">
        <v>0</v>
      </c>
      <c r="X51" s="1">
        <v>15</v>
      </c>
    </row>
    <row r="52" spans="1:24" x14ac:dyDescent="0.25">
      <c r="A52" s="1" t="s">
        <v>35</v>
      </c>
      <c r="B52" s="1">
        <v>85</v>
      </c>
      <c r="C52" s="1">
        <v>98</v>
      </c>
      <c r="D52" s="1">
        <v>620</v>
      </c>
      <c r="E52" s="1">
        <v>106</v>
      </c>
      <c r="F52" s="1">
        <v>76</v>
      </c>
      <c r="G52" s="1">
        <v>0</v>
      </c>
      <c r="H52" s="1">
        <v>26</v>
      </c>
      <c r="I52" s="1">
        <v>95</v>
      </c>
      <c r="J52" s="1">
        <v>465</v>
      </c>
      <c r="K52" s="1">
        <v>43</v>
      </c>
      <c r="L52" s="1">
        <v>1357</v>
      </c>
      <c r="M52" s="1">
        <v>29</v>
      </c>
      <c r="N52" s="1">
        <v>2019</v>
      </c>
      <c r="O52" s="1">
        <f>SUM(A52:M52)</f>
        <v>3000</v>
      </c>
      <c r="P52" s="1">
        <v>1197160</v>
      </c>
      <c r="Q52" s="1">
        <f>O52/P52*100000</f>
        <v>250.59307026629691</v>
      </c>
      <c r="R52" s="1">
        <v>930</v>
      </c>
      <c r="S52" s="1">
        <v>83.25</v>
      </c>
      <c r="T52" s="1">
        <v>244</v>
      </c>
      <c r="U52" s="1">
        <v>20.1119123</v>
      </c>
      <c r="V52" s="1">
        <v>77.131258599999995</v>
      </c>
      <c r="W52">
        <v>0</v>
      </c>
      <c r="X52" s="1">
        <v>16</v>
      </c>
    </row>
    <row r="53" spans="1:24" x14ac:dyDescent="0.25">
      <c r="A53" s="1" t="s">
        <v>13</v>
      </c>
      <c r="B53" s="1">
        <v>68</v>
      </c>
      <c r="C53" s="1">
        <v>117</v>
      </c>
      <c r="D53" s="1">
        <v>508</v>
      </c>
      <c r="E53" s="1">
        <v>68</v>
      </c>
      <c r="F53" s="1">
        <v>54</v>
      </c>
      <c r="G53" s="1">
        <v>0</v>
      </c>
      <c r="H53" s="1">
        <v>20</v>
      </c>
      <c r="I53" s="1">
        <v>109</v>
      </c>
      <c r="J53" s="1">
        <v>440</v>
      </c>
      <c r="K53" s="1">
        <v>32</v>
      </c>
      <c r="L53" s="1">
        <v>1499</v>
      </c>
      <c r="M53" s="1">
        <v>25</v>
      </c>
      <c r="N53" s="1">
        <v>2019</v>
      </c>
      <c r="O53" s="1">
        <f>SUM(A53:M53)</f>
        <v>2940</v>
      </c>
      <c r="P53" s="1">
        <v>1177345</v>
      </c>
      <c r="Q53" s="1">
        <f>O53/P53*100000</f>
        <v>249.71439977236918</v>
      </c>
      <c r="R53" s="1">
        <v>942</v>
      </c>
      <c r="S53" s="1">
        <v>78.17</v>
      </c>
      <c r="T53" s="1">
        <v>244</v>
      </c>
      <c r="U53" s="1">
        <v>19.717370299999999</v>
      </c>
      <c r="V53" s="1">
        <v>77.149372200000002</v>
      </c>
      <c r="W53">
        <v>0</v>
      </c>
      <c r="X53" s="1">
        <v>17</v>
      </c>
    </row>
    <row r="54" spans="1:24" x14ac:dyDescent="0.25">
      <c r="A54" s="1" t="s">
        <v>25</v>
      </c>
      <c r="B54" s="1">
        <v>111</v>
      </c>
      <c r="C54" s="1">
        <v>118</v>
      </c>
      <c r="D54" s="1">
        <v>890</v>
      </c>
      <c r="E54" s="1">
        <v>93</v>
      </c>
      <c r="F54" s="1">
        <v>124</v>
      </c>
      <c r="G54" s="1">
        <v>0</v>
      </c>
      <c r="H54" s="1">
        <v>29</v>
      </c>
      <c r="I54" s="1">
        <v>88</v>
      </c>
      <c r="J54" s="1">
        <v>836</v>
      </c>
      <c r="K54" s="1">
        <v>102</v>
      </c>
      <c r="L54" s="1">
        <v>1785</v>
      </c>
      <c r="M54" s="1">
        <v>184</v>
      </c>
      <c r="N54" s="1">
        <v>2019</v>
      </c>
      <c r="O54" s="1">
        <f>SUM(A54:M54)</f>
        <v>4360</v>
      </c>
      <c r="P54" s="1">
        <v>1836086</v>
      </c>
      <c r="Q54" s="1">
        <f>O54/P54*100000</f>
        <v>237.46164395349675</v>
      </c>
      <c r="R54" s="1">
        <v>947</v>
      </c>
      <c r="S54" s="1">
        <v>73.34</v>
      </c>
      <c r="T54" s="1">
        <v>295</v>
      </c>
      <c r="U54" s="1">
        <v>19.260838400000001</v>
      </c>
      <c r="V54" s="1">
        <v>76.774776000000003</v>
      </c>
      <c r="W54">
        <v>0</v>
      </c>
      <c r="X54" s="1">
        <v>18</v>
      </c>
    </row>
    <row r="55" spans="1:24" x14ac:dyDescent="0.25">
      <c r="A55" s="1" t="s">
        <v>15</v>
      </c>
      <c r="B55" s="1">
        <v>111</v>
      </c>
      <c r="C55" s="1">
        <v>184</v>
      </c>
      <c r="D55" s="1">
        <v>967</v>
      </c>
      <c r="E55" s="1">
        <v>280</v>
      </c>
      <c r="F55" s="1">
        <v>114</v>
      </c>
      <c r="G55" s="1">
        <v>0</v>
      </c>
      <c r="H55" s="1">
        <v>39</v>
      </c>
      <c r="I55" s="1">
        <v>268</v>
      </c>
      <c r="J55" s="1">
        <v>1374</v>
      </c>
      <c r="K55" s="1">
        <v>158</v>
      </c>
      <c r="L55" s="1">
        <v>573</v>
      </c>
      <c r="M55" s="1">
        <v>564</v>
      </c>
      <c r="N55" s="1">
        <v>2019</v>
      </c>
      <c r="O55" s="1">
        <f>SUM(A55:M55)</f>
        <v>4632</v>
      </c>
      <c r="P55" s="1">
        <v>1959046</v>
      </c>
      <c r="Q55" s="1">
        <f>O55/P55*100000</f>
        <v>236.44161494931717</v>
      </c>
      <c r="R55" s="1">
        <v>937</v>
      </c>
      <c r="S55" s="1">
        <v>71.52</v>
      </c>
      <c r="T55" s="1">
        <v>254</v>
      </c>
      <c r="U55" s="1">
        <v>19.834665900000001</v>
      </c>
      <c r="V55" s="1">
        <v>75.881634500000004</v>
      </c>
      <c r="W55">
        <v>0</v>
      </c>
      <c r="X55" s="1">
        <v>19</v>
      </c>
    </row>
    <row r="56" spans="1:24" x14ac:dyDescent="0.25">
      <c r="A56" s="1" t="s">
        <v>22</v>
      </c>
      <c r="B56" s="1">
        <v>212</v>
      </c>
      <c r="C56" s="1">
        <v>909</v>
      </c>
      <c r="D56" s="1">
        <v>1546</v>
      </c>
      <c r="E56" s="1">
        <v>349</v>
      </c>
      <c r="F56" s="1">
        <v>545</v>
      </c>
      <c r="G56" s="1">
        <v>0</v>
      </c>
      <c r="H56" s="1">
        <v>73</v>
      </c>
      <c r="I56" s="1">
        <v>512</v>
      </c>
      <c r="J56" s="1">
        <v>3188</v>
      </c>
      <c r="K56" s="1">
        <v>440</v>
      </c>
      <c r="L56" s="1">
        <v>5801</v>
      </c>
      <c r="M56" s="1">
        <v>324</v>
      </c>
      <c r="N56" s="1">
        <v>2019</v>
      </c>
      <c r="O56" s="1">
        <f>SUM(A56:M56)</f>
        <v>13899</v>
      </c>
      <c r="P56" s="1">
        <v>6107187</v>
      </c>
      <c r="Q56" s="1">
        <f>O56/P56*100000</f>
        <v>227.58431991684552</v>
      </c>
      <c r="R56" s="1">
        <v>934</v>
      </c>
      <c r="S56" s="1">
        <v>82.31</v>
      </c>
      <c r="T56" s="1">
        <v>393</v>
      </c>
      <c r="U56" s="1">
        <v>21.746854800000001</v>
      </c>
      <c r="V56" s="1">
        <v>74.123996000000005</v>
      </c>
      <c r="W56">
        <v>3</v>
      </c>
      <c r="X56" s="1">
        <v>20</v>
      </c>
    </row>
    <row r="57" spans="1:24" x14ac:dyDescent="0.25">
      <c r="A57" s="1" t="s">
        <v>30</v>
      </c>
      <c r="B57" s="1">
        <v>155</v>
      </c>
      <c r="C57" s="1">
        <v>465</v>
      </c>
      <c r="D57" s="1">
        <v>800</v>
      </c>
      <c r="E57" s="1">
        <v>268</v>
      </c>
      <c r="F57" s="1">
        <v>242</v>
      </c>
      <c r="G57" s="1">
        <v>4</v>
      </c>
      <c r="H57" s="1">
        <v>49</v>
      </c>
      <c r="I57" s="1">
        <v>298</v>
      </c>
      <c r="J57" s="1">
        <v>1883</v>
      </c>
      <c r="K57" s="1">
        <v>192</v>
      </c>
      <c r="L57" s="1">
        <v>2215</v>
      </c>
      <c r="M57" s="1">
        <v>123</v>
      </c>
      <c r="N57" s="1">
        <v>2019</v>
      </c>
      <c r="O57" s="1">
        <f>SUM(A57:M57)</f>
        <v>6694</v>
      </c>
      <c r="P57" s="1">
        <v>3003741</v>
      </c>
      <c r="Q57" s="1">
        <f>O57/P57*100000</f>
        <v>222.85543260887005</v>
      </c>
      <c r="R57" s="1">
        <v>988</v>
      </c>
      <c r="S57" s="1">
        <v>82.87</v>
      </c>
      <c r="T57" s="1">
        <v>287</v>
      </c>
      <c r="U57" s="1">
        <v>17.680463899999999</v>
      </c>
      <c r="V57" s="1">
        <v>74.018260999999995</v>
      </c>
      <c r="W57">
        <v>0</v>
      </c>
      <c r="X57" s="1">
        <v>21</v>
      </c>
    </row>
    <row r="58" spans="1:24" x14ac:dyDescent="0.25">
      <c r="A58" s="1" t="s">
        <v>33</v>
      </c>
      <c r="B58" s="1">
        <v>364</v>
      </c>
      <c r="C58" s="1">
        <v>951</v>
      </c>
      <c r="D58" s="1">
        <v>3375</v>
      </c>
      <c r="E58" s="1">
        <v>852</v>
      </c>
      <c r="F58" s="1">
        <v>1762</v>
      </c>
      <c r="G58" s="1">
        <v>64</v>
      </c>
      <c r="H58" s="1">
        <v>308</v>
      </c>
      <c r="I58" s="1">
        <v>707</v>
      </c>
      <c r="J58" s="1">
        <v>8144</v>
      </c>
      <c r="K58" s="1">
        <v>1586</v>
      </c>
      <c r="L58" s="1">
        <v>4448</v>
      </c>
      <c r="M58" s="1">
        <v>878</v>
      </c>
      <c r="N58" s="1">
        <v>2019</v>
      </c>
      <c r="O58" s="1">
        <f>SUM(A58:M58)</f>
        <v>23439</v>
      </c>
      <c r="P58" s="1">
        <v>11060148</v>
      </c>
      <c r="Q58" s="1">
        <f>O58/P58*100000</f>
        <v>211.92302309155355</v>
      </c>
      <c r="R58" s="1">
        <v>886</v>
      </c>
      <c r="S58" s="1">
        <v>84.53</v>
      </c>
      <c r="T58" s="1">
        <v>1157</v>
      </c>
      <c r="U58" s="1">
        <v>19.218330699999999</v>
      </c>
      <c r="V58" s="1">
        <v>72.978089699999998</v>
      </c>
      <c r="W58">
        <v>1</v>
      </c>
      <c r="X58" s="1">
        <v>22</v>
      </c>
    </row>
    <row r="59" spans="1:24" x14ac:dyDescent="0.25">
      <c r="A59" s="1" t="s">
        <v>12</v>
      </c>
      <c r="B59" s="1">
        <v>57</v>
      </c>
      <c r="C59" s="1">
        <v>150</v>
      </c>
      <c r="D59" s="1">
        <v>379</v>
      </c>
      <c r="E59" s="1">
        <v>116</v>
      </c>
      <c r="F59" s="1">
        <v>113</v>
      </c>
      <c r="G59" s="1">
        <v>0</v>
      </c>
      <c r="H59" s="1">
        <v>27</v>
      </c>
      <c r="I59" s="1">
        <v>37</v>
      </c>
      <c r="J59" s="1">
        <v>547</v>
      </c>
      <c r="K59" s="1">
        <v>51</v>
      </c>
      <c r="L59" s="1">
        <v>1302</v>
      </c>
      <c r="M59" s="1">
        <v>22</v>
      </c>
      <c r="N59" s="1">
        <v>2019</v>
      </c>
      <c r="O59" s="1">
        <f>SUM(A59:M59)</f>
        <v>2801</v>
      </c>
      <c r="P59" s="1">
        <v>1322507</v>
      </c>
      <c r="Q59" s="1">
        <f>O59/P59*100000</f>
        <v>211.79472017917485</v>
      </c>
      <c r="R59" s="1">
        <v>999</v>
      </c>
      <c r="S59" s="1">
        <v>84.95</v>
      </c>
      <c r="T59" s="1">
        <v>253</v>
      </c>
      <c r="U59" s="1">
        <v>21.454947700000002</v>
      </c>
      <c r="V59" s="1">
        <v>80.196071200000006</v>
      </c>
      <c r="W59">
        <v>0</v>
      </c>
      <c r="X59" s="1">
        <v>23</v>
      </c>
    </row>
    <row r="60" spans="1:24" x14ac:dyDescent="0.25">
      <c r="A60" s="1" t="s">
        <v>10</v>
      </c>
      <c r="B60" s="1">
        <v>92</v>
      </c>
      <c r="C60" s="1">
        <v>266</v>
      </c>
      <c r="D60" s="1">
        <v>409</v>
      </c>
      <c r="E60" s="1">
        <v>104</v>
      </c>
      <c r="F60" s="1">
        <v>107</v>
      </c>
      <c r="G60" s="1">
        <v>0</v>
      </c>
      <c r="H60" s="1">
        <v>13</v>
      </c>
      <c r="I60" s="1">
        <v>196</v>
      </c>
      <c r="J60" s="1">
        <v>1065</v>
      </c>
      <c r="K60" s="1">
        <v>118</v>
      </c>
      <c r="L60" s="1">
        <v>1267</v>
      </c>
      <c r="M60" s="1">
        <v>640</v>
      </c>
      <c r="N60" s="1">
        <v>2019</v>
      </c>
      <c r="O60" s="1">
        <f>SUM(A60:M60)</f>
        <v>4277</v>
      </c>
      <c r="P60" s="1">
        <v>2050862</v>
      </c>
      <c r="Q60" s="1">
        <f>O60/P60*100000</f>
        <v>208.54645510034317</v>
      </c>
      <c r="R60" s="1">
        <v>946</v>
      </c>
      <c r="S60" s="1">
        <v>72.8</v>
      </c>
      <c r="T60" s="1">
        <v>285</v>
      </c>
      <c r="U60" s="1">
        <v>20.9042201</v>
      </c>
      <c r="V60" s="1">
        <v>74.774897899999999</v>
      </c>
      <c r="W60">
        <v>0</v>
      </c>
      <c r="X60" s="1">
        <v>24</v>
      </c>
    </row>
    <row r="61" spans="1:24" x14ac:dyDescent="0.25">
      <c r="A61" s="1" t="s">
        <v>24</v>
      </c>
      <c r="B61" s="1">
        <v>80</v>
      </c>
      <c r="C61" s="1">
        <v>240</v>
      </c>
      <c r="D61" s="1">
        <v>747</v>
      </c>
      <c r="E61" s="1">
        <v>144</v>
      </c>
      <c r="F61" s="1">
        <v>77</v>
      </c>
      <c r="G61" s="1">
        <v>0</v>
      </c>
      <c r="H61" s="1">
        <v>25</v>
      </c>
      <c r="I61" s="1">
        <v>220</v>
      </c>
      <c r="J61" s="1">
        <v>858</v>
      </c>
      <c r="K61" s="1">
        <v>93</v>
      </c>
      <c r="L61" s="1">
        <v>828</v>
      </c>
      <c r="M61" s="1">
        <v>90</v>
      </c>
      <c r="N61" s="1">
        <v>2019</v>
      </c>
      <c r="O61" s="1">
        <f>SUM(A61:M61)</f>
        <v>3402</v>
      </c>
      <c r="P61" s="1">
        <v>1657576</v>
      </c>
      <c r="Q61" s="1">
        <f>O61/P61*100000</f>
        <v>205.23945810026206</v>
      </c>
      <c r="R61" s="1">
        <v>924</v>
      </c>
      <c r="S61" s="1">
        <v>78.44</v>
      </c>
      <c r="T61" s="1">
        <v>219</v>
      </c>
      <c r="U61" s="1">
        <v>18.185331999999999</v>
      </c>
      <c r="V61" s="1">
        <v>76.041964199999995</v>
      </c>
      <c r="W61">
        <v>0</v>
      </c>
      <c r="X61" s="1">
        <v>25</v>
      </c>
    </row>
    <row r="62" spans="1:24" x14ac:dyDescent="0.25">
      <c r="A62" s="1" t="s">
        <v>20</v>
      </c>
      <c r="B62" s="1">
        <v>165</v>
      </c>
      <c r="C62" s="1">
        <v>255</v>
      </c>
      <c r="D62" s="1">
        <v>1488</v>
      </c>
      <c r="E62" s="1">
        <v>167</v>
      </c>
      <c r="F62" s="1">
        <v>182</v>
      </c>
      <c r="G62" s="1">
        <v>0</v>
      </c>
      <c r="H62" s="1">
        <v>47</v>
      </c>
      <c r="I62" s="1">
        <v>207</v>
      </c>
      <c r="J62" s="1">
        <v>1339</v>
      </c>
      <c r="K62" s="1">
        <v>132</v>
      </c>
      <c r="L62" s="1">
        <v>2621</v>
      </c>
      <c r="M62" s="1">
        <v>63</v>
      </c>
      <c r="N62" s="1">
        <v>2019</v>
      </c>
      <c r="O62" s="1">
        <f>SUM(A62:M62)</f>
        <v>6666</v>
      </c>
      <c r="P62" s="1">
        <v>3361292</v>
      </c>
      <c r="Q62" s="1">
        <f>O62/P62*100000</f>
        <v>198.31659968845312</v>
      </c>
      <c r="R62" s="1">
        <v>943</v>
      </c>
      <c r="S62" s="1">
        <v>75.449999999999989</v>
      </c>
      <c r="T62" s="1">
        <v>319</v>
      </c>
      <c r="U62" s="1">
        <v>21.145800399999999</v>
      </c>
      <c r="V62" s="1">
        <v>79.088154599999996</v>
      </c>
      <c r="W62">
        <v>0</v>
      </c>
      <c r="X62" s="1">
        <v>26</v>
      </c>
    </row>
    <row r="63" spans="1:24" x14ac:dyDescent="0.25">
      <c r="A63" s="1" t="s">
        <v>17</v>
      </c>
      <c r="B63" s="1">
        <v>117</v>
      </c>
      <c r="C63" s="1">
        <v>270</v>
      </c>
      <c r="D63" s="1">
        <v>893</v>
      </c>
      <c r="E63" s="1">
        <v>145</v>
      </c>
      <c r="F63" s="1">
        <v>134</v>
      </c>
      <c r="G63" s="1">
        <v>0</v>
      </c>
      <c r="H63" s="1">
        <v>41</v>
      </c>
      <c r="I63" s="1">
        <v>238</v>
      </c>
      <c r="J63" s="1">
        <v>962</v>
      </c>
      <c r="K63" s="1">
        <v>85</v>
      </c>
      <c r="L63" s="1">
        <v>1751</v>
      </c>
      <c r="M63" s="1">
        <v>39</v>
      </c>
      <c r="N63" s="1">
        <v>2019</v>
      </c>
      <c r="O63" s="1">
        <f>SUM(A63:M63)</f>
        <v>4675</v>
      </c>
      <c r="P63" s="1">
        <v>2454196</v>
      </c>
      <c r="Q63" s="1">
        <f>O63/P63*100000</f>
        <v>190.49008310664672</v>
      </c>
      <c r="R63" s="1">
        <v>928</v>
      </c>
      <c r="S63" s="1">
        <v>77.259999999999991</v>
      </c>
      <c r="T63" s="1">
        <v>343</v>
      </c>
      <c r="U63" s="1">
        <v>18.4087934</v>
      </c>
      <c r="V63" s="1">
        <v>76.560382799999999</v>
      </c>
      <c r="W63">
        <v>0</v>
      </c>
      <c r="X63" s="1">
        <v>27</v>
      </c>
    </row>
    <row r="64" spans="1:24" x14ac:dyDescent="0.25">
      <c r="A64" s="1" t="s">
        <v>6</v>
      </c>
      <c r="B64" s="1">
        <v>129</v>
      </c>
      <c r="C64" s="1">
        <v>316</v>
      </c>
      <c r="D64" s="1">
        <v>955</v>
      </c>
      <c r="E64" s="1">
        <v>204</v>
      </c>
      <c r="F64" s="1">
        <v>128</v>
      </c>
      <c r="G64" s="1">
        <v>4</v>
      </c>
      <c r="H64" s="1">
        <v>47</v>
      </c>
      <c r="I64" s="1">
        <v>322</v>
      </c>
      <c r="J64" s="1">
        <v>940</v>
      </c>
      <c r="K64" s="1">
        <v>97</v>
      </c>
      <c r="L64" s="1">
        <v>1186</v>
      </c>
      <c r="M64" s="1">
        <v>120</v>
      </c>
      <c r="N64" s="1">
        <v>2019</v>
      </c>
      <c r="O64" s="1">
        <f>SUM(A64:M64)</f>
        <v>4448</v>
      </c>
      <c r="P64" s="1">
        <v>2585049</v>
      </c>
      <c r="Q64" s="1">
        <f>O64/P64*100000</f>
        <v>172.0663708889077</v>
      </c>
      <c r="R64" s="1">
        <v>916</v>
      </c>
      <c r="S64" s="1">
        <v>76.990000000000009</v>
      </c>
      <c r="T64" s="1">
        <v>242</v>
      </c>
      <c r="U64" s="1">
        <v>18.990088</v>
      </c>
      <c r="V64" s="1">
        <v>75.753132399999998</v>
      </c>
      <c r="W64">
        <v>0</v>
      </c>
      <c r="X64" s="1">
        <v>28</v>
      </c>
    </row>
    <row r="65" spans="1:24" x14ac:dyDescent="0.25">
      <c r="A65" s="1" t="s">
        <v>16</v>
      </c>
      <c r="B65" s="1">
        <v>148</v>
      </c>
      <c r="C65" s="1">
        <v>349</v>
      </c>
      <c r="D65" s="1">
        <v>752</v>
      </c>
      <c r="E65" s="1">
        <v>184</v>
      </c>
      <c r="F65" s="1">
        <v>267</v>
      </c>
      <c r="G65" s="1">
        <v>16</v>
      </c>
      <c r="H65" s="1">
        <v>49</v>
      </c>
      <c r="I65" s="1">
        <v>322</v>
      </c>
      <c r="J65" s="1">
        <v>1681</v>
      </c>
      <c r="K65" s="1">
        <v>229</v>
      </c>
      <c r="L65" s="1">
        <v>1873</v>
      </c>
      <c r="M65" s="1">
        <v>497</v>
      </c>
      <c r="N65" s="1">
        <v>2019</v>
      </c>
      <c r="O65" s="1">
        <f>SUM(A65:M65)</f>
        <v>6367</v>
      </c>
      <c r="P65" s="1">
        <v>3876001</v>
      </c>
      <c r="Q65" s="1">
        <f>O65/P65*100000</f>
        <v>164.26724348110332</v>
      </c>
      <c r="R65" s="1">
        <v>957</v>
      </c>
      <c r="S65" s="1">
        <v>81.510000000000005</v>
      </c>
      <c r="T65" s="1">
        <v>504</v>
      </c>
      <c r="U65" s="1">
        <v>16.704987299999999</v>
      </c>
      <c r="V65" s="1">
        <v>74.243252699999999</v>
      </c>
      <c r="W65">
        <v>0</v>
      </c>
      <c r="X65" s="1">
        <v>29</v>
      </c>
    </row>
    <row r="66" spans="1:24" x14ac:dyDescent="0.25">
      <c r="A66" s="1" t="s">
        <v>14</v>
      </c>
      <c r="B66" s="1">
        <v>160</v>
      </c>
      <c r="C66" s="1">
        <v>416</v>
      </c>
      <c r="D66" s="1">
        <v>717</v>
      </c>
      <c r="E66" s="1">
        <v>241</v>
      </c>
      <c r="F66" s="1">
        <v>207</v>
      </c>
      <c r="G66" s="1">
        <v>0</v>
      </c>
      <c r="H66" s="1">
        <v>38</v>
      </c>
      <c r="I66" s="1">
        <v>364</v>
      </c>
      <c r="J66" s="1">
        <v>1903</v>
      </c>
      <c r="K66" s="1">
        <v>150</v>
      </c>
      <c r="L66" s="1">
        <v>1775</v>
      </c>
      <c r="M66" s="1">
        <v>310</v>
      </c>
      <c r="N66" s="1">
        <v>2019</v>
      </c>
      <c r="O66" s="1">
        <f>SUM(A66:M66)</f>
        <v>6281</v>
      </c>
      <c r="P66" s="1">
        <v>4229917</v>
      </c>
      <c r="Q66" s="1">
        <f>O66/P66*100000</f>
        <v>148.48991126776247</v>
      </c>
      <c r="R66" s="1">
        <v>925</v>
      </c>
      <c r="S66" s="1">
        <v>78.2</v>
      </c>
      <c r="T66" s="1">
        <v>360</v>
      </c>
      <c r="U66" s="1">
        <v>21.0076578</v>
      </c>
      <c r="V66" s="1">
        <v>75.562603899999999</v>
      </c>
      <c r="W66">
        <v>0</v>
      </c>
      <c r="X66" s="1">
        <v>30</v>
      </c>
    </row>
    <row r="67" spans="1:24" x14ac:dyDescent="0.25">
      <c r="A67" s="1" t="s">
        <v>31</v>
      </c>
      <c r="B67" s="1">
        <v>24</v>
      </c>
      <c r="C67" s="1">
        <v>71</v>
      </c>
      <c r="D67" s="1">
        <v>199</v>
      </c>
      <c r="E67" s="1">
        <v>43</v>
      </c>
      <c r="F67" s="1">
        <v>24</v>
      </c>
      <c r="G67" s="1">
        <v>0</v>
      </c>
      <c r="H67" s="1">
        <v>7</v>
      </c>
      <c r="I67" s="1">
        <v>30</v>
      </c>
      <c r="J67" s="1">
        <v>315</v>
      </c>
      <c r="K67" s="1">
        <v>43</v>
      </c>
      <c r="L67" s="1">
        <v>430</v>
      </c>
      <c r="M67" s="1">
        <v>13</v>
      </c>
      <c r="N67" s="1">
        <v>2019</v>
      </c>
      <c r="O67" s="1">
        <f>SUM(A67:M67)</f>
        <v>1199</v>
      </c>
      <c r="P67" s="1">
        <v>849651</v>
      </c>
      <c r="Q67" s="1">
        <f>O67/P67*100000</f>
        <v>141.11676441268239</v>
      </c>
      <c r="R67" s="1">
        <v>1036</v>
      </c>
      <c r="S67" s="1">
        <v>85.56</v>
      </c>
      <c r="T67" s="1">
        <v>163</v>
      </c>
      <c r="U67" s="1">
        <v>16.349219300000001</v>
      </c>
      <c r="V67" s="1">
        <v>73.559412800000004</v>
      </c>
      <c r="W67">
        <v>0</v>
      </c>
      <c r="X67" s="1">
        <v>31</v>
      </c>
    </row>
    <row r="68" spans="1:24" x14ac:dyDescent="0.25">
      <c r="A68" s="1" t="s">
        <v>21</v>
      </c>
      <c r="B68" s="1">
        <v>56</v>
      </c>
      <c r="C68" s="1">
        <v>138</v>
      </c>
      <c r="D68" s="1">
        <v>194</v>
      </c>
      <c r="E68" s="1">
        <v>61</v>
      </c>
      <c r="F68" s="1">
        <v>50</v>
      </c>
      <c r="G68" s="1">
        <v>0</v>
      </c>
      <c r="H68" s="1">
        <v>24</v>
      </c>
      <c r="I68" s="1">
        <v>128</v>
      </c>
      <c r="J68" s="1">
        <v>479</v>
      </c>
      <c r="K68" s="1">
        <v>47</v>
      </c>
      <c r="L68" s="1">
        <v>1097</v>
      </c>
      <c r="M68" s="1">
        <v>25</v>
      </c>
      <c r="N68" s="1">
        <v>2019</v>
      </c>
      <c r="O68" s="1">
        <f>SUM(A68:M68)</f>
        <v>2299</v>
      </c>
      <c r="P68" s="1">
        <v>1648295</v>
      </c>
      <c r="Q68" s="1">
        <f>O68/P68*100000</f>
        <v>139.47746004204345</v>
      </c>
      <c r="R68" s="1">
        <v>978</v>
      </c>
      <c r="S68" s="1">
        <v>64.38000000000001</v>
      </c>
      <c r="T68" s="1">
        <v>277</v>
      </c>
      <c r="U68" s="1">
        <v>19.138251400000001</v>
      </c>
      <c r="V68" s="1">
        <v>77.320955499999997</v>
      </c>
      <c r="W68">
        <v>0</v>
      </c>
      <c r="X68" s="1">
        <v>32</v>
      </c>
    </row>
    <row r="69" spans="1:24" x14ac:dyDescent="0.25">
      <c r="A69" s="1" t="s">
        <v>28</v>
      </c>
      <c r="B69" s="1">
        <v>41</v>
      </c>
      <c r="C69" s="1">
        <v>140</v>
      </c>
      <c r="D69" s="1">
        <v>310</v>
      </c>
      <c r="E69" s="1">
        <v>62</v>
      </c>
      <c r="F69" s="1">
        <v>75</v>
      </c>
      <c r="G69" s="1">
        <v>0</v>
      </c>
      <c r="H69" s="1">
        <v>11</v>
      </c>
      <c r="I69" s="1">
        <v>70</v>
      </c>
      <c r="J69" s="1">
        <v>563</v>
      </c>
      <c r="K69" s="1">
        <v>135</v>
      </c>
      <c r="L69" s="1">
        <v>487</v>
      </c>
      <c r="M69" s="1">
        <v>23</v>
      </c>
      <c r="N69" s="1">
        <v>2019</v>
      </c>
      <c r="O69" s="1">
        <f>SUM(A69:M69)</f>
        <v>1917</v>
      </c>
      <c r="P69" s="1">
        <v>1615069</v>
      </c>
      <c r="Q69" s="1">
        <f>O69/P69*100000</f>
        <v>118.69461923917801</v>
      </c>
      <c r="R69" s="1">
        <v>1122</v>
      </c>
      <c r="S69" s="1">
        <v>82.179999999999993</v>
      </c>
      <c r="T69" s="1">
        <v>197</v>
      </c>
      <c r="U69" s="1">
        <v>16.990214999999999</v>
      </c>
      <c r="V69" s="1">
        <v>73.312023300000007</v>
      </c>
      <c r="W69">
        <v>0</v>
      </c>
      <c r="X69" s="1">
        <v>33</v>
      </c>
    </row>
    <row r="70" spans="1:24" x14ac:dyDescent="0.25">
      <c r="A70" s="1" t="s">
        <v>11</v>
      </c>
      <c r="B70" s="1">
        <v>96</v>
      </c>
      <c r="C70" s="1">
        <v>138</v>
      </c>
      <c r="D70" s="1">
        <v>214</v>
      </c>
      <c r="E70" s="1">
        <v>47</v>
      </c>
      <c r="F70" s="1">
        <v>49</v>
      </c>
      <c r="G70" s="1">
        <v>0</v>
      </c>
      <c r="H70" s="1">
        <v>17</v>
      </c>
      <c r="I70" s="1">
        <v>8</v>
      </c>
      <c r="J70" s="1">
        <v>248</v>
      </c>
      <c r="K70" s="1">
        <v>40</v>
      </c>
      <c r="L70" s="1">
        <v>393</v>
      </c>
      <c r="M70" s="1">
        <v>18</v>
      </c>
      <c r="N70" s="1">
        <v>2019</v>
      </c>
      <c r="O70" s="1">
        <f>SUM(A70:M70)</f>
        <v>1268</v>
      </c>
      <c r="P70" s="1">
        <v>1072942</v>
      </c>
      <c r="Q70" s="1">
        <f>O70/P70*100000</f>
        <v>118.17973385327447</v>
      </c>
      <c r="R70" s="1">
        <v>982</v>
      </c>
      <c r="S70" s="1">
        <v>74.36</v>
      </c>
      <c r="T70" s="1">
        <v>74</v>
      </c>
      <c r="U70" s="1">
        <v>20.184871000000001</v>
      </c>
      <c r="V70" s="1">
        <v>79.994795600000003</v>
      </c>
      <c r="W70">
        <v>0</v>
      </c>
      <c r="X70" s="1">
        <v>34</v>
      </c>
    </row>
    <row r="71" spans="1:24" x14ac:dyDescent="0.25">
      <c r="A71" s="1" t="s">
        <v>27</v>
      </c>
      <c r="B71" s="1">
        <v>36</v>
      </c>
      <c r="C71" s="1">
        <v>206</v>
      </c>
      <c r="D71" s="1">
        <v>368</v>
      </c>
      <c r="E71" s="1">
        <v>81</v>
      </c>
      <c r="F71" s="1">
        <v>121</v>
      </c>
      <c r="G71" s="1">
        <v>0</v>
      </c>
      <c r="H71" s="1">
        <v>18</v>
      </c>
      <c r="I71" s="1">
        <v>173</v>
      </c>
      <c r="J71" s="1">
        <v>770</v>
      </c>
      <c r="K71" s="1">
        <v>191</v>
      </c>
      <c r="L71" s="1">
        <v>667</v>
      </c>
      <c r="M71" s="1">
        <v>66</v>
      </c>
      <c r="N71" s="1">
        <v>2019</v>
      </c>
      <c r="O71" s="1">
        <f>SUM(A71:M71)</f>
        <v>2697</v>
      </c>
      <c r="P71" s="1">
        <v>2634200</v>
      </c>
      <c r="Q71" s="1">
        <f>O71/P71*100000</f>
        <v>102.38402551059146</v>
      </c>
      <c r="R71" s="1">
        <v>959</v>
      </c>
      <c r="S71" s="1">
        <v>83.14</v>
      </c>
      <c r="T71" s="1">
        <v>368</v>
      </c>
      <c r="U71" s="1">
        <v>18.237627799999999</v>
      </c>
      <c r="V71" s="1">
        <v>73.444539199999994</v>
      </c>
      <c r="W71">
        <v>0</v>
      </c>
      <c r="X71" s="1">
        <v>35</v>
      </c>
    </row>
    <row r="72" spans="1:24" x14ac:dyDescent="0.25">
      <c r="A72" s="1" t="s">
        <v>18</v>
      </c>
      <c r="B72" s="1">
        <v>484</v>
      </c>
      <c r="C72" s="1">
        <v>473</v>
      </c>
      <c r="D72" s="1">
        <v>5966</v>
      </c>
      <c r="E72" s="1">
        <v>2179</v>
      </c>
      <c r="F72" s="1">
        <v>2232</v>
      </c>
      <c r="G72" s="1">
        <v>63</v>
      </c>
      <c r="H72" s="1">
        <v>375</v>
      </c>
      <c r="I72" s="1">
        <v>621</v>
      </c>
      <c r="J72" s="1">
        <v>52736</v>
      </c>
      <c r="K72" s="1">
        <v>4035</v>
      </c>
      <c r="L72" s="1">
        <v>6733</v>
      </c>
      <c r="M72" s="1">
        <v>4155</v>
      </c>
      <c r="N72" s="1">
        <v>2018</v>
      </c>
      <c r="O72" s="1">
        <v>80052</v>
      </c>
      <c r="P72" s="1">
        <v>12442373</v>
      </c>
      <c r="Q72" s="1">
        <f>O72/P72*100000</f>
        <v>643.38209439630202</v>
      </c>
      <c r="R72" s="1">
        <v>846</v>
      </c>
      <c r="S72" s="1">
        <v>89.56</v>
      </c>
      <c r="T72" s="1">
        <v>20316</v>
      </c>
      <c r="U72" s="1">
        <v>19.075983699999998</v>
      </c>
      <c r="V72" s="1">
        <v>72.877655899999993</v>
      </c>
      <c r="W72">
        <v>2</v>
      </c>
      <c r="X72" s="1">
        <v>1</v>
      </c>
    </row>
    <row r="73" spans="1:24" x14ac:dyDescent="0.25">
      <c r="A73" s="1" t="s">
        <v>23</v>
      </c>
      <c r="B73" s="1">
        <v>99</v>
      </c>
      <c r="C73" s="1">
        <v>300</v>
      </c>
      <c r="D73" s="1">
        <v>570</v>
      </c>
      <c r="E73" s="1">
        <v>169</v>
      </c>
      <c r="F73" s="1">
        <v>379</v>
      </c>
      <c r="G73" s="1">
        <v>3</v>
      </c>
      <c r="H73" s="1">
        <v>66</v>
      </c>
      <c r="I73" s="1">
        <v>174</v>
      </c>
      <c r="J73" s="1">
        <v>2386</v>
      </c>
      <c r="K73" s="1">
        <v>503</v>
      </c>
      <c r="L73" s="1">
        <v>1033</v>
      </c>
      <c r="M73" s="1">
        <v>139</v>
      </c>
      <c r="N73" s="1">
        <v>2018</v>
      </c>
      <c r="O73" s="1">
        <v>5821</v>
      </c>
      <c r="P73" s="1">
        <v>1120547</v>
      </c>
      <c r="Q73" s="1">
        <f>O73/P73*100000</f>
        <v>519.47843330087903</v>
      </c>
      <c r="R73" s="1">
        <v>837</v>
      </c>
      <c r="S73" s="1">
        <v>89.62</v>
      </c>
      <c r="T73" s="1">
        <v>6204</v>
      </c>
      <c r="U73" s="1">
        <v>19.9974533</v>
      </c>
      <c r="V73" s="1">
        <v>73.789802300000005</v>
      </c>
      <c r="W73">
        <v>0</v>
      </c>
      <c r="X73" s="1">
        <v>2</v>
      </c>
    </row>
    <row r="74" spans="1:24" x14ac:dyDescent="0.25">
      <c r="A74" s="1" t="s">
        <v>19</v>
      </c>
      <c r="B74" s="1">
        <v>224</v>
      </c>
      <c r="C74" s="1">
        <v>613</v>
      </c>
      <c r="D74" s="1">
        <v>2202</v>
      </c>
      <c r="E74" s="1">
        <v>459</v>
      </c>
      <c r="F74" s="1">
        <v>651</v>
      </c>
      <c r="G74" s="1">
        <v>27</v>
      </c>
      <c r="H74" s="1">
        <v>141</v>
      </c>
      <c r="I74" s="1">
        <v>308</v>
      </c>
      <c r="J74" s="1">
        <v>8971</v>
      </c>
      <c r="K74" s="1">
        <v>620</v>
      </c>
      <c r="L74" s="1">
        <v>5410</v>
      </c>
      <c r="M74" s="1">
        <v>459</v>
      </c>
      <c r="N74" s="1">
        <v>2018</v>
      </c>
      <c r="O74" s="1">
        <v>20085</v>
      </c>
      <c r="P74" s="1">
        <v>4653570</v>
      </c>
      <c r="Q74" s="1">
        <f>O74/P74*100000</f>
        <v>431.6041232859933</v>
      </c>
      <c r="R74" s="1">
        <v>951</v>
      </c>
      <c r="S74" s="1">
        <v>88.39</v>
      </c>
      <c r="T74" s="1">
        <v>470</v>
      </c>
      <c r="U74" s="1">
        <v>19.1538231</v>
      </c>
      <c r="V74" s="1">
        <v>72.875178599999998</v>
      </c>
      <c r="W74">
        <v>3</v>
      </c>
      <c r="X74" s="1">
        <v>3</v>
      </c>
    </row>
    <row r="75" spans="1:24" x14ac:dyDescent="0.25">
      <c r="A75" s="1" t="s">
        <v>5</v>
      </c>
      <c r="B75" s="1">
        <v>193</v>
      </c>
      <c r="C75" s="1">
        <v>532</v>
      </c>
      <c r="D75" s="1">
        <v>1852</v>
      </c>
      <c r="E75" s="1">
        <v>419</v>
      </c>
      <c r="F75" s="1">
        <v>281</v>
      </c>
      <c r="G75" s="1">
        <v>0</v>
      </c>
      <c r="H75" s="1">
        <v>59</v>
      </c>
      <c r="I75" s="1">
        <v>389</v>
      </c>
      <c r="J75" s="1">
        <v>8155</v>
      </c>
      <c r="K75" s="1">
        <v>325</v>
      </c>
      <c r="L75" s="1">
        <v>3360</v>
      </c>
      <c r="M75" s="1">
        <v>364</v>
      </c>
      <c r="N75" s="1">
        <v>2018</v>
      </c>
      <c r="O75" s="1">
        <v>15929</v>
      </c>
      <c r="P75" s="1">
        <v>3701282</v>
      </c>
      <c r="Q75" s="1">
        <f>O75/P75*100000</f>
        <v>430.36439806531899</v>
      </c>
      <c r="R75" s="1">
        <v>923</v>
      </c>
      <c r="S75" s="1">
        <v>79.02</v>
      </c>
      <c r="T75" s="1">
        <v>366</v>
      </c>
      <c r="U75" s="1">
        <v>19.8761653</v>
      </c>
      <c r="V75" s="1">
        <v>75.343313899999998</v>
      </c>
      <c r="W75">
        <v>3</v>
      </c>
      <c r="X75" s="1">
        <v>4</v>
      </c>
    </row>
    <row r="76" spans="1:24" x14ac:dyDescent="0.25">
      <c r="A76" s="1" t="s">
        <v>34</v>
      </c>
      <c r="B76" s="1">
        <v>79</v>
      </c>
      <c r="C76" s="1">
        <v>206</v>
      </c>
      <c r="D76" s="1">
        <v>1066</v>
      </c>
      <c r="E76" s="1">
        <v>147</v>
      </c>
      <c r="F76" s="1">
        <v>125</v>
      </c>
      <c r="G76" s="1">
        <v>0</v>
      </c>
      <c r="H76" s="1">
        <v>24</v>
      </c>
      <c r="I76" s="1">
        <v>61</v>
      </c>
      <c r="J76" s="1">
        <v>896</v>
      </c>
      <c r="K76" s="1">
        <v>90</v>
      </c>
      <c r="L76" s="1">
        <v>2555</v>
      </c>
      <c r="M76" s="1">
        <v>63</v>
      </c>
      <c r="N76" s="1">
        <v>2018</v>
      </c>
      <c r="O76" s="1">
        <v>5312</v>
      </c>
      <c r="P76" s="1">
        <v>1300774</v>
      </c>
      <c r="Q76" s="1">
        <f>O76/P76*100000</f>
        <v>408.37224606272878</v>
      </c>
      <c r="R76" s="1">
        <v>946</v>
      </c>
      <c r="S76" s="1">
        <v>86.99</v>
      </c>
      <c r="T76" s="1">
        <v>206</v>
      </c>
      <c r="U76" s="1">
        <v>20.745318999999999</v>
      </c>
      <c r="V76" s="1">
        <v>78.602194600000004</v>
      </c>
      <c r="W76">
        <v>0</v>
      </c>
      <c r="X76" s="1">
        <v>5</v>
      </c>
    </row>
    <row r="77" spans="1:24" x14ac:dyDescent="0.25">
      <c r="A77" s="1" t="s">
        <v>26</v>
      </c>
      <c r="B77" s="1">
        <v>661</v>
      </c>
      <c r="C77" s="1">
        <v>1412</v>
      </c>
      <c r="D77" s="1">
        <v>3422</v>
      </c>
      <c r="E77" s="1">
        <v>1213</v>
      </c>
      <c r="F77" s="1">
        <v>1550</v>
      </c>
      <c r="G77" s="1">
        <v>53</v>
      </c>
      <c r="H77" s="1">
        <v>306</v>
      </c>
      <c r="I77" s="1">
        <v>1517</v>
      </c>
      <c r="J77" s="1">
        <v>14448</v>
      </c>
      <c r="K77" s="1">
        <v>1327</v>
      </c>
      <c r="L77" s="1">
        <v>10978</v>
      </c>
      <c r="M77" s="1">
        <v>751</v>
      </c>
      <c r="N77" s="1">
        <v>2018</v>
      </c>
      <c r="O77" s="1">
        <v>37638</v>
      </c>
      <c r="P77" s="1">
        <v>9429408</v>
      </c>
      <c r="Q77" s="1">
        <f>O77/P77*100000</f>
        <v>399.15549311261105</v>
      </c>
      <c r="R77" s="1">
        <v>915</v>
      </c>
      <c r="S77" s="1">
        <v>86.15</v>
      </c>
      <c r="T77" s="1">
        <v>603</v>
      </c>
      <c r="U77" s="1">
        <v>18.520430300000001</v>
      </c>
      <c r="V77" s="1">
        <v>73.856743699999996</v>
      </c>
      <c r="W77">
        <v>1</v>
      </c>
      <c r="X77" s="1">
        <v>6</v>
      </c>
    </row>
    <row r="78" spans="1:24" x14ac:dyDescent="0.25">
      <c r="A78" s="1" t="s">
        <v>9</v>
      </c>
      <c r="B78" s="1">
        <v>57</v>
      </c>
      <c r="C78" s="1">
        <v>265</v>
      </c>
      <c r="D78" s="1">
        <v>875</v>
      </c>
      <c r="E78" s="1">
        <v>168</v>
      </c>
      <c r="F78" s="1">
        <v>177</v>
      </c>
      <c r="G78" s="1">
        <v>2</v>
      </c>
      <c r="H78" s="1">
        <v>41</v>
      </c>
      <c r="I78" s="1">
        <v>76</v>
      </c>
      <c r="J78" s="1">
        <v>1001</v>
      </c>
      <c r="K78" s="1">
        <v>139</v>
      </c>
      <c r="L78" s="1">
        <v>5058</v>
      </c>
      <c r="M78" s="1">
        <v>57</v>
      </c>
      <c r="N78" s="1">
        <v>2018</v>
      </c>
      <c r="O78" s="1">
        <v>7916</v>
      </c>
      <c r="P78" s="1">
        <v>2204307</v>
      </c>
      <c r="Q78" s="1">
        <f>O78/P78*100000</f>
        <v>359.11513232957117</v>
      </c>
      <c r="R78" s="1">
        <v>961</v>
      </c>
      <c r="S78" s="1">
        <v>80.010000000000005</v>
      </c>
      <c r="T78" s="1">
        <v>193</v>
      </c>
      <c r="U78" s="1">
        <v>19.961539800000001</v>
      </c>
      <c r="V78" s="1">
        <v>79.296146800000002</v>
      </c>
      <c r="W78">
        <v>0</v>
      </c>
      <c r="X78" s="1">
        <v>7</v>
      </c>
    </row>
    <row r="79" spans="1:24" x14ac:dyDescent="0.25">
      <c r="A79" s="1" t="s">
        <v>4</v>
      </c>
      <c r="B79" s="1">
        <v>181</v>
      </c>
      <c r="C79" s="1">
        <v>302</v>
      </c>
      <c r="D79" s="1">
        <v>1325</v>
      </c>
      <c r="E79" s="1">
        <v>419</v>
      </c>
      <c r="F79" s="1">
        <v>236</v>
      </c>
      <c r="G79" s="1">
        <v>1</v>
      </c>
      <c r="H79" s="1">
        <v>82</v>
      </c>
      <c r="I79" s="1">
        <v>145</v>
      </c>
      <c r="J79" s="1">
        <v>2328</v>
      </c>
      <c r="K79" s="1">
        <v>243</v>
      </c>
      <c r="L79" s="1">
        <v>3934</v>
      </c>
      <c r="M79" s="1">
        <v>381</v>
      </c>
      <c r="N79" s="1">
        <v>2018</v>
      </c>
      <c r="O79" s="1">
        <v>9577</v>
      </c>
      <c r="P79" s="1">
        <v>2888445</v>
      </c>
      <c r="Q79" s="1">
        <f>O79/P79*100000</f>
        <v>331.56248431249344</v>
      </c>
      <c r="R79" s="1">
        <v>951</v>
      </c>
      <c r="S79" s="1">
        <v>87.38</v>
      </c>
      <c r="T79" s="1">
        <v>237</v>
      </c>
      <c r="U79" s="1">
        <v>20.931982099999999</v>
      </c>
      <c r="V79" s="1">
        <v>77.752303900000001</v>
      </c>
      <c r="W79">
        <v>0</v>
      </c>
      <c r="X79" s="1">
        <v>8</v>
      </c>
    </row>
    <row r="80" spans="1:24" x14ac:dyDescent="0.25">
      <c r="A80" s="1" t="s">
        <v>36</v>
      </c>
      <c r="B80" s="1">
        <v>110</v>
      </c>
      <c r="C80" s="1">
        <v>301</v>
      </c>
      <c r="D80" s="1">
        <v>1450</v>
      </c>
      <c r="E80" s="1">
        <v>263</v>
      </c>
      <c r="F80" s="1">
        <v>176</v>
      </c>
      <c r="G80" s="1">
        <v>0</v>
      </c>
      <c r="H80" s="1">
        <v>47</v>
      </c>
      <c r="I80" s="1">
        <v>139</v>
      </c>
      <c r="J80" s="1">
        <v>1235</v>
      </c>
      <c r="K80" s="1">
        <v>132</v>
      </c>
      <c r="L80" s="1">
        <v>4666</v>
      </c>
      <c r="M80" s="1">
        <v>148</v>
      </c>
      <c r="N80" s="1">
        <v>2018</v>
      </c>
      <c r="O80" s="1">
        <v>8667</v>
      </c>
      <c r="P80" s="1">
        <v>2772348</v>
      </c>
      <c r="Q80" s="1">
        <f>O80/P80*100000</f>
        <v>312.62309060767262</v>
      </c>
      <c r="R80" s="1">
        <v>952</v>
      </c>
      <c r="S80" s="1">
        <v>82.820000000000007</v>
      </c>
      <c r="T80" s="1">
        <v>204</v>
      </c>
      <c r="U80" s="1">
        <v>20.3899385</v>
      </c>
      <c r="V80" s="1">
        <v>78.130684599999995</v>
      </c>
      <c r="W80">
        <v>0</v>
      </c>
      <c r="X80" s="1">
        <v>9</v>
      </c>
    </row>
    <row r="81" spans="1:24" x14ac:dyDescent="0.25">
      <c r="A81" s="1" t="s">
        <v>3</v>
      </c>
      <c r="B81" s="1">
        <v>104</v>
      </c>
      <c r="C81" s="1">
        <v>146</v>
      </c>
      <c r="D81" s="1">
        <v>1203</v>
      </c>
      <c r="E81" s="1">
        <v>202</v>
      </c>
      <c r="F81" s="1">
        <v>133</v>
      </c>
      <c r="G81" s="1">
        <v>0</v>
      </c>
      <c r="H81" s="1">
        <v>40</v>
      </c>
      <c r="I81" s="1">
        <v>125</v>
      </c>
      <c r="J81" s="1">
        <v>786</v>
      </c>
      <c r="K81" s="1">
        <v>100</v>
      </c>
      <c r="L81" s="1">
        <v>2553</v>
      </c>
      <c r="M81" s="1">
        <v>187</v>
      </c>
      <c r="N81" s="1">
        <v>2018</v>
      </c>
      <c r="O81" s="1">
        <v>5579</v>
      </c>
      <c r="P81" s="1">
        <v>1813906</v>
      </c>
      <c r="Q81" s="1">
        <f>O81/P81*100000</f>
        <v>307.56830839084273</v>
      </c>
      <c r="R81" s="1">
        <v>946</v>
      </c>
      <c r="S81" s="1">
        <v>88.05</v>
      </c>
      <c r="T81" s="1">
        <v>320</v>
      </c>
      <c r="U81" s="1">
        <v>20.7002159</v>
      </c>
      <c r="V81" s="1">
        <v>77.008167799999995</v>
      </c>
      <c r="W81">
        <v>0</v>
      </c>
      <c r="X81" s="1">
        <v>10</v>
      </c>
    </row>
    <row r="82" spans="1:24" x14ac:dyDescent="0.25">
      <c r="A82" s="1" t="s">
        <v>2</v>
      </c>
      <c r="B82" s="1">
        <v>308</v>
      </c>
      <c r="C82" s="1">
        <v>799</v>
      </c>
      <c r="D82" s="1">
        <v>1458</v>
      </c>
      <c r="E82" s="1">
        <v>476</v>
      </c>
      <c r="F82" s="1">
        <v>431</v>
      </c>
      <c r="G82" s="1">
        <v>0</v>
      </c>
      <c r="H82" s="1">
        <v>87</v>
      </c>
      <c r="I82" s="1">
        <v>815</v>
      </c>
      <c r="J82" s="1">
        <v>3546</v>
      </c>
      <c r="K82" s="1">
        <v>266</v>
      </c>
      <c r="L82" s="1">
        <v>3644</v>
      </c>
      <c r="M82" s="1">
        <v>783</v>
      </c>
      <c r="N82" s="1">
        <v>2018</v>
      </c>
      <c r="O82" s="1">
        <v>12613</v>
      </c>
      <c r="P82" s="1">
        <v>4543159</v>
      </c>
      <c r="Q82" s="1">
        <f>O82/P82*100000</f>
        <v>277.62620678695151</v>
      </c>
      <c r="R82" s="1">
        <v>939</v>
      </c>
      <c r="S82" s="1">
        <v>79.05</v>
      </c>
      <c r="T82" s="1">
        <v>266</v>
      </c>
      <c r="U82" s="1">
        <v>19.094828700000001</v>
      </c>
      <c r="V82" s="1">
        <v>74.747978900000007</v>
      </c>
      <c r="W82">
        <v>3</v>
      </c>
      <c r="X82" s="1">
        <v>11</v>
      </c>
    </row>
    <row r="83" spans="1:24" x14ac:dyDescent="0.25">
      <c r="A83" s="1" t="s">
        <v>32</v>
      </c>
      <c r="B83" s="1">
        <v>331</v>
      </c>
      <c r="C83" s="1">
        <v>519</v>
      </c>
      <c r="D83" s="1">
        <v>1741</v>
      </c>
      <c r="E83" s="1">
        <v>465</v>
      </c>
      <c r="F83" s="1">
        <v>323</v>
      </c>
      <c r="G83" s="1">
        <v>6</v>
      </c>
      <c r="H83" s="1">
        <v>65</v>
      </c>
      <c r="I83" s="1">
        <v>797</v>
      </c>
      <c r="J83" s="1">
        <v>3089</v>
      </c>
      <c r="K83" s="1">
        <v>301</v>
      </c>
      <c r="L83" s="1">
        <v>2995</v>
      </c>
      <c r="M83" s="1">
        <v>777</v>
      </c>
      <c r="N83" s="1">
        <v>2018</v>
      </c>
      <c r="O83" s="1">
        <v>11409</v>
      </c>
      <c r="P83" s="1">
        <v>4317756</v>
      </c>
      <c r="Q83" s="1">
        <f>O83/P83*100000</f>
        <v>264.23447735351419</v>
      </c>
      <c r="R83" s="1">
        <v>938</v>
      </c>
      <c r="S83" s="1">
        <v>77.02</v>
      </c>
      <c r="T83" s="1">
        <v>290</v>
      </c>
      <c r="U83" s="1">
        <v>17.6599188</v>
      </c>
      <c r="V83" s="1">
        <v>75.906390599999995</v>
      </c>
      <c r="W83">
        <v>3</v>
      </c>
      <c r="X83" s="1">
        <v>12</v>
      </c>
    </row>
    <row r="84" spans="1:24" x14ac:dyDescent="0.25">
      <c r="A84" s="1" t="s">
        <v>8</v>
      </c>
      <c r="B84" s="1">
        <v>126</v>
      </c>
      <c r="C84" s="1">
        <v>280</v>
      </c>
      <c r="D84" s="1">
        <v>1742</v>
      </c>
      <c r="E84" s="1">
        <v>275</v>
      </c>
      <c r="F84" s="1">
        <v>102</v>
      </c>
      <c r="G84" s="1">
        <v>1</v>
      </c>
      <c r="H84" s="1">
        <v>26</v>
      </c>
      <c r="I84" s="1">
        <v>248</v>
      </c>
      <c r="J84" s="1">
        <v>1111</v>
      </c>
      <c r="K84" s="1">
        <v>140</v>
      </c>
      <c r="L84" s="1">
        <v>2632</v>
      </c>
      <c r="M84" s="1">
        <v>109</v>
      </c>
      <c r="N84" s="1">
        <v>2018</v>
      </c>
      <c r="O84" s="1">
        <v>6792</v>
      </c>
      <c r="P84" s="1">
        <v>2586258</v>
      </c>
      <c r="Q84" s="1">
        <f>O84/P84*100000</f>
        <v>262.61881065230148</v>
      </c>
      <c r="R84" s="1">
        <v>934</v>
      </c>
      <c r="S84" s="1">
        <v>83.399999999999991</v>
      </c>
      <c r="T84" s="1">
        <v>268</v>
      </c>
      <c r="U84" s="1">
        <v>20.529214700000001</v>
      </c>
      <c r="V84" s="1">
        <v>76.184170100000003</v>
      </c>
      <c r="W84">
        <v>0</v>
      </c>
      <c r="X84" s="1">
        <v>13</v>
      </c>
    </row>
    <row r="85" spans="1:24" x14ac:dyDescent="0.25">
      <c r="A85" s="1" t="s">
        <v>29</v>
      </c>
      <c r="B85" s="1">
        <v>256</v>
      </c>
      <c r="C85" s="1">
        <v>334</v>
      </c>
      <c r="D85" s="1">
        <v>1181</v>
      </c>
      <c r="E85" s="1">
        <v>212</v>
      </c>
      <c r="F85" s="1">
        <v>240</v>
      </c>
      <c r="G85" s="1">
        <v>9</v>
      </c>
      <c r="H85" s="1">
        <v>55</v>
      </c>
      <c r="I85" s="1">
        <v>372</v>
      </c>
      <c r="J85" s="1">
        <v>2147</v>
      </c>
      <c r="K85" s="1">
        <v>221</v>
      </c>
      <c r="L85" s="1">
        <v>1965</v>
      </c>
      <c r="M85" s="1">
        <v>207</v>
      </c>
      <c r="N85" s="1">
        <v>2018</v>
      </c>
      <c r="O85" s="1">
        <v>7199</v>
      </c>
      <c r="P85" s="1">
        <v>2822143</v>
      </c>
      <c r="Q85" s="1">
        <f>O85/P85*100000</f>
        <v>255.08983775804415</v>
      </c>
      <c r="R85" s="1">
        <v>966</v>
      </c>
      <c r="S85" s="1">
        <v>81.47999999999999</v>
      </c>
      <c r="T85" s="1">
        <v>329</v>
      </c>
      <c r="U85" s="1">
        <v>16.8523973</v>
      </c>
      <c r="V85" s="1">
        <v>74.581477300000003</v>
      </c>
      <c r="W85">
        <v>0</v>
      </c>
      <c r="X85" s="1">
        <v>14</v>
      </c>
    </row>
    <row r="86" spans="1:24" x14ac:dyDescent="0.25">
      <c r="A86" s="1" t="s">
        <v>12</v>
      </c>
      <c r="B86" s="1">
        <v>48</v>
      </c>
      <c r="C86" s="1">
        <v>157</v>
      </c>
      <c r="D86" s="1">
        <v>379</v>
      </c>
      <c r="E86" s="1">
        <v>110</v>
      </c>
      <c r="F86" s="1">
        <v>86</v>
      </c>
      <c r="G86" s="1">
        <v>0</v>
      </c>
      <c r="H86" s="1">
        <v>18</v>
      </c>
      <c r="I86" s="1">
        <v>52</v>
      </c>
      <c r="J86" s="1">
        <v>643</v>
      </c>
      <c r="K86" s="1">
        <v>65</v>
      </c>
      <c r="L86" s="1">
        <v>1753</v>
      </c>
      <c r="M86" s="1">
        <v>40</v>
      </c>
      <c r="N86" s="1">
        <v>2018</v>
      </c>
      <c r="O86" s="1">
        <v>3351</v>
      </c>
      <c r="P86" s="1">
        <v>1322507</v>
      </c>
      <c r="Q86" s="1">
        <f>O86/P86*100000</f>
        <v>253.38240175666365</v>
      </c>
      <c r="R86" s="1">
        <v>999</v>
      </c>
      <c r="S86" s="1">
        <v>84.95</v>
      </c>
      <c r="T86" s="1">
        <v>253</v>
      </c>
      <c r="U86" s="1">
        <v>21.454947700000002</v>
      </c>
      <c r="V86" s="1">
        <v>80.196071200000006</v>
      </c>
      <c r="W86">
        <v>0</v>
      </c>
      <c r="X86" s="1">
        <v>15</v>
      </c>
    </row>
    <row r="87" spans="1:24" x14ac:dyDescent="0.25">
      <c r="A87" s="1" t="s">
        <v>35</v>
      </c>
      <c r="B87" s="1">
        <v>62</v>
      </c>
      <c r="C87" s="1">
        <v>129</v>
      </c>
      <c r="D87" s="1">
        <v>657</v>
      </c>
      <c r="E87" s="1">
        <v>120</v>
      </c>
      <c r="F87" s="1">
        <v>63</v>
      </c>
      <c r="G87" s="1">
        <v>0</v>
      </c>
      <c r="H87" s="1">
        <v>13</v>
      </c>
      <c r="I87" s="1">
        <v>139</v>
      </c>
      <c r="J87" s="1">
        <v>486</v>
      </c>
      <c r="K87" s="1">
        <v>54</v>
      </c>
      <c r="L87" s="1">
        <v>1094</v>
      </c>
      <c r="M87" s="1">
        <v>32</v>
      </c>
      <c r="N87" s="1">
        <v>2018</v>
      </c>
      <c r="O87" s="1">
        <v>2849</v>
      </c>
      <c r="P87" s="1">
        <v>1197160</v>
      </c>
      <c r="Q87" s="1">
        <f>O87/P87*100000</f>
        <v>237.97988572955998</v>
      </c>
      <c r="R87" s="1">
        <v>930</v>
      </c>
      <c r="S87" s="1">
        <v>83.25</v>
      </c>
      <c r="T87" s="1">
        <v>244</v>
      </c>
      <c r="U87" s="1">
        <v>20.1119123</v>
      </c>
      <c r="V87" s="1">
        <v>77.131258599999995</v>
      </c>
      <c r="W87">
        <v>0</v>
      </c>
      <c r="X87" s="1">
        <v>16</v>
      </c>
    </row>
    <row r="88" spans="1:24" x14ac:dyDescent="0.25">
      <c r="A88" s="1" t="s">
        <v>33</v>
      </c>
      <c r="B88" s="1">
        <v>460</v>
      </c>
      <c r="C88" s="1">
        <v>1074</v>
      </c>
      <c r="D88" s="1">
        <v>3451</v>
      </c>
      <c r="E88" s="1">
        <v>904</v>
      </c>
      <c r="F88" s="1">
        <v>1777</v>
      </c>
      <c r="G88" s="1">
        <v>87</v>
      </c>
      <c r="H88" s="1">
        <v>343</v>
      </c>
      <c r="I88" s="1">
        <v>930</v>
      </c>
      <c r="J88" s="1">
        <v>9420</v>
      </c>
      <c r="K88" s="1">
        <v>1752</v>
      </c>
      <c r="L88" s="1">
        <v>5118</v>
      </c>
      <c r="M88" s="1">
        <v>478</v>
      </c>
      <c r="N88" s="1">
        <v>2018</v>
      </c>
      <c r="O88" s="1">
        <v>25794</v>
      </c>
      <c r="P88" s="1">
        <v>11060148</v>
      </c>
      <c r="Q88" s="1">
        <f>O88/P88*100000</f>
        <v>233.21568572138457</v>
      </c>
      <c r="R88" s="1">
        <v>886</v>
      </c>
      <c r="S88" s="1">
        <v>84.53</v>
      </c>
      <c r="T88" s="1">
        <v>1157</v>
      </c>
      <c r="U88" s="1">
        <v>19.218330699999999</v>
      </c>
      <c r="V88" s="1">
        <v>72.978089699999998</v>
      </c>
      <c r="W88">
        <v>1</v>
      </c>
      <c r="X88" s="1">
        <v>17</v>
      </c>
    </row>
    <row r="89" spans="1:24" x14ac:dyDescent="0.25">
      <c r="A89" s="1" t="s">
        <v>30</v>
      </c>
      <c r="B89" s="1">
        <v>125</v>
      </c>
      <c r="C89" s="1">
        <v>478</v>
      </c>
      <c r="D89" s="1">
        <v>883</v>
      </c>
      <c r="E89" s="1">
        <v>284</v>
      </c>
      <c r="F89" s="1">
        <v>263</v>
      </c>
      <c r="G89" s="1">
        <v>11</v>
      </c>
      <c r="H89" s="1">
        <v>58</v>
      </c>
      <c r="I89" s="1">
        <v>390</v>
      </c>
      <c r="J89" s="1">
        <v>1862</v>
      </c>
      <c r="K89" s="1">
        <v>233</v>
      </c>
      <c r="L89" s="1">
        <v>2195</v>
      </c>
      <c r="M89" s="1">
        <v>136</v>
      </c>
      <c r="N89" s="1">
        <v>2018</v>
      </c>
      <c r="O89" s="1">
        <v>6918</v>
      </c>
      <c r="P89" s="1">
        <v>3003741</v>
      </c>
      <c r="Q89" s="1">
        <f>O89/P89*100000</f>
        <v>230.3127999384767</v>
      </c>
      <c r="R89" s="1">
        <v>988</v>
      </c>
      <c r="S89" s="1">
        <v>82.87</v>
      </c>
      <c r="T89" s="1">
        <v>287</v>
      </c>
      <c r="U89" s="1">
        <v>17.680463899999999</v>
      </c>
      <c r="V89" s="1">
        <v>74.018260999999995</v>
      </c>
      <c r="W89">
        <v>0</v>
      </c>
      <c r="X89" s="1">
        <v>18</v>
      </c>
    </row>
    <row r="90" spans="1:24" x14ac:dyDescent="0.25">
      <c r="A90" s="1" t="s">
        <v>7</v>
      </c>
      <c r="B90" s="1">
        <v>34</v>
      </c>
      <c r="C90" s="1">
        <v>149</v>
      </c>
      <c r="D90" s="1">
        <v>368</v>
      </c>
      <c r="E90" s="1">
        <v>96</v>
      </c>
      <c r="F90" s="1">
        <v>109</v>
      </c>
      <c r="G90" s="1">
        <v>0</v>
      </c>
      <c r="H90" s="1">
        <v>26</v>
      </c>
      <c r="I90" s="1">
        <v>52</v>
      </c>
      <c r="J90" s="1">
        <v>592</v>
      </c>
      <c r="K90" s="1">
        <v>49</v>
      </c>
      <c r="L90" s="1">
        <v>1217</v>
      </c>
      <c r="M90" s="1">
        <v>46</v>
      </c>
      <c r="N90" s="1">
        <v>2018</v>
      </c>
      <c r="O90" s="1">
        <v>2738</v>
      </c>
      <c r="P90" s="1">
        <v>1200334</v>
      </c>
      <c r="Q90" s="1">
        <f>O90/P90*100000</f>
        <v>228.10317794880424</v>
      </c>
      <c r="R90" s="1">
        <v>982</v>
      </c>
      <c r="S90" s="1">
        <v>83.76</v>
      </c>
      <c r="T90" s="1">
        <v>294</v>
      </c>
      <c r="U90" s="1">
        <v>21.177658000000001</v>
      </c>
      <c r="V90" s="1">
        <v>79.657012699999996</v>
      </c>
      <c r="W90">
        <v>0</v>
      </c>
      <c r="X90" s="1">
        <v>19</v>
      </c>
    </row>
    <row r="91" spans="1:24" x14ac:dyDescent="0.25">
      <c r="A91" s="1" t="s">
        <v>13</v>
      </c>
      <c r="B91" s="1">
        <v>64</v>
      </c>
      <c r="C91" s="1">
        <v>121</v>
      </c>
      <c r="D91" s="1">
        <v>501</v>
      </c>
      <c r="E91" s="1">
        <v>78</v>
      </c>
      <c r="F91" s="1">
        <v>40</v>
      </c>
      <c r="G91" s="1">
        <v>0</v>
      </c>
      <c r="H91" s="1">
        <v>14</v>
      </c>
      <c r="I91" s="1">
        <v>181</v>
      </c>
      <c r="J91" s="1">
        <v>376</v>
      </c>
      <c r="K91" s="1">
        <v>23</v>
      </c>
      <c r="L91" s="1">
        <v>1186</v>
      </c>
      <c r="M91" s="1">
        <v>58</v>
      </c>
      <c r="N91" s="1">
        <v>2018</v>
      </c>
      <c r="O91" s="1">
        <v>2642</v>
      </c>
      <c r="P91" s="1">
        <v>1177345</v>
      </c>
      <c r="Q91" s="1">
        <f>O91/P91*100000</f>
        <v>224.40321231244874</v>
      </c>
      <c r="R91" s="1">
        <v>942</v>
      </c>
      <c r="S91" s="1">
        <v>78.17</v>
      </c>
      <c r="T91" s="1">
        <v>244</v>
      </c>
      <c r="U91" s="1">
        <v>19.717370299999999</v>
      </c>
      <c r="V91" s="1">
        <v>77.149372200000002</v>
      </c>
      <c r="W91">
        <v>0</v>
      </c>
      <c r="X91" s="1">
        <v>20</v>
      </c>
    </row>
    <row r="92" spans="1:24" x14ac:dyDescent="0.25">
      <c r="A92" s="1" t="s">
        <v>22</v>
      </c>
      <c r="B92" s="1">
        <v>254</v>
      </c>
      <c r="C92" s="1">
        <v>995</v>
      </c>
      <c r="D92" s="1">
        <v>1575</v>
      </c>
      <c r="E92" s="1">
        <v>349</v>
      </c>
      <c r="F92" s="1">
        <v>514</v>
      </c>
      <c r="G92" s="1">
        <v>0</v>
      </c>
      <c r="H92" s="1">
        <v>66</v>
      </c>
      <c r="I92" s="1">
        <v>620</v>
      </c>
      <c r="J92" s="1">
        <v>3090</v>
      </c>
      <c r="K92" s="1">
        <v>485</v>
      </c>
      <c r="L92" s="1">
        <v>4955</v>
      </c>
      <c r="M92" s="1">
        <v>339</v>
      </c>
      <c r="N92" s="1">
        <v>2018</v>
      </c>
      <c r="O92" s="1">
        <v>13242</v>
      </c>
      <c r="P92" s="1">
        <v>6107187</v>
      </c>
      <c r="Q92" s="1">
        <f>O92/P92*100000</f>
        <v>216.82650293825949</v>
      </c>
      <c r="R92" s="1">
        <v>934</v>
      </c>
      <c r="S92" s="1">
        <v>82.31</v>
      </c>
      <c r="T92" s="1">
        <v>393</v>
      </c>
      <c r="U92" s="1">
        <v>21.746854800000001</v>
      </c>
      <c r="V92" s="1">
        <v>74.123996000000005</v>
      </c>
      <c r="W92">
        <v>3</v>
      </c>
      <c r="X92" s="1">
        <v>21</v>
      </c>
    </row>
    <row r="93" spans="1:24" x14ac:dyDescent="0.25">
      <c r="A93" s="1" t="s">
        <v>24</v>
      </c>
      <c r="B93" s="1">
        <v>99</v>
      </c>
      <c r="C93" s="1">
        <v>300</v>
      </c>
      <c r="D93" s="1">
        <v>689</v>
      </c>
      <c r="E93" s="1">
        <v>134</v>
      </c>
      <c r="F93" s="1">
        <v>81</v>
      </c>
      <c r="G93" s="1">
        <v>0</v>
      </c>
      <c r="H93" s="1">
        <v>16</v>
      </c>
      <c r="I93" s="1">
        <v>273</v>
      </c>
      <c r="J93" s="1">
        <v>714</v>
      </c>
      <c r="K93" s="1">
        <v>68</v>
      </c>
      <c r="L93" s="1">
        <v>959</v>
      </c>
      <c r="M93" s="1">
        <v>157</v>
      </c>
      <c r="N93" s="1">
        <v>2018</v>
      </c>
      <c r="O93" s="1">
        <v>3490</v>
      </c>
      <c r="P93" s="1">
        <v>1657576</v>
      </c>
      <c r="Q93" s="1">
        <f>O93/P93*100000</f>
        <v>210.54841527628295</v>
      </c>
      <c r="R93" s="1">
        <v>924</v>
      </c>
      <c r="S93" s="1">
        <v>78.44</v>
      </c>
      <c r="T93" s="1">
        <v>219</v>
      </c>
      <c r="U93" s="1">
        <v>18.185331999999999</v>
      </c>
      <c r="V93" s="1">
        <v>76.041964199999995</v>
      </c>
      <c r="W93">
        <v>0</v>
      </c>
      <c r="X93" s="1">
        <v>22</v>
      </c>
    </row>
    <row r="94" spans="1:24" x14ac:dyDescent="0.25">
      <c r="A94" s="1" t="s">
        <v>15</v>
      </c>
      <c r="B94" s="1">
        <v>115</v>
      </c>
      <c r="C94" s="1">
        <v>198</v>
      </c>
      <c r="D94" s="1">
        <v>849</v>
      </c>
      <c r="E94" s="1">
        <v>215</v>
      </c>
      <c r="F94" s="1">
        <v>101</v>
      </c>
      <c r="G94" s="1">
        <v>0</v>
      </c>
      <c r="H94" s="1">
        <v>32</v>
      </c>
      <c r="I94" s="1">
        <v>283</v>
      </c>
      <c r="J94" s="1">
        <v>1115</v>
      </c>
      <c r="K94" s="1">
        <v>124</v>
      </c>
      <c r="L94" s="1">
        <v>432</v>
      </c>
      <c r="M94" s="1">
        <v>646</v>
      </c>
      <c r="N94" s="1">
        <v>2018</v>
      </c>
      <c r="O94" s="1">
        <v>4110</v>
      </c>
      <c r="P94" s="1">
        <v>1959046</v>
      </c>
      <c r="Q94" s="1">
        <f>O94/P94*100000</f>
        <v>209.79599253922572</v>
      </c>
      <c r="R94" s="1">
        <v>937</v>
      </c>
      <c r="S94" s="1">
        <v>71.52</v>
      </c>
      <c r="T94" s="1">
        <v>254</v>
      </c>
      <c r="U94" s="1">
        <v>19.834665900000001</v>
      </c>
      <c r="V94" s="1">
        <v>75.881634500000004</v>
      </c>
      <c r="W94">
        <v>0</v>
      </c>
      <c r="X94" s="1">
        <v>23</v>
      </c>
    </row>
    <row r="95" spans="1:24" x14ac:dyDescent="0.25">
      <c r="A95" s="1" t="s">
        <v>6</v>
      </c>
      <c r="B95" s="1">
        <v>173</v>
      </c>
      <c r="C95" s="1">
        <v>318</v>
      </c>
      <c r="D95" s="1">
        <v>944</v>
      </c>
      <c r="E95" s="1">
        <v>249</v>
      </c>
      <c r="F95" s="1">
        <v>145</v>
      </c>
      <c r="G95" s="1">
        <v>7</v>
      </c>
      <c r="H95" s="1">
        <v>35</v>
      </c>
      <c r="I95" s="1">
        <v>421</v>
      </c>
      <c r="J95" s="1">
        <v>972</v>
      </c>
      <c r="K95" s="1">
        <v>82</v>
      </c>
      <c r="L95" s="1">
        <v>1660</v>
      </c>
      <c r="M95" s="1">
        <v>346</v>
      </c>
      <c r="N95" s="1">
        <v>2018</v>
      </c>
      <c r="O95" s="1">
        <v>5352</v>
      </c>
      <c r="P95" s="1">
        <v>2585049</v>
      </c>
      <c r="Q95" s="1">
        <f>O95/P95*100000</f>
        <v>207.0366944688476</v>
      </c>
      <c r="R95" s="1">
        <v>916</v>
      </c>
      <c r="S95" s="1">
        <v>76.990000000000009</v>
      </c>
      <c r="T95" s="1">
        <v>242</v>
      </c>
      <c r="U95" s="1">
        <v>18.990088</v>
      </c>
      <c r="V95" s="1">
        <v>75.753132399999998</v>
      </c>
      <c r="W95">
        <v>0</v>
      </c>
      <c r="X95" s="1">
        <v>24</v>
      </c>
    </row>
    <row r="96" spans="1:24" x14ac:dyDescent="0.25">
      <c r="A96" s="1" t="s">
        <v>25</v>
      </c>
      <c r="B96" s="1">
        <v>129</v>
      </c>
      <c r="C96" s="1">
        <v>128</v>
      </c>
      <c r="D96" s="1">
        <v>855</v>
      </c>
      <c r="E96" s="1">
        <v>142</v>
      </c>
      <c r="F96" s="1">
        <v>83</v>
      </c>
      <c r="G96" s="1">
        <v>0</v>
      </c>
      <c r="H96" s="1">
        <v>24</v>
      </c>
      <c r="I96" s="1">
        <v>165</v>
      </c>
      <c r="J96" s="1">
        <v>732</v>
      </c>
      <c r="K96" s="1">
        <v>66</v>
      </c>
      <c r="L96" s="1">
        <v>1038</v>
      </c>
      <c r="M96" s="1">
        <v>109</v>
      </c>
      <c r="N96" s="1">
        <v>2018</v>
      </c>
      <c r="O96" s="1">
        <v>3471</v>
      </c>
      <c r="P96" s="1">
        <v>1836086</v>
      </c>
      <c r="Q96" s="1">
        <f>O96/P96*100000</f>
        <v>189.04343260609798</v>
      </c>
      <c r="R96" s="1">
        <v>947</v>
      </c>
      <c r="S96" s="1">
        <v>73.34</v>
      </c>
      <c r="T96" s="1">
        <v>295</v>
      </c>
      <c r="U96" s="1">
        <v>19.260838400000001</v>
      </c>
      <c r="V96" s="1">
        <v>76.774776000000003</v>
      </c>
      <c r="W96">
        <v>0</v>
      </c>
      <c r="X96" s="1">
        <v>25</v>
      </c>
    </row>
    <row r="97" spans="1:24" x14ac:dyDescent="0.25">
      <c r="A97" s="1" t="s">
        <v>10</v>
      </c>
      <c r="B97" s="1">
        <v>73</v>
      </c>
      <c r="C97" s="1">
        <v>284</v>
      </c>
      <c r="D97" s="1">
        <v>399</v>
      </c>
      <c r="E97" s="1">
        <v>82</v>
      </c>
      <c r="F97" s="1">
        <v>106</v>
      </c>
      <c r="G97" s="1">
        <v>0</v>
      </c>
      <c r="H97" s="1">
        <v>21</v>
      </c>
      <c r="I97" s="1">
        <v>267</v>
      </c>
      <c r="J97" s="1">
        <v>932</v>
      </c>
      <c r="K97" s="1">
        <v>81</v>
      </c>
      <c r="L97" s="1">
        <v>1426</v>
      </c>
      <c r="M97" s="1">
        <v>175</v>
      </c>
      <c r="N97" s="1">
        <v>2018</v>
      </c>
      <c r="O97" s="1">
        <v>3846</v>
      </c>
      <c r="P97" s="1">
        <v>2050862</v>
      </c>
      <c r="Q97" s="1">
        <f>O97/P97*100000</f>
        <v>187.53090164038341</v>
      </c>
      <c r="R97" s="1">
        <v>946</v>
      </c>
      <c r="S97" s="1">
        <v>72.8</v>
      </c>
      <c r="T97" s="1">
        <v>285</v>
      </c>
      <c r="U97" s="1">
        <v>20.9042201</v>
      </c>
      <c r="V97" s="1">
        <v>74.774897899999999</v>
      </c>
      <c r="W97">
        <v>0</v>
      </c>
      <c r="X97" s="1">
        <v>26</v>
      </c>
    </row>
    <row r="98" spans="1:24" x14ac:dyDescent="0.25">
      <c r="A98" s="1" t="s">
        <v>16</v>
      </c>
      <c r="B98" s="1">
        <v>222</v>
      </c>
      <c r="C98" s="1">
        <v>364</v>
      </c>
      <c r="D98" s="1">
        <v>738</v>
      </c>
      <c r="E98" s="1">
        <v>184</v>
      </c>
      <c r="F98" s="1">
        <v>232</v>
      </c>
      <c r="G98" s="1">
        <v>15</v>
      </c>
      <c r="H98" s="1">
        <v>47</v>
      </c>
      <c r="I98" s="1">
        <v>363</v>
      </c>
      <c r="J98" s="1">
        <v>1717</v>
      </c>
      <c r="K98" s="1">
        <v>234</v>
      </c>
      <c r="L98" s="1">
        <v>2626</v>
      </c>
      <c r="M98" s="1">
        <v>449</v>
      </c>
      <c r="N98" s="1">
        <v>2018</v>
      </c>
      <c r="O98" s="1">
        <v>7191</v>
      </c>
      <c r="P98" s="1">
        <v>3876001</v>
      </c>
      <c r="Q98" s="1">
        <f>O98/P98*100000</f>
        <v>185.52626792407949</v>
      </c>
      <c r="R98" s="1">
        <v>957</v>
      </c>
      <c r="S98" s="1">
        <v>81.510000000000005</v>
      </c>
      <c r="T98" s="1">
        <v>504</v>
      </c>
      <c r="U98" s="1">
        <v>16.704987299999999</v>
      </c>
      <c r="V98" s="1">
        <v>74.243252699999999</v>
      </c>
      <c r="W98">
        <v>0</v>
      </c>
      <c r="X98" s="1">
        <v>27</v>
      </c>
    </row>
    <row r="99" spans="1:24" x14ac:dyDescent="0.25">
      <c r="A99" s="1" t="s">
        <v>20</v>
      </c>
      <c r="B99" s="1">
        <v>129</v>
      </c>
      <c r="C99" s="1">
        <v>253</v>
      </c>
      <c r="D99" s="1">
        <v>1310</v>
      </c>
      <c r="E99" s="1">
        <v>140</v>
      </c>
      <c r="F99" s="1">
        <v>159</v>
      </c>
      <c r="G99" s="1">
        <v>1</v>
      </c>
      <c r="H99" s="1">
        <v>24</v>
      </c>
      <c r="I99" s="1">
        <v>323</v>
      </c>
      <c r="J99" s="1">
        <v>942</v>
      </c>
      <c r="K99" s="1">
        <v>110</v>
      </c>
      <c r="L99" s="1">
        <v>2664</v>
      </c>
      <c r="M99" s="1">
        <v>102</v>
      </c>
      <c r="N99" s="1">
        <v>2018</v>
      </c>
      <c r="O99" s="1">
        <v>6157</v>
      </c>
      <c r="P99" s="1">
        <v>3361292</v>
      </c>
      <c r="Q99" s="1">
        <f>O99/P99*100000</f>
        <v>183.17361300357126</v>
      </c>
      <c r="R99" s="1">
        <v>943</v>
      </c>
      <c r="S99" s="1">
        <v>75.449999999999989</v>
      </c>
      <c r="T99" s="1">
        <v>319</v>
      </c>
      <c r="U99" s="1">
        <v>21.145800399999999</v>
      </c>
      <c r="V99" s="1">
        <v>79.088154599999996</v>
      </c>
      <c r="W99">
        <v>0</v>
      </c>
      <c r="X99" s="1">
        <v>28</v>
      </c>
    </row>
    <row r="100" spans="1:24" x14ac:dyDescent="0.25">
      <c r="A100" s="1" t="s">
        <v>17</v>
      </c>
      <c r="B100" s="1">
        <v>85</v>
      </c>
      <c r="C100" s="1">
        <v>238</v>
      </c>
      <c r="D100" s="1">
        <v>964</v>
      </c>
      <c r="E100" s="1">
        <v>149</v>
      </c>
      <c r="F100" s="1">
        <v>156</v>
      </c>
      <c r="G100" s="1">
        <v>0</v>
      </c>
      <c r="H100" s="1">
        <v>16</v>
      </c>
      <c r="I100" s="1">
        <v>304</v>
      </c>
      <c r="J100" s="1">
        <v>933</v>
      </c>
      <c r="K100" s="1">
        <v>101</v>
      </c>
      <c r="L100" s="1">
        <v>1373</v>
      </c>
      <c r="M100" s="1">
        <v>58</v>
      </c>
      <c r="N100" s="1">
        <v>2018</v>
      </c>
      <c r="O100" s="1">
        <v>4377</v>
      </c>
      <c r="P100" s="1">
        <v>2454196</v>
      </c>
      <c r="Q100" s="1">
        <f>O100/P100*100000</f>
        <v>178.34761363803054</v>
      </c>
      <c r="R100" s="1">
        <v>928</v>
      </c>
      <c r="S100" s="1">
        <v>77.259999999999991</v>
      </c>
      <c r="T100" s="1">
        <v>343</v>
      </c>
      <c r="U100" s="1">
        <v>18.4087934</v>
      </c>
      <c r="V100" s="1">
        <v>76.560382799999999</v>
      </c>
      <c r="W100">
        <v>0</v>
      </c>
      <c r="X100" s="1">
        <v>29</v>
      </c>
    </row>
    <row r="101" spans="1:24" x14ac:dyDescent="0.25">
      <c r="A101" s="1" t="s">
        <v>14</v>
      </c>
      <c r="B101" s="1">
        <v>152</v>
      </c>
      <c r="C101" s="1">
        <v>389</v>
      </c>
      <c r="D101" s="1">
        <v>721</v>
      </c>
      <c r="E101" s="1">
        <v>228</v>
      </c>
      <c r="F101" s="1">
        <v>183</v>
      </c>
      <c r="G101" s="1">
        <v>1</v>
      </c>
      <c r="H101" s="1">
        <v>31</v>
      </c>
      <c r="I101" s="1">
        <v>358</v>
      </c>
      <c r="J101" s="1">
        <v>1819</v>
      </c>
      <c r="K101" s="1">
        <v>156</v>
      </c>
      <c r="L101" s="1">
        <v>2699</v>
      </c>
      <c r="M101" s="1">
        <v>480</v>
      </c>
      <c r="N101" s="1">
        <v>2018</v>
      </c>
      <c r="O101" s="1">
        <v>7217</v>
      </c>
      <c r="P101" s="1">
        <v>4229917</v>
      </c>
      <c r="Q101" s="1">
        <f>O101/P101*100000</f>
        <v>170.61800503414133</v>
      </c>
      <c r="R101" s="1">
        <v>925</v>
      </c>
      <c r="S101" s="1">
        <v>78.2</v>
      </c>
      <c r="T101" s="1">
        <v>360</v>
      </c>
      <c r="U101" s="1">
        <v>21.0076578</v>
      </c>
      <c r="V101" s="1">
        <v>75.562603899999999</v>
      </c>
      <c r="W101">
        <v>0</v>
      </c>
      <c r="X101" s="1">
        <v>30</v>
      </c>
    </row>
    <row r="102" spans="1:24" x14ac:dyDescent="0.25">
      <c r="A102" s="1" t="s">
        <v>31</v>
      </c>
      <c r="B102" s="1">
        <v>26</v>
      </c>
      <c r="C102" s="1">
        <v>86</v>
      </c>
      <c r="D102" s="1">
        <v>187</v>
      </c>
      <c r="E102" s="1">
        <v>52</v>
      </c>
      <c r="F102" s="1">
        <v>22</v>
      </c>
      <c r="G102" s="1">
        <v>2</v>
      </c>
      <c r="H102" s="1">
        <v>4</v>
      </c>
      <c r="I102" s="1">
        <v>56</v>
      </c>
      <c r="J102" s="1">
        <v>352</v>
      </c>
      <c r="K102" s="1">
        <v>74</v>
      </c>
      <c r="L102" s="1">
        <v>417</v>
      </c>
      <c r="M102" s="1">
        <v>26</v>
      </c>
      <c r="N102" s="1">
        <v>2018</v>
      </c>
      <c r="O102" s="1">
        <v>1304</v>
      </c>
      <c r="P102" s="1">
        <v>849651</v>
      </c>
      <c r="Q102" s="1">
        <f>O102/P102*100000</f>
        <v>153.47477964481888</v>
      </c>
      <c r="R102" s="1">
        <v>1036</v>
      </c>
      <c r="S102" s="1">
        <v>85.56</v>
      </c>
      <c r="T102" s="1">
        <v>163</v>
      </c>
      <c r="U102" s="1">
        <v>16.349219300000001</v>
      </c>
      <c r="V102" s="1">
        <v>73.559412800000004</v>
      </c>
      <c r="W102">
        <v>0</v>
      </c>
      <c r="X102" s="1">
        <v>31</v>
      </c>
    </row>
    <row r="103" spans="1:24" x14ac:dyDescent="0.25">
      <c r="A103" s="1" t="s">
        <v>28</v>
      </c>
      <c r="B103" s="1">
        <v>40</v>
      </c>
      <c r="C103" s="1">
        <v>144</v>
      </c>
      <c r="D103" s="1">
        <v>276</v>
      </c>
      <c r="E103" s="1">
        <v>63</v>
      </c>
      <c r="F103" s="1">
        <v>82</v>
      </c>
      <c r="G103" s="1">
        <v>0</v>
      </c>
      <c r="H103" s="1">
        <v>17</v>
      </c>
      <c r="I103" s="1">
        <v>130</v>
      </c>
      <c r="J103" s="1">
        <v>615</v>
      </c>
      <c r="K103" s="1">
        <v>102</v>
      </c>
      <c r="L103" s="1">
        <v>593</v>
      </c>
      <c r="M103" s="1">
        <v>39</v>
      </c>
      <c r="N103" s="1">
        <v>2018</v>
      </c>
      <c r="O103" s="1">
        <v>2101</v>
      </c>
      <c r="P103" s="1">
        <v>1615069</v>
      </c>
      <c r="Q103" s="1">
        <f>O103/P103*100000</f>
        <v>130.08732134664214</v>
      </c>
      <c r="R103" s="1">
        <v>1122</v>
      </c>
      <c r="S103" s="1">
        <v>82.179999999999993</v>
      </c>
      <c r="T103" s="1">
        <v>197</v>
      </c>
      <c r="U103" s="1">
        <v>16.990214999999999</v>
      </c>
      <c r="V103" s="1">
        <v>73.312023300000007</v>
      </c>
      <c r="W103">
        <v>0</v>
      </c>
      <c r="X103" s="1">
        <v>32</v>
      </c>
    </row>
    <row r="104" spans="1:24" x14ac:dyDescent="0.25">
      <c r="A104" s="1" t="s">
        <v>27</v>
      </c>
      <c r="B104" s="1">
        <v>63</v>
      </c>
      <c r="C104" s="1">
        <v>243</v>
      </c>
      <c r="D104" s="1">
        <v>353</v>
      </c>
      <c r="E104" s="1">
        <v>105</v>
      </c>
      <c r="F104" s="1">
        <v>93</v>
      </c>
      <c r="G104" s="1">
        <v>0</v>
      </c>
      <c r="H104" s="1">
        <v>35</v>
      </c>
      <c r="I104" s="1">
        <v>216</v>
      </c>
      <c r="J104" s="1">
        <v>772</v>
      </c>
      <c r="K104" s="1">
        <v>163</v>
      </c>
      <c r="L104" s="1">
        <v>708</v>
      </c>
      <c r="M104" s="1">
        <v>68</v>
      </c>
      <c r="N104" s="1">
        <v>2018</v>
      </c>
      <c r="O104" s="1">
        <v>2819</v>
      </c>
      <c r="P104" s="1">
        <v>2634200</v>
      </c>
      <c r="Q104" s="1">
        <f>O104/P104*100000</f>
        <v>107.0154126490016</v>
      </c>
      <c r="R104" s="1">
        <v>959</v>
      </c>
      <c r="S104" s="1">
        <v>83.14</v>
      </c>
      <c r="T104" s="1">
        <v>368</v>
      </c>
      <c r="U104" s="1">
        <v>18.237627799999999</v>
      </c>
      <c r="V104" s="1">
        <v>73.444539199999994</v>
      </c>
      <c r="W104">
        <v>0</v>
      </c>
      <c r="X104" s="1">
        <v>33</v>
      </c>
    </row>
    <row r="105" spans="1:24" x14ac:dyDescent="0.25">
      <c r="A105" s="1" t="s">
        <v>21</v>
      </c>
      <c r="B105" s="1">
        <v>58</v>
      </c>
      <c r="C105" s="1">
        <v>162</v>
      </c>
      <c r="D105" s="1">
        <v>181</v>
      </c>
      <c r="E105" s="1">
        <v>45</v>
      </c>
      <c r="F105" s="1">
        <v>62</v>
      </c>
      <c r="G105" s="1">
        <v>0</v>
      </c>
      <c r="H105" s="1">
        <v>16</v>
      </c>
      <c r="I105" s="1">
        <v>119</v>
      </c>
      <c r="J105" s="1">
        <v>471</v>
      </c>
      <c r="K105" s="1">
        <v>65</v>
      </c>
      <c r="L105" s="1">
        <v>480</v>
      </c>
      <c r="M105" s="1">
        <v>22</v>
      </c>
      <c r="N105" s="1">
        <v>2018</v>
      </c>
      <c r="O105" s="1">
        <v>1681</v>
      </c>
      <c r="P105" s="1">
        <v>1648295</v>
      </c>
      <c r="Q105" s="1">
        <f>O105/P105*100000</f>
        <v>101.98417152269465</v>
      </c>
      <c r="R105" s="1">
        <v>978</v>
      </c>
      <c r="S105" s="1">
        <v>64.38000000000001</v>
      </c>
      <c r="T105" s="1">
        <v>277</v>
      </c>
      <c r="U105" s="1">
        <v>19.138251400000001</v>
      </c>
      <c r="V105" s="1">
        <v>77.320955499999997</v>
      </c>
      <c r="W105">
        <v>0</v>
      </c>
      <c r="X105" s="1">
        <v>34</v>
      </c>
    </row>
    <row r="106" spans="1:24" x14ac:dyDescent="0.25">
      <c r="A106" s="1" t="s">
        <v>11</v>
      </c>
      <c r="B106" s="1">
        <v>101</v>
      </c>
      <c r="C106" s="1">
        <v>139</v>
      </c>
      <c r="D106" s="1">
        <v>197</v>
      </c>
      <c r="E106" s="1">
        <v>40</v>
      </c>
      <c r="F106" s="1">
        <v>50</v>
      </c>
      <c r="G106" s="1">
        <v>0</v>
      </c>
      <c r="H106" s="1">
        <v>18</v>
      </c>
      <c r="I106" s="1">
        <v>18</v>
      </c>
      <c r="J106" s="1">
        <v>207</v>
      </c>
      <c r="K106" s="1">
        <v>45</v>
      </c>
      <c r="L106" s="1">
        <v>214</v>
      </c>
      <c r="M106" s="1">
        <v>23</v>
      </c>
      <c r="N106" s="1">
        <v>2018</v>
      </c>
      <c r="O106" s="1">
        <v>1052</v>
      </c>
      <c r="P106" s="1">
        <v>1072942</v>
      </c>
      <c r="Q106" s="1">
        <f>O106/P106*100000</f>
        <v>98.048170357763979</v>
      </c>
      <c r="R106" s="1">
        <v>982</v>
      </c>
      <c r="S106" s="1">
        <v>74.36</v>
      </c>
      <c r="T106" s="1">
        <v>74</v>
      </c>
      <c r="U106" s="1">
        <v>20.184871000000001</v>
      </c>
      <c r="V106" s="1">
        <v>79.994795600000003</v>
      </c>
      <c r="W106">
        <v>0</v>
      </c>
      <c r="X106" s="1">
        <v>35</v>
      </c>
    </row>
    <row r="107" spans="1:24" x14ac:dyDescent="0.25">
      <c r="A107" s="1" t="s">
        <v>18</v>
      </c>
      <c r="B107" s="1">
        <v>345</v>
      </c>
      <c r="C107" s="1">
        <v>604</v>
      </c>
      <c r="D107" s="1">
        <v>5222</v>
      </c>
      <c r="E107" s="1">
        <v>1806</v>
      </c>
      <c r="F107" s="1">
        <v>2198</v>
      </c>
      <c r="G107" s="1">
        <v>51</v>
      </c>
      <c r="H107" s="1">
        <v>345</v>
      </c>
      <c r="I107" s="1">
        <v>515</v>
      </c>
      <c r="J107" s="1">
        <v>39139</v>
      </c>
      <c r="K107" s="1">
        <v>3829</v>
      </c>
      <c r="L107" s="1">
        <v>6553</v>
      </c>
      <c r="M107" s="1">
        <v>3836</v>
      </c>
      <c r="N107" s="1">
        <v>2017</v>
      </c>
      <c r="O107" s="1">
        <v>64443</v>
      </c>
      <c r="P107" s="1">
        <v>12442373</v>
      </c>
      <c r="Q107" s="1">
        <f>O107/P107*100000</f>
        <v>517.93174822841263</v>
      </c>
      <c r="R107" s="1">
        <v>846</v>
      </c>
      <c r="S107" s="1">
        <v>89.56</v>
      </c>
      <c r="T107" s="1">
        <v>20316</v>
      </c>
      <c r="U107" s="1">
        <v>19.075983699999998</v>
      </c>
      <c r="V107" s="1">
        <v>72.877655899999993</v>
      </c>
      <c r="W107">
        <v>2</v>
      </c>
      <c r="X107" s="1">
        <v>1</v>
      </c>
    </row>
    <row r="108" spans="1:24" x14ac:dyDescent="0.25">
      <c r="A108" s="1" t="s">
        <v>19</v>
      </c>
      <c r="B108" s="1">
        <v>261</v>
      </c>
      <c r="C108" s="1">
        <v>630</v>
      </c>
      <c r="D108" s="1">
        <v>2244</v>
      </c>
      <c r="E108" s="1">
        <v>427</v>
      </c>
      <c r="F108" s="1">
        <v>660</v>
      </c>
      <c r="G108" s="1">
        <v>16</v>
      </c>
      <c r="H108" s="1">
        <v>142</v>
      </c>
      <c r="I108" s="1">
        <v>274</v>
      </c>
      <c r="J108" s="1">
        <v>12238</v>
      </c>
      <c r="K108" s="1">
        <v>552</v>
      </c>
      <c r="L108" s="1">
        <v>4544</v>
      </c>
      <c r="M108" s="1">
        <v>279</v>
      </c>
      <c r="N108" s="1">
        <v>2017</v>
      </c>
      <c r="O108" s="1">
        <v>22267</v>
      </c>
      <c r="P108" s="1">
        <v>4653570</v>
      </c>
      <c r="Q108" s="1">
        <f>O108/P108*100000</f>
        <v>478.49285602236563</v>
      </c>
      <c r="R108" s="1">
        <v>951</v>
      </c>
      <c r="S108" s="1">
        <v>88.39</v>
      </c>
      <c r="T108" s="1">
        <v>470</v>
      </c>
      <c r="U108" s="1">
        <v>19.1538231</v>
      </c>
      <c r="V108" s="1">
        <v>72.875178599999998</v>
      </c>
      <c r="W108">
        <v>3</v>
      </c>
      <c r="X108" s="1">
        <v>2</v>
      </c>
    </row>
    <row r="109" spans="1:24" x14ac:dyDescent="0.25">
      <c r="A109" s="1" t="s">
        <v>23</v>
      </c>
      <c r="B109" s="1">
        <v>72</v>
      </c>
      <c r="C109" s="1">
        <v>282</v>
      </c>
      <c r="D109" s="1">
        <v>505</v>
      </c>
      <c r="E109" s="1">
        <v>134</v>
      </c>
      <c r="F109" s="1">
        <v>261</v>
      </c>
      <c r="G109" s="1">
        <v>6</v>
      </c>
      <c r="H109" s="1">
        <v>63</v>
      </c>
      <c r="I109" s="1">
        <v>100</v>
      </c>
      <c r="J109" s="1">
        <v>1892</v>
      </c>
      <c r="K109" s="1">
        <v>397</v>
      </c>
      <c r="L109" s="1">
        <v>841</v>
      </c>
      <c r="M109" s="1">
        <v>121</v>
      </c>
      <c r="N109" s="1">
        <v>2017</v>
      </c>
      <c r="O109" s="1">
        <v>4674</v>
      </c>
      <c r="P109" s="1">
        <v>1120547</v>
      </c>
      <c r="Q109" s="1">
        <f>O109/P109*100000</f>
        <v>417.11771126066105</v>
      </c>
      <c r="R109" s="1">
        <v>837</v>
      </c>
      <c r="S109" s="1">
        <v>89.62</v>
      </c>
      <c r="T109" s="1">
        <v>6204</v>
      </c>
      <c r="U109" s="1">
        <v>19.9974533</v>
      </c>
      <c r="V109" s="1">
        <v>73.789802300000005</v>
      </c>
      <c r="W109">
        <v>0</v>
      </c>
      <c r="X109" s="1">
        <v>3</v>
      </c>
    </row>
    <row r="110" spans="1:24" x14ac:dyDescent="0.25">
      <c r="A110" s="1" t="s">
        <v>34</v>
      </c>
      <c r="B110" s="1">
        <v>73</v>
      </c>
      <c r="C110" s="1">
        <v>174</v>
      </c>
      <c r="D110" s="1">
        <v>982</v>
      </c>
      <c r="E110" s="1">
        <v>125</v>
      </c>
      <c r="F110" s="1">
        <v>121</v>
      </c>
      <c r="G110" s="1">
        <v>0</v>
      </c>
      <c r="H110" s="1">
        <v>16</v>
      </c>
      <c r="I110" s="1">
        <v>62</v>
      </c>
      <c r="J110" s="1">
        <v>921</v>
      </c>
      <c r="K110" s="1">
        <v>129</v>
      </c>
      <c r="L110" s="1">
        <v>1785</v>
      </c>
      <c r="M110" s="1">
        <v>100</v>
      </c>
      <c r="N110" s="1">
        <v>2017</v>
      </c>
      <c r="O110" s="1">
        <v>4488</v>
      </c>
      <c r="P110" s="1">
        <v>1300774</v>
      </c>
      <c r="Q110" s="1">
        <f>O110/P110*100000</f>
        <v>345.02534644757657</v>
      </c>
      <c r="R110" s="1">
        <v>946</v>
      </c>
      <c r="S110" s="1">
        <v>86.99</v>
      </c>
      <c r="T110" s="1">
        <v>206</v>
      </c>
      <c r="U110" s="1">
        <v>20.745318999999999</v>
      </c>
      <c r="V110" s="1">
        <v>78.602194600000004</v>
      </c>
      <c r="W110">
        <v>0</v>
      </c>
      <c r="X110" s="1">
        <v>4</v>
      </c>
    </row>
    <row r="111" spans="1:24" x14ac:dyDescent="0.25">
      <c r="A111" s="1" t="s">
        <v>4</v>
      </c>
      <c r="B111" s="1">
        <v>168</v>
      </c>
      <c r="C111" s="1">
        <v>273</v>
      </c>
      <c r="D111" s="1">
        <v>1553</v>
      </c>
      <c r="E111" s="1">
        <v>345</v>
      </c>
      <c r="F111" s="1">
        <v>215</v>
      </c>
      <c r="G111" s="1">
        <v>2</v>
      </c>
      <c r="H111" s="1">
        <v>79</v>
      </c>
      <c r="I111" s="1">
        <v>174</v>
      </c>
      <c r="J111" s="1">
        <v>2278</v>
      </c>
      <c r="K111" s="1">
        <v>268</v>
      </c>
      <c r="L111" s="1">
        <v>3765</v>
      </c>
      <c r="M111" s="1">
        <v>245</v>
      </c>
      <c r="N111" s="1">
        <v>2017</v>
      </c>
      <c r="O111" s="1">
        <v>9365</v>
      </c>
      <c r="P111" s="1">
        <v>2888445</v>
      </c>
      <c r="Q111" s="1">
        <f>O111/P111*100000</f>
        <v>324.22289501790755</v>
      </c>
      <c r="R111" s="1">
        <v>951</v>
      </c>
      <c r="S111" s="1">
        <v>87.38</v>
      </c>
      <c r="T111" s="1">
        <v>237</v>
      </c>
      <c r="U111" s="1">
        <v>20.931982099999999</v>
      </c>
      <c r="V111" s="1">
        <v>77.752303900000001</v>
      </c>
      <c r="W111">
        <v>0</v>
      </c>
      <c r="X111" s="1">
        <v>5</v>
      </c>
    </row>
    <row r="112" spans="1:24" x14ac:dyDescent="0.25">
      <c r="A112" s="1" t="s">
        <v>9</v>
      </c>
      <c r="B112" s="1">
        <v>74</v>
      </c>
      <c r="C112" s="1">
        <v>295</v>
      </c>
      <c r="D112" s="1">
        <v>716</v>
      </c>
      <c r="E112" s="1">
        <v>147</v>
      </c>
      <c r="F112" s="1">
        <v>210</v>
      </c>
      <c r="G112" s="1">
        <v>0</v>
      </c>
      <c r="H112" s="1">
        <v>32</v>
      </c>
      <c r="I112" s="1">
        <v>80</v>
      </c>
      <c r="J112" s="1">
        <v>922</v>
      </c>
      <c r="K112" s="1">
        <v>106</v>
      </c>
      <c r="L112" s="1">
        <v>4461</v>
      </c>
      <c r="M112" s="1">
        <v>68</v>
      </c>
      <c r="N112" s="1">
        <v>2017</v>
      </c>
      <c r="O112" s="1">
        <v>7111</v>
      </c>
      <c r="P112" s="1">
        <v>2204307</v>
      </c>
      <c r="Q112" s="1">
        <f>O112/P112*100000</f>
        <v>322.59571829150838</v>
      </c>
      <c r="R112" s="1">
        <v>961</v>
      </c>
      <c r="S112" s="1">
        <v>80.010000000000005</v>
      </c>
      <c r="T112" s="1">
        <v>193</v>
      </c>
      <c r="U112" s="1">
        <v>19.961539800000001</v>
      </c>
      <c r="V112" s="1">
        <v>79.296146800000002</v>
      </c>
      <c r="W112">
        <v>0</v>
      </c>
      <c r="X112" s="1">
        <v>6</v>
      </c>
    </row>
    <row r="113" spans="1:24" x14ac:dyDescent="0.25">
      <c r="A113" s="1" t="s">
        <v>26</v>
      </c>
      <c r="B113" s="1">
        <v>644</v>
      </c>
      <c r="C113" s="1">
        <v>1416</v>
      </c>
      <c r="D113" s="1">
        <v>2906</v>
      </c>
      <c r="E113" s="1">
        <v>1116</v>
      </c>
      <c r="F113" s="1">
        <v>1499</v>
      </c>
      <c r="G113" s="1">
        <v>25</v>
      </c>
      <c r="H113" s="1">
        <v>283</v>
      </c>
      <c r="I113" s="1">
        <v>1103</v>
      </c>
      <c r="J113" s="1">
        <v>14306</v>
      </c>
      <c r="K113" s="1">
        <v>1478</v>
      </c>
      <c r="L113" s="1">
        <v>4423</v>
      </c>
      <c r="M113" s="1">
        <v>610</v>
      </c>
      <c r="N113" s="1">
        <v>2017</v>
      </c>
      <c r="O113" s="1">
        <v>29809</v>
      </c>
      <c r="P113" s="1">
        <v>9429408</v>
      </c>
      <c r="Q113" s="1">
        <f>O113/P113*100000</f>
        <v>316.12801142977372</v>
      </c>
      <c r="R113" s="1">
        <v>915</v>
      </c>
      <c r="S113" s="1">
        <v>86.15</v>
      </c>
      <c r="T113" s="1">
        <v>603</v>
      </c>
      <c r="U113" s="1">
        <v>18.520430300000001</v>
      </c>
      <c r="V113" s="1">
        <v>73.856743699999996</v>
      </c>
      <c r="W113">
        <v>1</v>
      </c>
      <c r="X113" s="1">
        <v>7</v>
      </c>
    </row>
    <row r="114" spans="1:24" x14ac:dyDescent="0.25">
      <c r="A114" s="1" t="s">
        <v>5</v>
      </c>
      <c r="B114" s="1">
        <v>220</v>
      </c>
      <c r="C114" s="1">
        <v>515</v>
      </c>
      <c r="D114" s="1">
        <v>1613</v>
      </c>
      <c r="E114" s="1">
        <v>474</v>
      </c>
      <c r="F114" s="1">
        <v>264</v>
      </c>
      <c r="G114" s="1">
        <v>0</v>
      </c>
      <c r="H114" s="1">
        <v>69</v>
      </c>
      <c r="I114" s="1">
        <v>374</v>
      </c>
      <c r="J114" s="1">
        <v>3319</v>
      </c>
      <c r="K114" s="1">
        <v>440</v>
      </c>
      <c r="L114" s="1">
        <v>2667</v>
      </c>
      <c r="M114" s="1">
        <v>326</v>
      </c>
      <c r="N114" s="1">
        <v>2017</v>
      </c>
      <c r="O114" s="1">
        <v>10281</v>
      </c>
      <c r="P114" s="1">
        <v>3701282</v>
      </c>
      <c r="Q114" s="1">
        <f>O114/P114*100000</f>
        <v>277.76862179104427</v>
      </c>
      <c r="R114" s="1">
        <v>923</v>
      </c>
      <c r="S114" s="1">
        <v>79.02</v>
      </c>
      <c r="T114" s="1">
        <v>366</v>
      </c>
      <c r="U114" s="1">
        <v>19.8761653</v>
      </c>
      <c r="V114" s="1">
        <v>75.343313899999998</v>
      </c>
      <c r="W114">
        <v>3</v>
      </c>
      <c r="X114" s="1">
        <v>8</v>
      </c>
    </row>
    <row r="115" spans="1:24" x14ac:dyDescent="0.25">
      <c r="A115" s="1" t="s">
        <v>3</v>
      </c>
      <c r="B115" s="1">
        <v>101</v>
      </c>
      <c r="C115" s="1">
        <v>143</v>
      </c>
      <c r="D115" s="1">
        <v>1161</v>
      </c>
      <c r="E115" s="1">
        <v>144</v>
      </c>
      <c r="F115" s="1">
        <v>96</v>
      </c>
      <c r="G115" s="1">
        <v>0</v>
      </c>
      <c r="H115" s="1">
        <v>31</v>
      </c>
      <c r="I115" s="1">
        <v>108</v>
      </c>
      <c r="J115" s="1">
        <v>854</v>
      </c>
      <c r="K115" s="1">
        <v>72</v>
      </c>
      <c r="L115" s="1">
        <v>2106</v>
      </c>
      <c r="M115" s="1">
        <v>210</v>
      </c>
      <c r="N115" s="1">
        <v>2017</v>
      </c>
      <c r="O115" s="1">
        <v>5026</v>
      </c>
      <c r="P115" s="1">
        <v>1813906</v>
      </c>
      <c r="Q115" s="1">
        <f>O115/P115*100000</f>
        <v>277.08161282888972</v>
      </c>
      <c r="R115" s="1">
        <v>946</v>
      </c>
      <c r="S115" s="1">
        <v>88.05</v>
      </c>
      <c r="T115" s="1">
        <v>320</v>
      </c>
      <c r="U115" s="1">
        <v>20.7002159</v>
      </c>
      <c r="V115" s="1">
        <v>77.008167799999995</v>
      </c>
      <c r="W115">
        <v>0</v>
      </c>
      <c r="X115" s="1">
        <v>9</v>
      </c>
    </row>
    <row r="116" spans="1:24" x14ac:dyDescent="0.25">
      <c r="A116" s="1" t="s">
        <v>36</v>
      </c>
      <c r="B116" s="1">
        <v>122</v>
      </c>
      <c r="C116" s="1">
        <v>346</v>
      </c>
      <c r="D116" s="1">
        <v>1523</v>
      </c>
      <c r="E116" s="1">
        <v>232</v>
      </c>
      <c r="F116" s="1">
        <v>170</v>
      </c>
      <c r="G116" s="1">
        <v>0</v>
      </c>
      <c r="H116" s="1">
        <v>72</v>
      </c>
      <c r="I116" s="1">
        <v>155</v>
      </c>
      <c r="J116" s="1">
        <v>1469</v>
      </c>
      <c r="K116" s="1">
        <v>122</v>
      </c>
      <c r="L116" s="1">
        <v>2287</v>
      </c>
      <c r="M116" s="1">
        <v>109</v>
      </c>
      <c r="N116" s="1">
        <v>2017</v>
      </c>
      <c r="O116" s="1">
        <v>6607</v>
      </c>
      <c r="P116" s="1">
        <v>2772348</v>
      </c>
      <c r="Q116" s="1">
        <f>O116/P116*100000</f>
        <v>238.31784465730854</v>
      </c>
      <c r="R116" s="1">
        <v>952</v>
      </c>
      <c r="S116" s="1">
        <v>82.820000000000007</v>
      </c>
      <c r="T116" s="1">
        <v>204</v>
      </c>
      <c r="U116" s="1">
        <v>20.3899385</v>
      </c>
      <c r="V116" s="1">
        <v>78.130684599999995</v>
      </c>
      <c r="W116">
        <v>0</v>
      </c>
      <c r="X116" s="1">
        <v>10</v>
      </c>
    </row>
    <row r="117" spans="1:24" x14ac:dyDescent="0.25">
      <c r="A117" s="1" t="s">
        <v>8</v>
      </c>
      <c r="B117" s="1">
        <v>101</v>
      </c>
      <c r="C117" s="1">
        <v>248</v>
      </c>
      <c r="D117" s="1">
        <v>1624</v>
      </c>
      <c r="E117" s="1">
        <v>277</v>
      </c>
      <c r="F117" s="1">
        <v>97</v>
      </c>
      <c r="G117" s="1">
        <v>0</v>
      </c>
      <c r="H117" s="1">
        <v>29</v>
      </c>
      <c r="I117" s="1">
        <v>265</v>
      </c>
      <c r="J117" s="1">
        <v>950</v>
      </c>
      <c r="K117" s="1">
        <v>122</v>
      </c>
      <c r="L117" s="1">
        <v>2255</v>
      </c>
      <c r="M117" s="1">
        <v>126</v>
      </c>
      <c r="N117" s="1">
        <v>2017</v>
      </c>
      <c r="O117" s="1">
        <v>6094</v>
      </c>
      <c r="P117" s="1">
        <v>2586258</v>
      </c>
      <c r="Q117" s="1">
        <f>O117/P117*100000</f>
        <v>235.63001061765689</v>
      </c>
      <c r="R117" s="1">
        <v>934</v>
      </c>
      <c r="S117" s="1">
        <v>83.399999999999991</v>
      </c>
      <c r="T117" s="1">
        <v>268</v>
      </c>
      <c r="U117" s="1">
        <v>20.529214700000001</v>
      </c>
      <c r="V117" s="1">
        <v>76.184170100000003</v>
      </c>
      <c r="W117">
        <v>0</v>
      </c>
      <c r="X117" s="1">
        <v>11</v>
      </c>
    </row>
    <row r="118" spans="1:24" x14ac:dyDescent="0.25">
      <c r="A118" s="1" t="s">
        <v>30</v>
      </c>
      <c r="B118" s="1">
        <v>124</v>
      </c>
      <c r="C118" s="1">
        <v>440</v>
      </c>
      <c r="D118" s="1">
        <v>807</v>
      </c>
      <c r="E118" s="1">
        <v>245</v>
      </c>
      <c r="F118" s="1">
        <v>243</v>
      </c>
      <c r="G118" s="1">
        <v>5</v>
      </c>
      <c r="H118" s="1">
        <v>55</v>
      </c>
      <c r="I118" s="1">
        <v>394</v>
      </c>
      <c r="J118" s="1">
        <v>1771</v>
      </c>
      <c r="K118" s="1">
        <v>179</v>
      </c>
      <c r="L118" s="1">
        <v>2093</v>
      </c>
      <c r="M118" s="1">
        <v>92</v>
      </c>
      <c r="N118" s="1">
        <v>2017</v>
      </c>
      <c r="O118" s="1">
        <v>6448</v>
      </c>
      <c r="P118" s="1">
        <v>3003741</v>
      </c>
      <c r="Q118" s="1">
        <f>O118/P118*100000</f>
        <v>214.66564527367706</v>
      </c>
      <c r="R118" s="1">
        <v>988</v>
      </c>
      <c r="S118" s="1">
        <v>82.87</v>
      </c>
      <c r="T118" s="1">
        <v>287</v>
      </c>
      <c r="U118" s="1">
        <v>17.680463899999999</v>
      </c>
      <c r="V118" s="1">
        <v>74.018260999999995</v>
      </c>
      <c r="W118">
        <v>0</v>
      </c>
      <c r="X118" s="1">
        <v>12</v>
      </c>
    </row>
    <row r="119" spans="1:24" x14ac:dyDescent="0.25">
      <c r="A119" s="1" t="s">
        <v>32</v>
      </c>
      <c r="B119" s="1">
        <v>245</v>
      </c>
      <c r="C119" s="1">
        <v>486</v>
      </c>
      <c r="D119" s="1">
        <v>1439</v>
      </c>
      <c r="E119" s="1">
        <v>367</v>
      </c>
      <c r="F119" s="1">
        <v>255</v>
      </c>
      <c r="G119" s="1">
        <v>2</v>
      </c>
      <c r="H119" s="1">
        <v>52</v>
      </c>
      <c r="I119" s="1">
        <v>583</v>
      </c>
      <c r="J119" s="1">
        <v>2733</v>
      </c>
      <c r="K119" s="1">
        <v>308</v>
      </c>
      <c r="L119" s="1">
        <v>2263</v>
      </c>
      <c r="M119" s="1">
        <v>306</v>
      </c>
      <c r="N119" s="1">
        <v>2017</v>
      </c>
      <c r="O119" s="1">
        <v>9039</v>
      </c>
      <c r="P119" s="1">
        <v>4317756</v>
      </c>
      <c r="Q119" s="1">
        <f>O119/P119*100000</f>
        <v>209.34485413256331</v>
      </c>
      <c r="R119" s="1">
        <v>938</v>
      </c>
      <c r="S119" s="1">
        <v>77.02</v>
      </c>
      <c r="T119" s="1">
        <v>290</v>
      </c>
      <c r="U119" s="1">
        <v>17.6599188</v>
      </c>
      <c r="V119" s="1">
        <v>75.906390599999995</v>
      </c>
      <c r="W119">
        <v>3</v>
      </c>
      <c r="X119" s="1">
        <v>13</v>
      </c>
    </row>
    <row r="120" spans="1:24" x14ac:dyDescent="0.25">
      <c r="A120" s="1" t="s">
        <v>13</v>
      </c>
      <c r="B120" s="1">
        <v>81</v>
      </c>
      <c r="C120" s="1">
        <v>119</v>
      </c>
      <c r="D120" s="1">
        <v>398</v>
      </c>
      <c r="E120" s="1">
        <v>70</v>
      </c>
      <c r="F120" s="1">
        <v>45</v>
      </c>
      <c r="G120" s="1">
        <v>1</v>
      </c>
      <c r="H120" s="1">
        <v>19</v>
      </c>
      <c r="I120" s="1">
        <v>132</v>
      </c>
      <c r="J120" s="1">
        <v>367</v>
      </c>
      <c r="K120" s="1">
        <v>18</v>
      </c>
      <c r="L120" s="1">
        <v>1068</v>
      </c>
      <c r="M120" s="1">
        <v>41</v>
      </c>
      <c r="N120" s="1">
        <v>2017</v>
      </c>
      <c r="O120" s="1">
        <v>2359</v>
      </c>
      <c r="P120" s="1">
        <v>1177345</v>
      </c>
      <c r="Q120" s="1">
        <f>O120/P120*100000</f>
        <v>200.36607791259149</v>
      </c>
      <c r="R120" s="1">
        <v>942</v>
      </c>
      <c r="S120" s="1">
        <v>78.17</v>
      </c>
      <c r="T120" s="1">
        <v>244</v>
      </c>
      <c r="U120" s="1">
        <v>19.717370299999999</v>
      </c>
      <c r="V120" s="1">
        <v>77.149372200000002</v>
      </c>
      <c r="W120">
        <v>0</v>
      </c>
      <c r="X120" s="1">
        <v>14</v>
      </c>
    </row>
    <row r="121" spans="1:24" x14ac:dyDescent="0.25">
      <c r="A121" s="1" t="s">
        <v>6</v>
      </c>
      <c r="B121" s="1">
        <v>164</v>
      </c>
      <c r="C121" s="1">
        <v>292</v>
      </c>
      <c r="D121" s="1">
        <v>925</v>
      </c>
      <c r="E121" s="1">
        <v>196</v>
      </c>
      <c r="F121" s="1">
        <v>134</v>
      </c>
      <c r="G121" s="1">
        <v>1</v>
      </c>
      <c r="H121" s="1">
        <v>32</v>
      </c>
      <c r="I121" s="1">
        <v>340</v>
      </c>
      <c r="J121" s="1">
        <v>1077</v>
      </c>
      <c r="K121" s="1">
        <v>90</v>
      </c>
      <c r="L121" s="1">
        <v>1739</v>
      </c>
      <c r="M121" s="1">
        <v>172</v>
      </c>
      <c r="N121" s="1">
        <v>2017</v>
      </c>
      <c r="O121" s="1">
        <v>5162</v>
      </c>
      <c r="P121" s="1">
        <v>2585049</v>
      </c>
      <c r="Q121" s="1">
        <f>O121/P121*100000</f>
        <v>199.68673707925845</v>
      </c>
      <c r="R121" s="1">
        <v>916</v>
      </c>
      <c r="S121" s="1">
        <v>76.990000000000009</v>
      </c>
      <c r="T121" s="1">
        <v>242</v>
      </c>
      <c r="U121" s="1">
        <v>18.990088</v>
      </c>
      <c r="V121" s="1">
        <v>75.753132399999998</v>
      </c>
      <c r="W121">
        <v>0</v>
      </c>
      <c r="X121" s="1">
        <v>15</v>
      </c>
    </row>
    <row r="122" spans="1:24" x14ac:dyDescent="0.25">
      <c r="A122" s="1" t="s">
        <v>35</v>
      </c>
      <c r="B122" s="1">
        <v>75</v>
      </c>
      <c r="C122" s="1">
        <v>116</v>
      </c>
      <c r="D122" s="1">
        <v>576</v>
      </c>
      <c r="E122" s="1">
        <v>123</v>
      </c>
      <c r="F122" s="1">
        <v>50</v>
      </c>
      <c r="G122" s="1">
        <v>0</v>
      </c>
      <c r="H122" s="1">
        <v>23</v>
      </c>
      <c r="I122" s="1">
        <v>109</v>
      </c>
      <c r="J122" s="1">
        <v>477</v>
      </c>
      <c r="K122" s="1">
        <v>45</v>
      </c>
      <c r="L122" s="1">
        <v>680</v>
      </c>
      <c r="M122" s="1">
        <v>111</v>
      </c>
      <c r="N122" s="1">
        <v>2017</v>
      </c>
      <c r="O122" s="1">
        <v>2385</v>
      </c>
      <c r="P122" s="1">
        <v>1197160</v>
      </c>
      <c r="Q122" s="1">
        <f>O122/P122*100000</f>
        <v>199.22149086170606</v>
      </c>
      <c r="R122" s="1">
        <v>930</v>
      </c>
      <c r="S122" s="1">
        <v>83.25</v>
      </c>
      <c r="T122" s="1">
        <v>244</v>
      </c>
      <c r="U122" s="1">
        <v>20.1119123</v>
      </c>
      <c r="V122" s="1">
        <v>77.131258599999995</v>
      </c>
      <c r="W122">
        <v>0</v>
      </c>
      <c r="X122" s="1">
        <v>16</v>
      </c>
    </row>
    <row r="123" spans="1:24" x14ac:dyDescent="0.25">
      <c r="A123" s="1" t="s">
        <v>2</v>
      </c>
      <c r="B123" s="1">
        <v>215</v>
      </c>
      <c r="C123" s="1">
        <v>715</v>
      </c>
      <c r="D123" s="1">
        <v>886</v>
      </c>
      <c r="E123" s="1">
        <v>410</v>
      </c>
      <c r="F123" s="1">
        <v>303</v>
      </c>
      <c r="G123" s="1">
        <v>0</v>
      </c>
      <c r="H123" s="1">
        <v>85</v>
      </c>
      <c r="I123" s="1">
        <v>588</v>
      </c>
      <c r="J123" s="1">
        <v>2849</v>
      </c>
      <c r="K123" s="1">
        <v>177</v>
      </c>
      <c r="L123" s="1">
        <v>2453</v>
      </c>
      <c r="M123" s="1">
        <v>235</v>
      </c>
      <c r="N123" s="1">
        <v>2017</v>
      </c>
      <c r="O123" s="1">
        <v>8916</v>
      </c>
      <c r="P123" s="1">
        <v>4543159</v>
      </c>
      <c r="Q123" s="1">
        <f>O123/P123*100000</f>
        <v>196.25111073594388</v>
      </c>
      <c r="R123" s="1">
        <v>939</v>
      </c>
      <c r="S123" s="1">
        <v>79.05</v>
      </c>
      <c r="T123" s="1">
        <v>266</v>
      </c>
      <c r="U123" s="1">
        <v>19.094828700000001</v>
      </c>
      <c r="V123" s="1">
        <v>74.747978900000007</v>
      </c>
      <c r="W123">
        <v>3</v>
      </c>
      <c r="X123" s="1">
        <v>17</v>
      </c>
    </row>
    <row r="124" spans="1:24" x14ac:dyDescent="0.25">
      <c r="A124" s="1" t="s">
        <v>33</v>
      </c>
      <c r="B124" s="1">
        <v>441</v>
      </c>
      <c r="C124" s="1">
        <v>998</v>
      </c>
      <c r="D124" s="1">
        <v>2756</v>
      </c>
      <c r="E124" s="1">
        <v>624</v>
      </c>
      <c r="F124" s="1">
        <v>1453</v>
      </c>
      <c r="G124" s="1">
        <v>43</v>
      </c>
      <c r="H124" s="1">
        <v>263</v>
      </c>
      <c r="I124" s="1">
        <v>722</v>
      </c>
      <c r="J124" s="1">
        <v>8572</v>
      </c>
      <c r="K124" s="1">
        <v>1589</v>
      </c>
      <c r="L124" s="1">
        <v>3165</v>
      </c>
      <c r="M124" s="1">
        <v>1036</v>
      </c>
      <c r="N124" s="1">
        <v>2017</v>
      </c>
      <c r="O124" s="1">
        <v>21662</v>
      </c>
      <c r="P124" s="1">
        <v>11060148</v>
      </c>
      <c r="Q124" s="1">
        <f>O124/P124*100000</f>
        <v>195.85633031312059</v>
      </c>
      <c r="R124" s="1">
        <v>886</v>
      </c>
      <c r="S124" s="1">
        <v>84.53</v>
      </c>
      <c r="T124" s="1">
        <v>1157</v>
      </c>
      <c r="U124" s="1">
        <v>19.218330699999999</v>
      </c>
      <c r="V124" s="1">
        <v>72.978089699999998</v>
      </c>
      <c r="W124">
        <v>1</v>
      </c>
      <c r="X124" s="1">
        <v>18</v>
      </c>
    </row>
    <row r="125" spans="1:24" x14ac:dyDescent="0.25">
      <c r="A125" s="1" t="s">
        <v>7</v>
      </c>
      <c r="B125" s="1">
        <v>39</v>
      </c>
      <c r="C125" s="1">
        <v>168</v>
      </c>
      <c r="D125" s="1">
        <v>338</v>
      </c>
      <c r="E125" s="1">
        <v>86</v>
      </c>
      <c r="F125" s="1">
        <v>108</v>
      </c>
      <c r="G125" s="1">
        <v>1</v>
      </c>
      <c r="H125" s="1">
        <v>15</v>
      </c>
      <c r="I125" s="1">
        <v>35</v>
      </c>
      <c r="J125" s="1">
        <v>579</v>
      </c>
      <c r="K125" s="1">
        <v>54</v>
      </c>
      <c r="L125" s="1">
        <v>808</v>
      </c>
      <c r="M125" s="1">
        <v>43</v>
      </c>
      <c r="N125" s="1">
        <v>2017</v>
      </c>
      <c r="O125" s="1">
        <v>2274</v>
      </c>
      <c r="P125" s="1">
        <v>1200334</v>
      </c>
      <c r="Q125" s="1">
        <f>O125/P125*100000</f>
        <v>189.44727050970812</v>
      </c>
      <c r="R125" s="1">
        <v>982</v>
      </c>
      <c r="S125" s="1">
        <v>83.76</v>
      </c>
      <c r="T125" s="1">
        <v>294</v>
      </c>
      <c r="U125" s="1">
        <v>21.177658000000001</v>
      </c>
      <c r="V125" s="1">
        <v>79.657012699999996</v>
      </c>
      <c r="W125">
        <v>0</v>
      </c>
      <c r="X125" s="1">
        <v>19</v>
      </c>
    </row>
    <row r="126" spans="1:24" x14ac:dyDescent="0.25">
      <c r="A126" s="1" t="s">
        <v>15</v>
      </c>
      <c r="B126" s="1">
        <v>121</v>
      </c>
      <c r="C126" s="1">
        <v>199</v>
      </c>
      <c r="D126" s="1">
        <v>840</v>
      </c>
      <c r="E126" s="1">
        <v>201</v>
      </c>
      <c r="F126" s="1">
        <v>90</v>
      </c>
      <c r="G126" s="1">
        <v>0</v>
      </c>
      <c r="H126" s="1">
        <v>30</v>
      </c>
      <c r="I126" s="1">
        <v>242</v>
      </c>
      <c r="J126" s="1">
        <v>962</v>
      </c>
      <c r="K126" s="1">
        <v>104</v>
      </c>
      <c r="L126" s="1">
        <v>717</v>
      </c>
      <c r="M126" s="1">
        <v>201</v>
      </c>
      <c r="N126" s="1">
        <v>2017</v>
      </c>
      <c r="O126" s="1">
        <v>3707</v>
      </c>
      <c r="P126" s="1">
        <v>1959046</v>
      </c>
      <c r="Q126" s="1">
        <f>O126/P126*100000</f>
        <v>189.22475531457658</v>
      </c>
      <c r="R126" s="1">
        <v>937</v>
      </c>
      <c r="S126" s="1">
        <v>71.52</v>
      </c>
      <c r="T126" s="1">
        <v>254</v>
      </c>
      <c r="U126" s="1">
        <v>19.834665900000001</v>
      </c>
      <c r="V126" s="1">
        <v>75.881634500000004</v>
      </c>
      <c r="W126">
        <v>0</v>
      </c>
      <c r="X126" s="1">
        <v>20</v>
      </c>
    </row>
    <row r="127" spans="1:24" x14ac:dyDescent="0.25">
      <c r="A127" s="1" t="s">
        <v>22</v>
      </c>
      <c r="B127" s="1">
        <v>229</v>
      </c>
      <c r="C127" s="1">
        <v>848</v>
      </c>
      <c r="D127" s="1">
        <v>1462</v>
      </c>
      <c r="E127" s="1">
        <v>316</v>
      </c>
      <c r="F127" s="1">
        <v>431</v>
      </c>
      <c r="G127" s="1">
        <v>2</v>
      </c>
      <c r="H127" s="1">
        <v>42</v>
      </c>
      <c r="I127" s="1">
        <v>598</v>
      </c>
      <c r="J127" s="1">
        <v>3217</v>
      </c>
      <c r="K127" s="1">
        <v>449</v>
      </c>
      <c r="L127" s="1">
        <v>3488</v>
      </c>
      <c r="M127" s="1">
        <v>402</v>
      </c>
      <c r="N127" s="1">
        <v>2017</v>
      </c>
      <c r="O127" s="1">
        <v>11484</v>
      </c>
      <c r="P127" s="1">
        <v>6107187</v>
      </c>
      <c r="Q127" s="1">
        <f>O127/P127*100000</f>
        <v>188.04074609144931</v>
      </c>
      <c r="R127" s="1">
        <v>934</v>
      </c>
      <c r="S127" s="1">
        <v>82.31</v>
      </c>
      <c r="T127" s="1">
        <v>393</v>
      </c>
      <c r="U127" s="1">
        <v>21.746854800000001</v>
      </c>
      <c r="V127" s="1">
        <v>74.123996000000005</v>
      </c>
      <c r="W127">
        <v>3</v>
      </c>
      <c r="X127" s="1">
        <v>21</v>
      </c>
    </row>
    <row r="128" spans="1:24" x14ac:dyDescent="0.25">
      <c r="A128" s="1" t="s">
        <v>12</v>
      </c>
      <c r="B128" s="1">
        <v>59</v>
      </c>
      <c r="C128" s="1">
        <v>131</v>
      </c>
      <c r="D128" s="1">
        <v>380</v>
      </c>
      <c r="E128" s="1">
        <v>94</v>
      </c>
      <c r="F128" s="1">
        <v>76</v>
      </c>
      <c r="G128" s="1">
        <v>0</v>
      </c>
      <c r="H128" s="1">
        <v>27</v>
      </c>
      <c r="I128" s="1">
        <v>56</v>
      </c>
      <c r="J128" s="1">
        <v>582</v>
      </c>
      <c r="K128" s="1">
        <v>69</v>
      </c>
      <c r="L128" s="1">
        <v>902</v>
      </c>
      <c r="M128" s="1">
        <v>34</v>
      </c>
      <c r="N128" s="1">
        <v>2017</v>
      </c>
      <c r="O128" s="1">
        <v>2410</v>
      </c>
      <c r="P128" s="1">
        <v>1322507</v>
      </c>
      <c r="Q128" s="1">
        <f>O128/P128*100000</f>
        <v>182.22965927590553</v>
      </c>
      <c r="R128" s="1">
        <v>999</v>
      </c>
      <c r="S128" s="1">
        <v>84.95</v>
      </c>
      <c r="T128" s="1">
        <v>253</v>
      </c>
      <c r="U128" s="1">
        <v>21.454947700000002</v>
      </c>
      <c r="V128" s="1">
        <v>80.196071200000006</v>
      </c>
      <c r="W128">
        <v>0</v>
      </c>
      <c r="X128" s="1">
        <v>22</v>
      </c>
    </row>
    <row r="129" spans="1:24" x14ac:dyDescent="0.25">
      <c r="A129" s="1" t="s">
        <v>25</v>
      </c>
      <c r="B129" s="1">
        <v>98</v>
      </c>
      <c r="C129" s="1">
        <v>103</v>
      </c>
      <c r="D129" s="1">
        <v>798</v>
      </c>
      <c r="E129" s="1">
        <v>110</v>
      </c>
      <c r="F129" s="1">
        <v>107</v>
      </c>
      <c r="G129" s="1">
        <v>0</v>
      </c>
      <c r="H129" s="1">
        <v>25</v>
      </c>
      <c r="I129" s="1">
        <v>116</v>
      </c>
      <c r="J129" s="1">
        <v>674</v>
      </c>
      <c r="K129" s="1">
        <v>87</v>
      </c>
      <c r="L129" s="1">
        <v>1010</v>
      </c>
      <c r="M129" s="1">
        <v>83</v>
      </c>
      <c r="N129" s="1">
        <v>2017</v>
      </c>
      <c r="O129" s="1">
        <v>3211</v>
      </c>
      <c r="P129" s="1">
        <v>1836086</v>
      </c>
      <c r="Q129" s="1">
        <f>O129/P129*100000</f>
        <v>174.88287585657753</v>
      </c>
      <c r="R129" s="1">
        <v>947</v>
      </c>
      <c r="S129" s="1">
        <v>73.34</v>
      </c>
      <c r="T129" s="1">
        <v>295</v>
      </c>
      <c r="U129" s="1">
        <v>19.260838400000001</v>
      </c>
      <c r="V129" s="1">
        <v>76.774776000000003</v>
      </c>
      <c r="W129">
        <v>0</v>
      </c>
      <c r="X129" s="1">
        <v>23</v>
      </c>
    </row>
    <row r="130" spans="1:24" x14ac:dyDescent="0.25">
      <c r="A130" s="1" t="s">
        <v>24</v>
      </c>
      <c r="B130" s="1">
        <v>77</v>
      </c>
      <c r="C130" s="1">
        <v>246</v>
      </c>
      <c r="D130" s="1">
        <v>670</v>
      </c>
      <c r="E130" s="1">
        <v>121</v>
      </c>
      <c r="F130" s="1">
        <v>71</v>
      </c>
      <c r="G130" s="1">
        <v>0</v>
      </c>
      <c r="H130" s="1">
        <v>16</v>
      </c>
      <c r="I130" s="1">
        <v>218</v>
      </c>
      <c r="J130" s="1">
        <v>660</v>
      </c>
      <c r="K130" s="1">
        <v>51</v>
      </c>
      <c r="L130" s="1">
        <v>659</v>
      </c>
      <c r="M130" s="1">
        <v>61</v>
      </c>
      <c r="N130" s="1">
        <v>2017</v>
      </c>
      <c r="O130" s="1">
        <v>2850</v>
      </c>
      <c r="P130" s="1">
        <v>1657576</v>
      </c>
      <c r="Q130" s="1">
        <f>O130/P130*100000</f>
        <v>171.93781763249467</v>
      </c>
      <c r="R130" s="1">
        <v>924</v>
      </c>
      <c r="S130" s="1">
        <v>78.44</v>
      </c>
      <c r="T130" s="1">
        <v>219</v>
      </c>
      <c r="U130" s="1">
        <v>18.185331999999999</v>
      </c>
      <c r="V130" s="1">
        <v>76.041964199999995</v>
      </c>
      <c r="W130">
        <v>0</v>
      </c>
      <c r="X130" s="1">
        <v>24</v>
      </c>
    </row>
    <row r="131" spans="1:24" x14ac:dyDescent="0.25">
      <c r="A131" s="1" t="s">
        <v>20</v>
      </c>
      <c r="B131" s="1">
        <v>139</v>
      </c>
      <c r="C131" s="1">
        <v>265</v>
      </c>
      <c r="D131" s="1">
        <v>1160</v>
      </c>
      <c r="E131" s="1">
        <v>145</v>
      </c>
      <c r="F131" s="1">
        <v>154</v>
      </c>
      <c r="G131" s="1">
        <v>0</v>
      </c>
      <c r="H131" s="1">
        <v>34</v>
      </c>
      <c r="I131" s="1">
        <v>207</v>
      </c>
      <c r="J131" s="1">
        <v>1184</v>
      </c>
      <c r="K131" s="1">
        <v>88</v>
      </c>
      <c r="L131" s="1">
        <v>2201</v>
      </c>
      <c r="M131" s="1">
        <v>97</v>
      </c>
      <c r="N131" s="1">
        <v>2017</v>
      </c>
      <c r="O131" s="1">
        <v>5674</v>
      </c>
      <c r="P131" s="1">
        <v>3361292</v>
      </c>
      <c r="Q131" s="1">
        <f>O131/P131*100000</f>
        <v>168.80413840868331</v>
      </c>
      <c r="R131" s="1">
        <v>943</v>
      </c>
      <c r="S131" s="1">
        <v>75.449999999999989</v>
      </c>
      <c r="T131" s="1">
        <v>319</v>
      </c>
      <c r="U131" s="1">
        <v>21.145800399999999</v>
      </c>
      <c r="V131" s="1">
        <v>79.088154599999996</v>
      </c>
      <c r="W131">
        <v>0</v>
      </c>
      <c r="X131" s="1">
        <v>25</v>
      </c>
    </row>
    <row r="132" spans="1:24" x14ac:dyDescent="0.25">
      <c r="A132" s="1" t="s">
        <v>17</v>
      </c>
      <c r="B132" s="1">
        <v>93</v>
      </c>
      <c r="C132" s="1">
        <v>241</v>
      </c>
      <c r="D132" s="1">
        <v>960</v>
      </c>
      <c r="E132" s="1">
        <v>139</v>
      </c>
      <c r="F132" s="1">
        <v>134</v>
      </c>
      <c r="G132" s="1">
        <v>0</v>
      </c>
      <c r="H132" s="1">
        <v>15</v>
      </c>
      <c r="I132" s="1">
        <v>316</v>
      </c>
      <c r="J132" s="1">
        <v>842</v>
      </c>
      <c r="K132" s="1">
        <v>120</v>
      </c>
      <c r="L132" s="1">
        <v>1083</v>
      </c>
      <c r="M132" s="1">
        <v>58</v>
      </c>
      <c r="N132" s="1">
        <v>2017</v>
      </c>
      <c r="O132" s="1">
        <v>4001</v>
      </c>
      <c r="P132" s="1">
        <v>2454196</v>
      </c>
      <c r="Q132" s="1">
        <f>O132/P132*100000</f>
        <v>163.02691390581683</v>
      </c>
      <c r="R132" s="1">
        <v>928</v>
      </c>
      <c r="S132" s="1">
        <v>77.259999999999991</v>
      </c>
      <c r="T132" s="1">
        <v>343</v>
      </c>
      <c r="U132" s="1">
        <v>18.4087934</v>
      </c>
      <c r="V132" s="1">
        <v>76.560382799999999</v>
      </c>
      <c r="W132">
        <v>0</v>
      </c>
      <c r="X132" s="1">
        <v>26</v>
      </c>
    </row>
    <row r="133" spans="1:24" x14ac:dyDescent="0.25">
      <c r="A133" s="1" t="s">
        <v>10</v>
      </c>
      <c r="B133" s="1">
        <v>96</v>
      </c>
      <c r="C133" s="1">
        <v>296</v>
      </c>
      <c r="D133" s="1">
        <v>395</v>
      </c>
      <c r="E133" s="1">
        <v>93</v>
      </c>
      <c r="F133" s="1">
        <v>58</v>
      </c>
      <c r="G133" s="1">
        <v>0</v>
      </c>
      <c r="H133" s="1">
        <v>19</v>
      </c>
      <c r="I133" s="1">
        <v>184</v>
      </c>
      <c r="J133" s="1">
        <v>816</v>
      </c>
      <c r="K133" s="1">
        <v>86</v>
      </c>
      <c r="L133" s="1">
        <v>1186</v>
      </c>
      <c r="M133" s="1">
        <v>70</v>
      </c>
      <c r="N133" s="1">
        <v>2017</v>
      </c>
      <c r="O133" s="1">
        <v>3299</v>
      </c>
      <c r="P133" s="1">
        <v>2050862</v>
      </c>
      <c r="Q133" s="1">
        <f>O133/P133*100000</f>
        <v>160.8591899406201</v>
      </c>
      <c r="R133" s="1">
        <v>946</v>
      </c>
      <c r="S133" s="1">
        <v>72.8</v>
      </c>
      <c r="T133" s="1">
        <v>285</v>
      </c>
      <c r="U133" s="1">
        <v>20.9042201</v>
      </c>
      <c r="V133" s="1">
        <v>74.774897899999999</v>
      </c>
      <c r="W133">
        <v>0</v>
      </c>
      <c r="X133" s="1">
        <v>27</v>
      </c>
    </row>
    <row r="134" spans="1:24" x14ac:dyDescent="0.25">
      <c r="A134" s="1" t="s">
        <v>29</v>
      </c>
      <c r="B134" s="1">
        <v>135</v>
      </c>
      <c r="C134" s="1">
        <v>345</v>
      </c>
      <c r="D134" s="1">
        <v>704</v>
      </c>
      <c r="E134" s="1">
        <v>159</v>
      </c>
      <c r="F134" s="1">
        <v>183</v>
      </c>
      <c r="G134" s="1">
        <v>2</v>
      </c>
      <c r="H134" s="1">
        <v>24</v>
      </c>
      <c r="I134" s="1">
        <v>274</v>
      </c>
      <c r="J134" s="1">
        <v>1477</v>
      </c>
      <c r="K134" s="1">
        <v>161</v>
      </c>
      <c r="L134" s="1">
        <v>681</v>
      </c>
      <c r="M134" s="1">
        <v>254</v>
      </c>
      <c r="N134" s="1">
        <v>2017</v>
      </c>
      <c r="O134" s="1">
        <v>4399</v>
      </c>
      <c r="P134" s="1">
        <v>2822143</v>
      </c>
      <c r="Q134" s="1">
        <f>O134/P134*100000</f>
        <v>155.87445427109824</v>
      </c>
      <c r="R134" s="1">
        <v>966</v>
      </c>
      <c r="S134" s="1">
        <v>81.47999999999999</v>
      </c>
      <c r="T134" s="1">
        <v>329</v>
      </c>
      <c r="U134" s="1">
        <v>16.8523973</v>
      </c>
      <c r="V134" s="1">
        <v>74.581477300000003</v>
      </c>
      <c r="W134">
        <v>0</v>
      </c>
      <c r="X134" s="1">
        <v>28</v>
      </c>
    </row>
    <row r="135" spans="1:24" x14ac:dyDescent="0.25">
      <c r="A135" s="1" t="s">
        <v>31</v>
      </c>
      <c r="B135" s="1">
        <v>14</v>
      </c>
      <c r="C135" s="1">
        <v>61</v>
      </c>
      <c r="D135" s="1">
        <v>125</v>
      </c>
      <c r="E135" s="1">
        <v>57</v>
      </c>
      <c r="F135" s="1">
        <v>34</v>
      </c>
      <c r="G135" s="1">
        <v>0</v>
      </c>
      <c r="H135" s="1">
        <v>4</v>
      </c>
      <c r="I135" s="1">
        <v>41</v>
      </c>
      <c r="J135" s="1">
        <v>294</v>
      </c>
      <c r="K135" s="1">
        <v>30</v>
      </c>
      <c r="L135" s="1">
        <v>494</v>
      </c>
      <c r="M135" s="1">
        <v>144</v>
      </c>
      <c r="N135" s="1">
        <v>2017</v>
      </c>
      <c r="O135" s="1">
        <v>1298</v>
      </c>
      <c r="P135" s="1">
        <v>849651</v>
      </c>
      <c r="Q135" s="1">
        <f>O135/P135*100000</f>
        <v>152.76860734583963</v>
      </c>
      <c r="R135" s="1">
        <v>1036</v>
      </c>
      <c r="S135" s="1">
        <v>85.56</v>
      </c>
      <c r="T135" s="1">
        <v>163</v>
      </c>
      <c r="U135" s="1">
        <v>16.349219300000001</v>
      </c>
      <c r="V135" s="1">
        <v>73.559412800000004</v>
      </c>
      <c r="W135">
        <v>0</v>
      </c>
      <c r="X135" s="1">
        <v>29</v>
      </c>
    </row>
    <row r="136" spans="1:24" x14ac:dyDescent="0.25">
      <c r="A136" s="1" t="s">
        <v>14</v>
      </c>
      <c r="B136" s="1">
        <v>121</v>
      </c>
      <c r="C136" s="1">
        <v>400</v>
      </c>
      <c r="D136" s="1">
        <v>604</v>
      </c>
      <c r="E136" s="1">
        <v>198</v>
      </c>
      <c r="F136" s="1">
        <v>153</v>
      </c>
      <c r="G136" s="1">
        <v>1</v>
      </c>
      <c r="H136" s="1">
        <v>41</v>
      </c>
      <c r="I136" s="1">
        <v>282</v>
      </c>
      <c r="J136" s="1">
        <v>1466</v>
      </c>
      <c r="K136" s="1">
        <v>174</v>
      </c>
      <c r="L136" s="1">
        <v>2308</v>
      </c>
      <c r="M136" s="1">
        <v>331</v>
      </c>
      <c r="N136" s="1">
        <v>2017</v>
      </c>
      <c r="O136" s="1">
        <v>6079</v>
      </c>
      <c r="P136" s="1">
        <v>4229917</v>
      </c>
      <c r="Q136" s="1">
        <f>O136/P136*100000</f>
        <v>143.71440385236872</v>
      </c>
      <c r="R136" s="1">
        <v>925</v>
      </c>
      <c r="S136" s="1">
        <v>78.2</v>
      </c>
      <c r="T136" s="1">
        <v>360</v>
      </c>
      <c r="U136" s="1">
        <v>21.0076578</v>
      </c>
      <c r="V136" s="1">
        <v>75.562603899999999</v>
      </c>
      <c r="W136">
        <v>0</v>
      </c>
      <c r="X136" s="1">
        <v>30</v>
      </c>
    </row>
    <row r="137" spans="1:24" x14ac:dyDescent="0.25">
      <c r="A137" s="1" t="s">
        <v>28</v>
      </c>
      <c r="B137" s="1">
        <v>20</v>
      </c>
      <c r="C137" s="1">
        <v>140</v>
      </c>
      <c r="D137" s="1">
        <v>259</v>
      </c>
      <c r="E137" s="1">
        <v>85</v>
      </c>
      <c r="F137" s="1">
        <v>75</v>
      </c>
      <c r="G137" s="1">
        <v>0</v>
      </c>
      <c r="H137" s="1">
        <v>19</v>
      </c>
      <c r="I137" s="1">
        <v>94</v>
      </c>
      <c r="J137" s="1">
        <v>592</v>
      </c>
      <c r="K137" s="1">
        <v>133</v>
      </c>
      <c r="L137" s="1">
        <v>536</v>
      </c>
      <c r="M137" s="1">
        <v>43</v>
      </c>
      <c r="N137" s="1">
        <v>2017</v>
      </c>
      <c r="O137" s="1">
        <v>1996</v>
      </c>
      <c r="P137" s="1">
        <v>1615069</v>
      </c>
      <c r="Q137" s="1">
        <f>O137/P137*100000</f>
        <v>123.58605112227403</v>
      </c>
      <c r="R137" s="1">
        <v>1122</v>
      </c>
      <c r="S137" s="1">
        <v>82.179999999999993</v>
      </c>
      <c r="T137" s="1">
        <v>197</v>
      </c>
      <c r="U137" s="1">
        <v>16.990214999999999</v>
      </c>
      <c r="V137" s="1">
        <v>73.312023300000007</v>
      </c>
      <c r="W137">
        <v>0</v>
      </c>
      <c r="X137" s="1">
        <v>31</v>
      </c>
    </row>
    <row r="138" spans="1:24" x14ac:dyDescent="0.25">
      <c r="A138" s="1" t="s">
        <v>16</v>
      </c>
      <c r="B138" s="1">
        <v>153</v>
      </c>
      <c r="C138" s="1">
        <v>368</v>
      </c>
      <c r="D138" s="1">
        <v>687</v>
      </c>
      <c r="E138" s="1">
        <v>152</v>
      </c>
      <c r="F138" s="1">
        <v>197</v>
      </c>
      <c r="G138" s="1">
        <v>1</v>
      </c>
      <c r="H138" s="1">
        <v>26</v>
      </c>
      <c r="I138" s="1">
        <v>278</v>
      </c>
      <c r="J138" s="1">
        <v>1529</v>
      </c>
      <c r="K138" s="1">
        <v>199</v>
      </c>
      <c r="L138" s="1">
        <v>947</v>
      </c>
      <c r="M138" s="1">
        <v>119</v>
      </c>
      <c r="N138" s="1">
        <v>2017</v>
      </c>
      <c r="O138" s="1">
        <v>4656</v>
      </c>
      <c r="P138" s="1">
        <v>3876001</v>
      </c>
      <c r="Q138" s="1">
        <f>O138/P138*100000</f>
        <v>120.12380801759339</v>
      </c>
      <c r="R138" s="1">
        <v>957</v>
      </c>
      <c r="S138" s="1">
        <v>81.510000000000005</v>
      </c>
      <c r="T138" s="1">
        <v>504</v>
      </c>
      <c r="U138" s="1">
        <v>16.704987299999999</v>
      </c>
      <c r="V138" s="1">
        <v>74.243252699999999</v>
      </c>
      <c r="W138">
        <v>0</v>
      </c>
      <c r="X138" s="1">
        <v>32</v>
      </c>
    </row>
    <row r="139" spans="1:24" x14ac:dyDescent="0.25">
      <c r="A139" s="1" t="s">
        <v>11</v>
      </c>
      <c r="B139" s="1">
        <v>106</v>
      </c>
      <c r="C139" s="1">
        <v>148</v>
      </c>
      <c r="D139" s="1">
        <v>180</v>
      </c>
      <c r="E139" s="1">
        <v>37</v>
      </c>
      <c r="F139" s="1">
        <v>41</v>
      </c>
      <c r="G139" s="1">
        <v>1</v>
      </c>
      <c r="H139" s="1">
        <v>10</v>
      </c>
      <c r="I139" s="1">
        <v>16</v>
      </c>
      <c r="J139" s="1">
        <v>201</v>
      </c>
      <c r="K139" s="1">
        <v>33</v>
      </c>
      <c r="L139" s="1">
        <v>477</v>
      </c>
      <c r="M139" s="1">
        <v>26</v>
      </c>
      <c r="N139" s="1">
        <v>2017</v>
      </c>
      <c r="O139" s="1">
        <v>1276</v>
      </c>
      <c r="P139" s="1">
        <v>1072942</v>
      </c>
      <c r="Q139" s="1">
        <f>O139/P139*100000</f>
        <v>118.92534731607115</v>
      </c>
      <c r="R139" s="1">
        <v>982</v>
      </c>
      <c r="S139" s="1">
        <v>74.36</v>
      </c>
      <c r="T139" s="1">
        <v>74</v>
      </c>
      <c r="U139" s="1">
        <v>20.184871000000001</v>
      </c>
      <c r="V139" s="1">
        <v>79.994795600000003</v>
      </c>
      <c r="W139">
        <v>0</v>
      </c>
      <c r="X139" s="1">
        <v>33</v>
      </c>
    </row>
    <row r="140" spans="1:24" x14ac:dyDescent="0.25">
      <c r="A140" s="1" t="s">
        <v>27</v>
      </c>
      <c r="B140" s="1">
        <v>44</v>
      </c>
      <c r="C140" s="1">
        <v>247</v>
      </c>
      <c r="D140" s="1">
        <v>406</v>
      </c>
      <c r="E140" s="1">
        <v>88</v>
      </c>
      <c r="F140" s="1">
        <v>97</v>
      </c>
      <c r="G140" s="1">
        <v>0</v>
      </c>
      <c r="H140" s="1">
        <v>27</v>
      </c>
      <c r="I140" s="1">
        <v>199</v>
      </c>
      <c r="J140" s="1">
        <v>746</v>
      </c>
      <c r="K140" s="1">
        <v>163</v>
      </c>
      <c r="L140" s="1">
        <v>511</v>
      </c>
      <c r="M140" s="1">
        <v>20</v>
      </c>
      <c r="N140" s="1">
        <v>2017</v>
      </c>
      <c r="O140" s="1">
        <v>2548</v>
      </c>
      <c r="P140" s="1">
        <v>2634200</v>
      </c>
      <c r="Q140" s="1">
        <f>O140/P140*100000</f>
        <v>96.727659251385617</v>
      </c>
      <c r="R140" s="1">
        <v>959</v>
      </c>
      <c r="S140" s="1">
        <v>83.14</v>
      </c>
      <c r="T140" s="1">
        <v>368</v>
      </c>
      <c r="U140" s="1">
        <v>18.237627799999999</v>
      </c>
      <c r="V140" s="1">
        <v>73.444539199999994</v>
      </c>
      <c r="W140">
        <v>0</v>
      </c>
      <c r="X140" s="1">
        <v>34</v>
      </c>
    </row>
    <row r="141" spans="1:24" x14ac:dyDescent="0.25">
      <c r="A141" s="1" t="s">
        <v>21</v>
      </c>
      <c r="B141" s="1">
        <v>69</v>
      </c>
      <c r="C141" s="1">
        <v>129</v>
      </c>
      <c r="D141" s="1">
        <v>174</v>
      </c>
      <c r="E141" s="1">
        <v>49</v>
      </c>
      <c r="F141" s="1">
        <v>41</v>
      </c>
      <c r="G141" s="1">
        <v>0</v>
      </c>
      <c r="H141" s="1">
        <v>14</v>
      </c>
      <c r="I141" s="1">
        <v>131</v>
      </c>
      <c r="J141" s="1">
        <v>411</v>
      </c>
      <c r="K141" s="1">
        <v>40</v>
      </c>
      <c r="L141" s="1">
        <v>496</v>
      </c>
      <c r="M141" s="1">
        <v>27</v>
      </c>
      <c r="N141" s="1">
        <v>2017</v>
      </c>
      <c r="O141" s="1">
        <v>1581</v>
      </c>
      <c r="P141" s="1">
        <v>1648295</v>
      </c>
      <c r="Q141" s="1">
        <f>O141/P141*100000</f>
        <v>95.917296357751496</v>
      </c>
      <c r="R141" s="1">
        <v>978</v>
      </c>
      <c r="S141" s="1">
        <v>64.38000000000001</v>
      </c>
      <c r="T141" s="1">
        <v>277</v>
      </c>
      <c r="U141" s="1">
        <v>19.138251400000001</v>
      </c>
      <c r="V141" s="1">
        <v>77.320955499999997</v>
      </c>
      <c r="W141">
        <v>0</v>
      </c>
      <c r="X141" s="1">
        <v>35</v>
      </c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</sheetData>
  <sortState xmlns:xlrd2="http://schemas.microsoft.com/office/spreadsheetml/2017/richdata2" ref="A108:W141">
    <sortCondition descending="1" ref="Q107:Q1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J1788"/>
  <sheetViews>
    <sheetView workbookViewId="0">
      <selection activeCell="I3" sqref="I3"/>
    </sheetView>
  </sheetViews>
  <sheetFormatPr defaultRowHeight="15" x14ac:dyDescent="0.25"/>
  <cols>
    <col min="2" max="2" width="60.42578125" customWidth="1"/>
  </cols>
  <sheetData>
    <row r="1" spans="1:140" x14ac:dyDescent="0.25">
      <c r="A1" s="5" t="s">
        <v>62</v>
      </c>
      <c r="B1" t="s">
        <v>61</v>
      </c>
      <c r="C1" s="1">
        <v>2017</v>
      </c>
      <c r="D1" s="1">
        <v>2018</v>
      </c>
      <c r="E1" s="1">
        <v>2019</v>
      </c>
      <c r="F1">
        <v>2020</v>
      </c>
      <c r="J1" s="1"/>
      <c r="K1" s="1"/>
      <c r="L1" s="1"/>
      <c r="M1" s="2"/>
      <c r="N1" s="1"/>
      <c r="P1" s="1"/>
      <c r="Q1" s="5"/>
      <c r="T1" s="1"/>
      <c r="U1" s="1"/>
      <c r="V1" s="1"/>
      <c r="W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s="1" t="s">
        <v>2</v>
      </c>
      <c r="B2" s="2" t="s">
        <v>60</v>
      </c>
      <c r="C2">
        <v>215</v>
      </c>
      <c r="D2">
        <v>308</v>
      </c>
      <c r="E2">
        <v>217</v>
      </c>
      <c r="F2" s="1">
        <v>254</v>
      </c>
      <c r="J2" s="1"/>
      <c r="K2" s="1"/>
      <c r="L2" s="1"/>
      <c r="M2" s="2"/>
      <c r="N2" s="1"/>
      <c r="P2" s="1"/>
      <c r="Q2" s="1"/>
      <c r="R2" s="2"/>
      <c r="S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x14ac:dyDescent="0.25">
      <c r="A3" s="1" t="s">
        <v>2</v>
      </c>
      <c r="B3" s="2" t="s">
        <v>45</v>
      </c>
      <c r="C3">
        <v>715</v>
      </c>
      <c r="D3">
        <v>799</v>
      </c>
      <c r="E3">
        <v>832</v>
      </c>
      <c r="F3" s="1">
        <v>620</v>
      </c>
      <c r="J3" s="1"/>
      <c r="K3" s="1"/>
      <c r="L3" s="1"/>
      <c r="M3" s="2"/>
      <c r="N3" s="1"/>
      <c r="P3" s="1"/>
      <c r="Q3" s="1"/>
      <c r="R3" s="2"/>
      <c r="S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</row>
    <row r="4" spans="1:140" x14ac:dyDescent="0.25">
      <c r="A4" s="1" t="s">
        <v>2</v>
      </c>
      <c r="B4" s="2" t="s">
        <v>46</v>
      </c>
      <c r="C4">
        <v>886</v>
      </c>
      <c r="D4">
        <v>1458</v>
      </c>
      <c r="E4">
        <v>1362</v>
      </c>
      <c r="F4" s="1">
        <v>1826</v>
      </c>
      <c r="J4" s="1"/>
      <c r="K4" s="1"/>
      <c r="L4" s="1"/>
      <c r="M4" s="2"/>
      <c r="N4" s="1"/>
      <c r="P4" s="1"/>
      <c r="Q4" s="1"/>
      <c r="R4" s="2"/>
      <c r="S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 t="s">
        <v>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</row>
    <row r="5" spans="1:140" x14ac:dyDescent="0.25">
      <c r="A5" s="1" t="s">
        <v>2</v>
      </c>
      <c r="B5" s="2" t="s">
        <v>47</v>
      </c>
      <c r="C5">
        <v>410</v>
      </c>
      <c r="D5">
        <v>476</v>
      </c>
      <c r="E5">
        <v>486</v>
      </c>
      <c r="F5" s="1">
        <v>543</v>
      </c>
      <c r="J5" s="1"/>
      <c r="K5" s="1"/>
      <c r="L5" s="1"/>
      <c r="M5" s="2"/>
      <c r="N5" s="1"/>
      <c r="P5" s="1"/>
      <c r="Q5" s="1"/>
      <c r="R5" s="2"/>
      <c r="S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 t="s">
        <v>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</row>
    <row r="6" spans="1:140" x14ac:dyDescent="0.25">
      <c r="A6" s="1" t="s">
        <v>2</v>
      </c>
      <c r="B6" s="2" t="s">
        <v>48</v>
      </c>
      <c r="C6">
        <v>303</v>
      </c>
      <c r="D6">
        <v>431</v>
      </c>
      <c r="E6">
        <v>420</v>
      </c>
      <c r="F6" s="1">
        <v>369</v>
      </c>
      <c r="J6" s="1"/>
      <c r="K6" s="1"/>
      <c r="L6" s="1"/>
      <c r="M6" s="2"/>
      <c r="N6" s="1"/>
      <c r="P6" s="1"/>
      <c r="Q6" s="1"/>
      <c r="R6" s="2"/>
      <c r="S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2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</row>
    <row r="7" spans="1:140" x14ac:dyDescent="0.25">
      <c r="A7" s="1" t="s">
        <v>2</v>
      </c>
      <c r="B7" s="2" t="s">
        <v>49</v>
      </c>
      <c r="C7">
        <v>0</v>
      </c>
      <c r="D7">
        <v>0</v>
      </c>
      <c r="E7">
        <v>0</v>
      </c>
      <c r="F7" s="1">
        <v>0</v>
      </c>
      <c r="J7" s="1"/>
      <c r="K7" s="1"/>
      <c r="L7" s="1"/>
      <c r="M7" s="2"/>
      <c r="N7" s="1"/>
      <c r="P7" s="1"/>
      <c r="Q7" s="1"/>
      <c r="R7" s="2"/>
      <c r="S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</row>
    <row r="8" spans="1:140" x14ac:dyDescent="0.25">
      <c r="A8" s="1" t="s">
        <v>2</v>
      </c>
      <c r="B8" s="2" t="s">
        <v>50</v>
      </c>
      <c r="C8">
        <v>85</v>
      </c>
      <c r="D8">
        <v>87</v>
      </c>
      <c r="E8">
        <v>60</v>
      </c>
      <c r="F8" s="1">
        <v>92</v>
      </c>
      <c r="J8" s="1"/>
      <c r="K8" s="1"/>
      <c r="L8" s="1"/>
      <c r="M8" s="2"/>
      <c r="N8" s="1"/>
      <c r="P8" s="1"/>
      <c r="Q8" s="1"/>
      <c r="R8" s="2"/>
      <c r="S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</row>
    <row r="9" spans="1:140" x14ac:dyDescent="0.25">
      <c r="A9" s="1" t="s">
        <v>2</v>
      </c>
      <c r="B9" s="2" t="s">
        <v>51</v>
      </c>
      <c r="C9">
        <v>588</v>
      </c>
      <c r="D9">
        <v>815</v>
      </c>
      <c r="E9">
        <v>759</v>
      </c>
      <c r="F9" s="1">
        <v>905</v>
      </c>
      <c r="J9" s="1"/>
      <c r="K9" s="1"/>
      <c r="L9" s="1"/>
      <c r="M9" s="2"/>
      <c r="N9" s="1"/>
      <c r="P9" s="1"/>
      <c r="Q9" s="1"/>
      <c r="R9" s="2"/>
      <c r="S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2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</row>
    <row r="10" spans="1:140" x14ac:dyDescent="0.25">
      <c r="A10" s="1" t="s">
        <v>2</v>
      </c>
      <c r="B10" s="2" t="s">
        <v>55</v>
      </c>
      <c r="C10">
        <v>2849</v>
      </c>
      <c r="D10">
        <v>3546</v>
      </c>
      <c r="E10">
        <v>4233</v>
      </c>
      <c r="F10" s="1">
        <v>3104</v>
      </c>
      <c r="J10" s="1"/>
      <c r="K10" s="1"/>
      <c r="L10" s="1"/>
      <c r="M10" s="2"/>
      <c r="N10" s="1"/>
      <c r="P10" s="1"/>
      <c r="Q10" s="1"/>
      <c r="R10" s="2"/>
      <c r="S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 t="s">
        <v>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</row>
    <row r="11" spans="1:140" x14ac:dyDescent="0.25">
      <c r="A11" s="1" t="s">
        <v>2</v>
      </c>
      <c r="B11" s="2" t="s">
        <v>54</v>
      </c>
      <c r="C11">
        <v>177</v>
      </c>
      <c r="D11">
        <v>266</v>
      </c>
      <c r="E11">
        <v>231</v>
      </c>
      <c r="F11" s="1">
        <v>220</v>
      </c>
      <c r="J11" s="1"/>
      <c r="K11" s="1"/>
      <c r="L11" s="1"/>
      <c r="M11" s="2"/>
      <c r="N11" s="1"/>
      <c r="P11" s="1"/>
      <c r="Q11" s="1"/>
      <c r="R11" s="2"/>
      <c r="S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 t="s">
        <v>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</row>
    <row r="12" spans="1:140" x14ac:dyDescent="0.25">
      <c r="A12" s="1" t="s">
        <v>2</v>
      </c>
      <c r="B12" s="2" t="s">
        <v>53</v>
      </c>
      <c r="C12">
        <v>2453</v>
      </c>
      <c r="D12">
        <v>3644</v>
      </c>
      <c r="E12">
        <v>3585</v>
      </c>
      <c r="F12" s="1">
        <v>30535</v>
      </c>
      <c r="J12" s="1"/>
      <c r="K12" s="1"/>
      <c r="L12" s="1"/>
      <c r="M12" s="2"/>
      <c r="N12" s="1"/>
      <c r="P12" s="1"/>
      <c r="Q12" s="1"/>
      <c r="R12" s="2"/>
      <c r="S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 t="s">
        <v>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</row>
    <row r="13" spans="1:140" x14ac:dyDescent="0.25">
      <c r="A13" t="s">
        <v>2</v>
      </c>
      <c r="B13" s="2" t="s">
        <v>52</v>
      </c>
      <c r="C13">
        <v>235</v>
      </c>
      <c r="D13">
        <v>783</v>
      </c>
      <c r="E13">
        <v>357</v>
      </c>
      <c r="F13" s="1">
        <v>221</v>
      </c>
      <c r="J13" s="1"/>
      <c r="K13" s="1"/>
      <c r="L13" s="1"/>
      <c r="M13" s="2"/>
      <c r="N13" s="1"/>
      <c r="R13" s="2"/>
      <c r="S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t="s">
        <v>2</v>
      </c>
    </row>
    <row r="14" spans="1:140" x14ac:dyDescent="0.25">
      <c r="A14" t="s">
        <v>3</v>
      </c>
      <c r="B14" s="2" t="s">
        <v>60</v>
      </c>
      <c r="C14">
        <v>101</v>
      </c>
      <c r="D14">
        <v>104</v>
      </c>
      <c r="E14">
        <v>96</v>
      </c>
      <c r="F14">
        <v>114</v>
      </c>
      <c r="J14" s="1"/>
      <c r="K14" s="1"/>
      <c r="L14" s="1"/>
      <c r="M14" s="2"/>
      <c r="N14" s="1"/>
      <c r="R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t="s">
        <v>3</v>
      </c>
    </row>
    <row r="15" spans="1:140" x14ac:dyDescent="0.25">
      <c r="A15" t="s">
        <v>3</v>
      </c>
      <c r="B15" s="2" t="s">
        <v>45</v>
      </c>
      <c r="C15">
        <v>143</v>
      </c>
      <c r="D15">
        <v>146</v>
      </c>
      <c r="E15">
        <v>156</v>
      </c>
      <c r="F15">
        <v>116</v>
      </c>
      <c r="J15" s="1"/>
      <c r="K15" s="1"/>
      <c r="L15" s="1"/>
      <c r="M15" s="2"/>
      <c r="N15" s="1"/>
      <c r="R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t="s">
        <v>3</v>
      </c>
    </row>
    <row r="16" spans="1:140" x14ac:dyDescent="0.25">
      <c r="A16" t="s">
        <v>3</v>
      </c>
      <c r="B16" s="2" t="s">
        <v>46</v>
      </c>
      <c r="C16">
        <v>1161</v>
      </c>
      <c r="D16">
        <v>1203</v>
      </c>
      <c r="E16">
        <v>1167</v>
      </c>
      <c r="F16">
        <v>1345</v>
      </c>
      <c r="J16" s="1"/>
      <c r="K16" s="1"/>
      <c r="L16" s="1"/>
      <c r="M16" s="2"/>
      <c r="N16" s="1"/>
      <c r="R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t="s">
        <v>3</v>
      </c>
    </row>
    <row r="17" spans="1:37" x14ac:dyDescent="0.25">
      <c r="A17" t="s">
        <v>3</v>
      </c>
      <c r="B17" s="2" t="s">
        <v>47</v>
      </c>
      <c r="C17">
        <v>144</v>
      </c>
      <c r="D17">
        <v>202</v>
      </c>
      <c r="E17">
        <v>197</v>
      </c>
      <c r="F17">
        <v>245</v>
      </c>
      <c r="J17" s="1"/>
      <c r="K17" s="1"/>
      <c r="L17" s="1"/>
      <c r="M17" s="2"/>
      <c r="N17" s="1"/>
      <c r="R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t="s">
        <v>3</v>
      </c>
    </row>
    <row r="18" spans="1:37" x14ac:dyDescent="0.25">
      <c r="A18" t="s">
        <v>3</v>
      </c>
      <c r="B18" s="2" t="s">
        <v>48</v>
      </c>
      <c r="C18">
        <v>96</v>
      </c>
      <c r="D18">
        <v>133</v>
      </c>
      <c r="E18">
        <v>126</v>
      </c>
      <c r="F18">
        <v>76</v>
      </c>
      <c r="J18" s="1"/>
      <c r="K18" s="1"/>
      <c r="L18" s="1"/>
      <c r="M18" s="2"/>
      <c r="N18" s="1"/>
      <c r="R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t="s">
        <v>3</v>
      </c>
    </row>
    <row r="19" spans="1:37" x14ac:dyDescent="0.25">
      <c r="A19" t="s">
        <v>3</v>
      </c>
      <c r="B19" s="2" t="s">
        <v>49</v>
      </c>
      <c r="C19">
        <v>0</v>
      </c>
      <c r="D19">
        <v>0</v>
      </c>
      <c r="E19">
        <v>0</v>
      </c>
      <c r="F19">
        <v>0</v>
      </c>
      <c r="J19" s="1"/>
      <c r="K19" s="1"/>
      <c r="L19" s="1"/>
      <c r="M19" s="2"/>
      <c r="N19" s="1"/>
      <c r="R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t="s">
        <v>3</v>
      </c>
    </row>
    <row r="20" spans="1:37" x14ac:dyDescent="0.25">
      <c r="A20" t="s">
        <v>3</v>
      </c>
      <c r="B20" s="2" t="s">
        <v>50</v>
      </c>
      <c r="C20">
        <v>31</v>
      </c>
      <c r="D20">
        <v>40</v>
      </c>
      <c r="E20">
        <v>31</v>
      </c>
      <c r="F20">
        <v>28</v>
      </c>
      <c r="J20" s="1"/>
      <c r="K20" s="1"/>
      <c r="L20" s="1"/>
      <c r="M20" s="2"/>
      <c r="N20" s="1"/>
      <c r="R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t="s">
        <v>3</v>
      </c>
    </row>
    <row r="21" spans="1:37" x14ac:dyDescent="0.25">
      <c r="A21" t="s">
        <v>3</v>
      </c>
      <c r="B21" s="2" t="s">
        <v>51</v>
      </c>
      <c r="C21">
        <v>108</v>
      </c>
      <c r="D21">
        <v>125</v>
      </c>
      <c r="E21">
        <v>116</v>
      </c>
      <c r="F21">
        <v>111</v>
      </c>
      <c r="J21" s="1"/>
      <c r="K21" s="1"/>
      <c r="L21" s="1"/>
      <c r="M21" s="2"/>
      <c r="N21" s="1"/>
      <c r="R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t="s">
        <v>3</v>
      </c>
    </row>
    <row r="22" spans="1:37" x14ac:dyDescent="0.25">
      <c r="A22" t="s">
        <v>3</v>
      </c>
      <c r="B22" s="2" t="s">
        <v>55</v>
      </c>
      <c r="C22">
        <v>854</v>
      </c>
      <c r="D22">
        <v>786</v>
      </c>
      <c r="E22">
        <v>808</v>
      </c>
      <c r="F22">
        <v>946</v>
      </c>
      <c r="J22" s="1"/>
      <c r="K22" s="1"/>
      <c r="L22" s="1"/>
      <c r="M22" s="2"/>
      <c r="N22" s="1"/>
      <c r="R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t="s">
        <v>3</v>
      </c>
    </row>
    <row r="23" spans="1:37" x14ac:dyDescent="0.25">
      <c r="A23" t="s">
        <v>3</v>
      </c>
      <c r="B23" s="2" t="s">
        <v>54</v>
      </c>
      <c r="C23">
        <v>72</v>
      </c>
      <c r="D23">
        <v>100</v>
      </c>
      <c r="E23">
        <v>95</v>
      </c>
      <c r="F23">
        <v>86</v>
      </c>
      <c r="J23" s="1"/>
      <c r="K23" s="1"/>
      <c r="L23" s="1"/>
      <c r="M23" s="2"/>
      <c r="N23" s="1"/>
      <c r="R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t="s">
        <v>3</v>
      </c>
    </row>
    <row r="24" spans="1:37" x14ac:dyDescent="0.25">
      <c r="A24" t="s">
        <v>3</v>
      </c>
      <c r="B24" s="2" t="s">
        <v>53</v>
      </c>
      <c r="C24">
        <v>2106</v>
      </c>
      <c r="D24">
        <v>2553</v>
      </c>
      <c r="E24">
        <v>2040</v>
      </c>
      <c r="F24">
        <v>4244</v>
      </c>
      <c r="J24" s="1"/>
      <c r="K24" s="1"/>
      <c r="L24" s="1"/>
      <c r="M24" s="2"/>
      <c r="N24" s="1"/>
      <c r="R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t="s">
        <v>3</v>
      </c>
    </row>
    <row r="25" spans="1:37" x14ac:dyDescent="0.25">
      <c r="A25" t="s">
        <v>3</v>
      </c>
      <c r="B25" s="2" t="s">
        <v>52</v>
      </c>
      <c r="C25">
        <v>210</v>
      </c>
      <c r="D25">
        <v>187</v>
      </c>
      <c r="E25">
        <v>385</v>
      </c>
      <c r="F25">
        <v>213</v>
      </c>
      <c r="J25" s="1"/>
      <c r="K25" s="1"/>
      <c r="L25" s="1"/>
      <c r="M25" s="2"/>
      <c r="N25" s="1"/>
      <c r="R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t="s">
        <v>3</v>
      </c>
    </row>
    <row r="26" spans="1:37" x14ac:dyDescent="0.25">
      <c r="A26" t="s">
        <v>4</v>
      </c>
      <c r="B26" s="2" t="s">
        <v>60</v>
      </c>
      <c r="C26">
        <v>168</v>
      </c>
      <c r="D26">
        <v>181</v>
      </c>
      <c r="E26">
        <v>187</v>
      </c>
      <c r="F26">
        <v>201</v>
      </c>
      <c r="J26" s="1"/>
      <c r="K26" s="1"/>
      <c r="L26" s="1"/>
      <c r="M26" s="2"/>
      <c r="N26" s="1"/>
      <c r="R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t="s">
        <v>4</v>
      </c>
    </row>
    <row r="27" spans="1:37" x14ac:dyDescent="0.25">
      <c r="A27" t="s">
        <v>4</v>
      </c>
      <c r="B27" s="2" t="s">
        <v>45</v>
      </c>
      <c r="C27">
        <v>273</v>
      </c>
      <c r="D27">
        <v>302</v>
      </c>
      <c r="E27">
        <v>316</v>
      </c>
      <c r="F27">
        <v>354</v>
      </c>
      <c r="J27" s="1"/>
      <c r="K27" s="1"/>
      <c r="L27" s="1"/>
      <c r="M27" s="2"/>
      <c r="N27" s="1"/>
      <c r="R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t="s">
        <v>4</v>
      </c>
    </row>
    <row r="28" spans="1:37" x14ac:dyDescent="0.25">
      <c r="A28" t="s">
        <v>4</v>
      </c>
      <c r="B28" s="2" t="s">
        <v>46</v>
      </c>
      <c r="C28">
        <v>1553</v>
      </c>
      <c r="D28">
        <v>1325</v>
      </c>
      <c r="E28">
        <v>1681</v>
      </c>
      <c r="F28">
        <v>2133</v>
      </c>
      <c r="J28" s="1"/>
      <c r="K28" s="1"/>
      <c r="L28" s="1"/>
      <c r="M28" s="2"/>
      <c r="N28" s="1"/>
      <c r="R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t="s">
        <v>4</v>
      </c>
    </row>
    <row r="29" spans="1:37" x14ac:dyDescent="0.25">
      <c r="A29" t="s">
        <v>4</v>
      </c>
      <c r="B29" s="2" t="s">
        <v>47</v>
      </c>
      <c r="C29">
        <v>345</v>
      </c>
      <c r="D29">
        <v>419</v>
      </c>
      <c r="E29">
        <v>400</v>
      </c>
      <c r="F29">
        <v>461</v>
      </c>
      <c r="J29" s="1"/>
      <c r="K29" s="1"/>
      <c r="L29" s="1"/>
      <c r="M29" s="2"/>
      <c r="N29" s="1"/>
      <c r="R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t="s">
        <v>4</v>
      </c>
    </row>
    <row r="30" spans="1:37" x14ac:dyDescent="0.25">
      <c r="A30" t="s">
        <v>4</v>
      </c>
      <c r="B30" s="2" t="s">
        <v>48</v>
      </c>
      <c r="C30">
        <v>215</v>
      </c>
      <c r="D30">
        <v>236</v>
      </c>
      <c r="E30">
        <v>271</v>
      </c>
      <c r="F30">
        <v>190</v>
      </c>
      <c r="J30" s="1"/>
      <c r="K30" s="1"/>
      <c r="L30" s="1"/>
      <c r="M30" s="2"/>
      <c r="N30" s="1"/>
      <c r="R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t="s">
        <v>4</v>
      </c>
    </row>
    <row r="31" spans="1:37" x14ac:dyDescent="0.25">
      <c r="A31" t="s">
        <v>4</v>
      </c>
      <c r="B31" s="2" t="s">
        <v>49</v>
      </c>
      <c r="C31">
        <v>2</v>
      </c>
      <c r="D31">
        <v>1</v>
      </c>
      <c r="E31">
        <v>2</v>
      </c>
      <c r="F31">
        <v>0</v>
      </c>
      <c r="J31" s="1"/>
      <c r="K31" s="1"/>
      <c r="L31" s="1"/>
      <c r="M31" s="2"/>
      <c r="N31" s="1"/>
      <c r="R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t="s">
        <v>4</v>
      </c>
    </row>
    <row r="32" spans="1:37" x14ac:dyDescent="0.25">
      <c r="A32" t="s">
        <v>4</v>
      </c>
      <c r="B32" s="2" t="s">
        <v>50</v>
      </c>
      <c r="C32">
        <v>79</v>
      </c>
      <c r="D32">
        <v>82</v>
      </c>
      <c r="E32">
        <v>76</v>
      </c>
      <c r="F32">
        <v>97</v>
      </c>
      <c r="J32" s="1"/>
      <c r="K32" s="1"/>
      <c r="L32" s="1"/>
      <c r="M32" s="2"/>
      <c r="N32" s="1"/>
      <c r="R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t="s">
        <v>4</v>
      </c>
    </row>
    <row r="33" spans="1:37" x14ac:dyDescent="0.25">
      <c r="A33" t="s">
        <v>4</v>
      </c>
      <c r="B33" s="2" t="s">
        <v>51</v>
      </c>
      <c r="C33">
        <v>174</v>
      </c>
      <c r="D33">
        <v>145</v>
      </c>
      <c r="E33">
        <v>96</v>
      </c>
      <c r="F33">
        <v>144</v>
      </c>
      <c r="J33" s="1"/>
      <c r="K33" s="1"/>
      <c r="L33" s="1"/>
      <c r="M33" s="2"/>
      <c r="N33" s="1"/>
      <c r="R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t="s">
        <v>4</v>
      </c>
    </row>
    <row r="34" spans="1:37" x14ac:dyDescent="0.25">
      <c r="A34" t="s">
        <v>4</v>
      </c>
      <c r="B34" s="2" t="s">
        <v>55</v>
      </c>
      <c r="C34">
        <v>2278</v>
      </c>
      <c r="D34">
        <v>2328</v>
      </c>
      <c r="E34">
        <v>2233</v>
      </c>
      <c r="F34">
        <v>2198</v>
      </c>
      <c r="J34" s="1"/>
      <c r="K34" s="1"/>
      <c r="L34" s="1"/>
      <c r="M34" s="2"/>
      <c r="N34" s="1"/>
      <c r="R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t="s">
        <v>4</v>
      </c>
    </row>
    <row r="35" spans="1:37" x14ac:dyDescent="0.25">
      <c r="A35" t="s">
        <v>4</v>
      </c>
      <c r="B35" s="2" t="s">
        <v>54</v>
      </c>
      <c r="C35">
        <v>268</v>
      </c>
      <c r="D35">
        <v>243</v>
      </c>
      <c r="E35">
        <v>189</v>
      </c>
      <c r="F35">
        <v>250</v>
      </c>
      <c r="J35" s="1"/>
      <c r="K35" s="1"/>
      <c r="L35" s="1"/>
      <c r="M35" s="2"/>
      <c r="N35" s="1"/>
      <c r="R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t="s">
        <v>4</v>
      </c>
    </row>
    <row r="36" spans="1:37" x14ac:dyDescent="0.25">
      <c r="A36" t="s">
        <v>4</v>
      </c>
      <c r="B36" s="2" t="s">
        <v>53</v>
      </c>
      <c r="C36">
        <v>3765</v>
      </c>
      <c r="D36">
        <v>3934</v>
      </c>
      <c r="E36">
        <v>4083</v>
      </c>
      <c r="F36">
        <v>3921</v>
      </c>
      <c r="J36" s="1"/>
      <c r="K36" s="1"/>
      <c r="L36" s="1"/>
      <c r="M36" s="2"/>
      <c r="N36" s="1"/>
      <c r="R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t="s">
        <v>4</v>
      </c>
    </row>
    <row r="37" spans="1:37" x14ac:dyDescent="0.25">
      <c r="A37" t="s">
        <v>4</v>
      </c>
      <c r="B37" s="2" t="s">
        <v>52</v>
      </c>
      <c r="C37">
        <v>245</v>
      </c>
      <c r="D37">
        <v>381</v>
      </c>
      <c r="E37">
        <v>196</v>
      </c>
      <c r="F37">
        <v>164</v>
      </c>
      <c r="J37" s="1"/>
      <c r="K37" s="1"/>
      <c r="L37" s="1"/>
      <c r="M37" s="2"/>
      <c r="N37" s="1"/>
      <c r="R37" s="2"/>
      <c r="W37" s="1"/>
      <c r="AJ37" s="1"/>
      <c r="AK37" t="s">
        <v>4</v>
      </c>
    </row>
    <row r="38" spans="1:37" x14ac:dyDescent="0.25">
      <c r="A38" t="s">
        <v>5</v>
      </c>
      <c r="B38" s="2" t="s">
        <v>60</v>
      </c>
      <c r="C38">
        <v>220</v>
      </c>
      <c r="D38">
        <v>193</v>
      </c>
      <c r="E38">
        <v>170</v>
      </c>
      <c r="F38">
        <v>139</v>
      </c>
      <c r="J38" s="1"/>
      <c r="K38" s="1"/>
      <c r="L38" s="1"/>
      <c r="M38" s="2"/>
      <c r="N38" s="1"/>
      <c r="R38" s="2"/>
      <c r="W38" s="1"/>
      <c r="AJ38" s="1"/>
      <c r="AK38" t="s">
        <v>5</v>
      </c>
    </row>
    <row r="39" spans="1:37" x14ac:dyDescent="0.25">
      <c r="A39" t="s">
        <v>5</v>
      </c>
      <c r="B39" s="2" t="s">
        <v>45</v>
      </c>
      <c r="C39">
        <v>515</v>
      </c>
      <c r="D39">
        <v>532</v>
      </c>
      <c r="E39">
        <v>489</v>
      </c>
      <c r="F39">
        <v>386</v>
      </c>
      <c r="J39" s="1"/>
      <c r="K39" s="1"/>
      <c r="L39" s="1"/>
      <c r="M39" s="2"/>
      <c r="N39" s="1"/>
      <c r="R39" s="2"/>
      <c r="W39" s="1"/>
      <c r="AJ39" s="1"/>
      <c r="AK39" t="s">
        <v>5</v>
      </c>
    </row>
    <row r="40" spans="1:37" x14ac:dyDescent="0.25">
      <c r="A40" t="s">
        <v>5</v>
      </c>
      <c r="B40" s="2" t="s">
        <v>46</v>
      </c>
      <c r="C40">
        <v>1613</v>
      </c>
      <c r="D40">
        <v>1852</v>
      </c>
      <c r="E40">
        <v>1718</v>
      </c>
      <c r="F40">
        <v>1869</v>
      </c>
      <c r="J40" s="1"/>
      <c r="K40" s="1"/>
      <c r="L40" s="1"/>
      <c r="M40" s="2"/>
      <c r="N40" s="1"/>
      <c r="R40" s="2"/>
      <c r="W40" s="1"/>
      <c r="AJ40" s="1"/>
      <c r="AK40" t="s">
        <v>5</v>
      </c>
    </row>
    <row r="41" spans="1:37" x14ac:dyDescent="0.25">
      <c r="A41" t="s">
        <v>5</v>
      </c>
      <c r="B41" s="2" t="s">
        <v>47</v>
      </c>
      <c r="C41">
        <v>474</v>
      </c>
      <c r="D41">
        <v>419</v>
      </c>
      <c r="E41">
        <v>344</v>
      </c>
      <c r="F41">
        <v>335</v>
      </c>
      <c r="J41" s="1"/>
      <c r="K41" s="1"/>
      <c r="L41" s="1"/>
      <c r="M41" s="2"/>
      <c r="N41" s="1"/>
      <c r="R41" s="2"/>
      <c r="W41" s="1"/>
      <c r="AJ41" s="1"/>
      <c r="AK41" t="s">
        <v>5</v>
      </c>
    </row>
    <row r="42" spans="1:37" x14ac:dyDescent="0.25">
      <c r="A42" t="s">
        <v>5</v>
      </c>
      <c r="B42" s="2" t="s">
        <v>48</v>
      </c>
      <c r="C42">
        <v>264</v>
      </c>
      <c r="D42">
        <v>281</v>
      </c>
      <c r="E42">
        <v>318</v>
      </c>
      <c r="F42">
        <v>242</v>
      </c>
      <c r="J42" s="1"/>
      <c r="K42" s="1"/>
      <c r="L42" s="1"/>
      <c r="M42" s="2"/>
      <c r="N42" s="1"/>
      <c r="R42" s="2"/>
      <c r="W42" s="1"/>
      <c r="AJ42" s="1"/>
      <c r="AK42" t="s">
        <v>5</v>
      </c>
    </row>
    <row r="43" spans="1:37" x14ac:dyDescent="0.25">
      <c r="A43" t="s">
        <v>5</v>
      </c>
      <c r="B43" s="2" t="s">
        <v>49</v>
      </c>
      <c r="C43">
        <v>0</v>
      </c>
      <c r="D43">
        <v>0</v>
      </c>
      <c r="E43">
        <v>0</v>
      </c>
      <c r="F43">
        <v>0</v>
      </c>
      <c r="J43" s="1"/>
      <c r="K43" s="1"/>
      <c r="L43" s="1"/>
      <c r="M43" s="2"/>
      <c r="N43" s="1"/>
      <c r="R43" s="2"/>
      <c r="W43" s="1"/>
      <c r="AJ43" s="1"/>
      <c r="AK43" t="s">
        <v>5</v>
      </c>
    </row>
    <row r="44" spans="1:37" x14ac:dyDescent="0.25">
      <c r="A44" t="s">
        <v>5</v>
      </c>
      <c r="B44" s="2" t="s">
        <v>50</v>
      </c>
      <c r="C44">
        <v>69</v>
      </c>
      <c r="D44">
        <v>59</v>
      </c>
      <c r="E44">
        <v>67</v>
      </c>
      <c r="F44">
        <v>80</v>
      </c>
      <c r="J44" s="1"/>
      <c r="K44" s="1"/>
      <c r="L44" s="1"/>
      <c r="M44" s="2"/>
      <c r="N44" s="1"/>
      <c r="R44" s="2"/>
      <c r="W44" s="1"/>
      <c r="AJ44" s="1"/>
      <c r="AK44" t="s">
        <v>5</v>
      </c>
    </row>
    <row r="45" spans="1:37" x14ac:dyDescent="0.25">
      <c r="A45" t="s">
        <v>5</v>
      </c>
      <c r="B45" s="2" t="s">
        <v>51</v>
      </c>
      <c r="C45">
        <v>374</v>
      </c>
      <c r="D45">
        <v>389</v>
      </c>
      <c r="E45">
        <v>347</v>
      </c>
      <c r="F45">
        <v>428</v>
      </c>
      <c r="J45" s="1"/>
      <c r="K45" s="1"/>
      <c r="L45" s="1"/>
      <c r="M45" s="2"/>
      <c r="N45" s="1"/>
      <c r="R45" s="2"/>
      <c r="W45" s="1"/>
      <c r="AJ45" s="1"/>
      <c r="AK45" t="s">
        <v>5</v>
      </c>
    </row>
    <row r="46" spans="1:37" x14ac:dyDescent="0.25">
      <c r="A46" t="s">
        <v>5</v>
      </c>
      <c r="B46" s="2" t="s">
        <v>55</v>
      </c>
      <c r="C46">
        <v>3319</v>
      </c>
      <c r="D46">
        <v>8155</v>
      </c>
      <c r="E46">
        <v>7888</v>
      </c>
      <c r="F46">
        <v>3821</v>
      </c>
      <c r="J46" s="1"/>
      <c r="K46" s="1"/>
      <c r="L46" s="1"/>
      <c r="M46" s="2"/>
      <c r="N46" s="1"/>
      <c r="R46" s="2"/>
      <c r="W46" s="1"/>
      <c r="AJ46" s="1"/>
      <c r="AK46" t="s">
        <v>5</v>
      </c>
    </row>
    <row r="47" spans="1:37" x14ac:dyDescent="0.25">
      <c r="A47" t="s">
        <v>5</v>
      </c>
      <c r="B47" s="2" t="s">
        <v>54</v>
      </c>
      <c r="C47">
        <v>440</v>
      </c>
      <c r="D47">
        <v>325</v>
      </c>
      <c r="E47">
        <v>356</v>
      </c>
      <c r="F47">
        <v>265</v>
      </c>
      <c r="J47" s="1"/>
      <c r="K47" s="1"/>
      <c r="L47" s="1"/>
      <c r="M47" s="2"/>
      <c r="N47" s="1"/>
      <c r="R47" s="2"/>
      <c r="W47" s="1"/>
      <c r="AJ47" s="1"/>
      <c r="AK47" t="s">
        <v>5</v>
      </c>
    </row>
    <row r="48" spans="1:37" x14ac:dyDescent="0.25">
      <c r="A48" t="s">
        <v>5</v>
      </c>
      <c r="B48" s="2" t="s">
        <v>53</v>
      </c>
      <c r="C48">
        <v>2667</v>
      </c>
      <c r="D48">
        <v>3360</v>
      </c>
      <c r="E48">
        <v>3190</v>
      </c>
      <c r="F48">
        <v>4292</v>
      </c>
      <c r="J48" s="1"/>
      <c r="K48" s="1"/>
      <c r="L48" s="1"/>
      <c r="M48" s="2"/>
      <c r="N48" s="1"/>
      <c r="R48" s="2"/>
      <c r="W48" s="1"/>
      <c r="AJ48" s="1"/>
      <c r="AK48" t="s">
        <v>5</v>
      </c>
    </row>
    <row r="49" spans="1:37" x14ac:dyDescent="0.25">
      <c r="A49" t="s">
        <v>5</v>
      </c>
      <c r="B49" s="2" t="s">
        <v>52</v>
      </c>
      <c r="C49">
        <v>326</v>
      </c>
      <c r="D49">
        <v>364</v>
      </c>
      <c r="E49">
        <v>349</v>
      </c>
      <c r="F49">
        <v>411</v>
      </c>
      <c r="J49" s="1"/>
      <c r="K49" s="1"/>
      <c r="L49" s="1"/>
      <c r="M49" s="2"/>
      <c r="N49" s="1"/>
      <c r="R49" s="2"/>
      <c r="AJ49" s="1"/>
      <c r="AK49" t="s">
        <v>5</v>
      </c>
    </row>
    <row r="50" spans="1:37" x14ac:dyDescent="0.25">
      <c r="A50" t="s">
        <v>6</v>
      </c>
      <c r="B50" s="2" t="s">
        <v>60</v>
      </c>
      <c r="C50">
        <v>164</v>
      </c>
      <c r="D50">
        <v>173</v>
      </c>
      <c r="E50">
        <v>129</v>
      </c>
      <c r="F50">
        <v>206</v>
      </c>
      <c r="J50" s="1"/>
      <c r="K50" s="1"/>
      <c r="L50" s="1"/>
      <c r="M50" s="2"/>
      <c r="N50" s="1"/>
      <c r="R50" s="2"/>
      <c r="AJ50" s="1"/>
      <c r="AK50" t="s">
        <v>6</v>
      </c>
    </row>
    <row r="51" spans="1:37" x14ac:dyDescent="0.25">
      <c r="A51" t="s">
        <v>6</v>
      </c>
      <c r="B51" s="2" t="s">
        <v>45</v>
      </c>
      <c r="C51">
        <v>292</v>
      </c>
      <c r="D51">
        <v>318</v>
      </c>
      <c r="E51">
        <v>316</v>
      </c>
      <c r="F51">
        <v>308</v>
      </c>
      <c r="J51" s="1"/>
      <c r="K51" s="1"/>
      <c r="L51" s="1"/>
      <c r="M51" s="2"/>
      <c r="N51" s="1"/>
      <c r="R51" s="2"/>
      <c r="AJ51" s="1"/>
      <c r="AK51" t="s">
        <v>6</v>
      </c>
    </row>
    <row r="52" spans="1:37" x14ac:dyDescent="0.25">
      <c r="A52" t="s">
        <v>6</v>
      </c>
      <c r="B52" s="2" t="s">
        <v>46</v>
      </c>
      <c r="C52">
        <v>925</v>
      </c>
      <c r="D52">
        <v>944</v>
      </c>
      <c r="E52">
        <v>955</v>
      </c>
      <c r="F52">
        <v>1233</v>
      </c>
      <c r="J52" s="1"/>
      <c r="K52" s="1"/>
      <c r="L52" s="1"/>
      <c r="M52" s="2"/>
      <c r="N52" s="1"/>
      <c r="R52" s="2"/>
      <c r="AJ52" s="1"/>
      <c r="AK52" t="s">
        <v>6</v>
      </c>
    </row>
    <row r="53" spans="1:37" x14ac:dyDescent="0.25">
      <c r="A53" t="s">
        <v>6</v>
      </c>
      <c r="B53" s="2" t="s">
        <v>47</v>
      </c>
      <c r="C53">
        <v>196</v>
      </c>
      <c r="D53">
        <v>249</v>
      </c>
      <c r="E53">
        <v>204</v>
      </c>
      <c r="F53">
        <v>248</v>
      </c>
      <c r="J53" s="1"/>
      <c r="K53" s="1"/>
      <c r="L53" s="1"/>
      <c r="M53" s="2"/>
      <c r="N53" s="1"/>
      <c r="R53" s="2"/>
      <c r="AJ53" s="1"/>
      <c r="AK53" t="s">
        <v>6</v>
      </c>
    </row>
    <row r="54" spans="1:37" x14ac:dyDescent="0.25">
      <c r="A54" t="s">
        <v>6</v>
      </c>
      <c r="B54" s="2" t="s">
        <v>48</v>
      </c>
      <c r="C54">
        <v>134</v>
      </c>
      <c r="D54">
        <v>145</v>
      </c>
      <c r="E54">
        <v>128</v>
      </c>
      <c r="F54">
        <v>91</v>
      </c>
      <c r="J54" s="1"/>
      <c r="K54" s="1"/>
      <c r="L54" s="1"/>
      <c r="M54" s="2"/>
      <c r="N54" s="1"/>
      <c r="R54" s="2"/>
      <c r="AJ54" s="1"/>
      <c r="AK54" t="s">
        <v>6</v>
      </c>
    </row>
    <row r="55" spans="1:37" x14ac:dyDescent="0.25">
      <c r="A55" t="s">
        <v>6</v>
      </c>
      <c r="B55" s="2" t="s">
        <v>49</v>
      </c>
      <c r="C55">
        <v>1</v>
      </c>
      <c r="D55">
        <v>7</v>
      </c>
      <c r="E55">
        <v>4</v>
      </c>
      <c r="F55">
        <v>0</v>
      </c>
      <c r="J55" s="1"/>
      <c r="K55" s="1"/>
      <c r="L55" s="1"/>
      <c r="M55" s="2"/>
      <c r="N55" s="1"/>
      <c r="R55" s="2"/>
      <c r="AJ55" s="1"/>
      <c r="AK55" t="s">
        <v>6</v>
      </c>
    </row>
    <row r="56" spans="1:37" x14ac:dyDescent="0.25">
      <c r="A56" t="s">
        <v>6</v>
      </c>
      <c r="B56" s="2" t="s">
        <v>50</v>
      </c>
      <c r="C56">
        <v>32</v>
      </c>
      <c r="D56">
        <v>35</v>
      </c>
      <c r="E56">
        <v>47</v>
      </c>
      <c r="F56">
        <v>50</v>
      </c>
      <c r="J56" s="1"/>
      <c r="K56" s="1"/>
      <c r="L56" s="1"/>
      <c r="M56" s="2"/>
      <c r="N56" s="1"/>
      <c r="R56" s="2"/>
      <c r="AJ56" s="1"/>
      <c r="AK56" t="s">
        <v>6</v>
      </c>
    </row>
    <row r="57" spans="1:37" x14ac:dyDescent="0.25">
      <c r="A57" t="s">
        <v>6</v>
      </c>
      <c r="B57" s="2" t="s">
        <v>51</v>
      </c>
      <c r="C57">
        <v>340</v>
      </c>
      <c r="D57">
        <v>421</v>
      </c>
      <c r="E57">
        <v>322</v>
      </c>
      <c r="F57">
        <v>508</v>
      </c>
      <c r="J57" s="1"/>
      <c r="K57" s="1"/>
      <c r="L57" s="1"/>
      <c r="M57" s="2"/>
      <c r="N57" s="1"/>
      <c r="R57" s="2"/>
      <c r="AJ57" s="1"/>
      <c r="AK57" t="s">
        <v>6</v>
      </c>
    </row>
    <row r="58" spans="1:37" x14ac:dyDescent="0.25">
      <c r="A58" t="s">
        <v>6</v>
      </c>
      <c r="B58" s="2" t="s">
        <v>55</v>
      </c>
      <c r="C58">
        <v>1077</v>
      </c>
      <c r="D58">
        <v>972</v>
      </c>
      <c r="E58">
        <v>940</v>
      </c>
      <c r="F58">
        <v>1002</v>
      </c>
      <c r="J58" s="1"/>
      <c r="K58" s="1"/>
      <c r="L58" s="1"/>
      <c r="M58" s="2"/>
      <c r="N58" s="1"/>
      <c r="R58" s="2"/>
      <c r="AJ58" s="1"/>
      <c r="AK58" t="s">
        <v>6</v>
      </c>
    </row>
    <row r="59" spans="1:37" x14ac:dyDescent="0.25">
      <c r="A59" t="s">
        <v>6</v>
      </c>
      <c r="B59" s="2" t="s">
        <v>54</v>
      </c>
      <c r="C59">
        <v>90</v>
      </c>
      <c r="D59">
        <v>82</v>
      </c>
      <c r="E59">
        <v>97</v>
      </c>
      <c r="F59">
        <v>104</v>
      </c>
      <c r="J59" s="1"/>
      <c r="K59" s="1"/>
      <c r="L59" s="1"/>
      <c r="M59" s="2"/>
      <c r="N59" s="1"/>
      <c r="R59" s="2"/>
      <c r="AJ59" s="1"/>
      <c r="AK59" t="s">
        <v>6</v>
      </c>
    </row>
    <row r="60" spans="1:37" x14ac:dyDescent="0.25">
      <c r="A60" t="s">
        <v>6</v>
      </c>
      <c r="B60" s="2" t="s">
        <v>53</v>
      </c>
      <c r="C60">
        <v>1739</v>
      </c>
      <c r="D60">
        <v>1660</v>
      </c>
      <c r="E60">
        <v>1186</v>
      </c>
      <c r="F60">
        <v>1858</v>
      </c>
      <c r="J60" s="1"/>
      <c r="K60" s="1"/>
      <c r="L60" s="1"/>
      <c r="M60" s="2"/>
      <c r="N60" s="1"/>
      <c r="R60" s="2"/>
      <c r="AJ60" s="1"/>
      <c r="AK60" t="s">
        <v>6</v>
      </c>
    </row>
    <row r="61" spans="1:37" x14ac:dyDescent="0.25">
      <c r="A61" t="s">
        <v>6</v>
      </c>
      <c r="B61" s="2" t="s">
        <v>52</v>
      </c>
      <c r="C61">
        <v>172</v>
      </c>
      <c r="D61">
        <v>346</v>
      </c>
      <c r="E61">
        <v>120</v>
      </c>
      <c r="F61">
        <v>111</v>
      </c>
      <c r="J61" s="1"/>
      <c r="K61" s="1"/>
      <c r="L61" s="1"/>
      <c r="M61" s="2"/>
      <c r="N61" s="1"/>
      <c r="R61" s="2"/>
      <c r="AJ61" s="1"/>
      <c r="AK61" t="s">
        <v>6</v>
      </c>
    </row>
    <row r="62" spans="1:37" x14ac:dyDescent="0.25">
      <c r="A62" t="s">
        <v>7</v>
      </c>
      <c r="B62" s="2" t="s">
        <v>60</v>
      </c>
      <c r="C62">
        <v>39</v>
      </c>
      <c r="D62">
        <v>34</v>
      </c>
      <c r="E62">
        <v>54</v>
      </c>
      <c r="F62">
        <v>41</v>
      </c>
      <c r="J62" s="1"/>
      <c r="K62" s="1"/>
      <c r="L62" s="1"/>
      <c r="M62" s="2"/>
      <c r="N62" s="1"/>
      <c r="R62" s="2"/>
      <c r="AJ62" s="1"/>
      <c r="AK62" t="s">
        <v>7</v>
      </c>
    </row>
    <row r="63" spans="1:37" x14ac:dyDescent="0.25">
      <c r="A63" t="s">
        <v>7</v>
      </c>
      <c r="B63" s="2" t="s">
        <v>45</v>
      </c>
      <c r="C63">
        <v>168</v>
      </c>
      <c r="D63">
        <v>149</v>
      </c>
      <c r="E63">
        <v>141</v>
      </c>
      <c r="F63">
        <v>141</v>
      </c>
      <c r="J63" s="1"/>
      <c r="K63" s="1"/>
      <c r="L63" s="1"/>
      <c r="M63" s="2"/>
      <c r="N63" s="1"/>
      <c r="R63" s="2"/>
      <c r="AJ63" s="1"/>
      <c r="AK63" t="s">
        <v>7</v>
      </c>
    </row>
    <row r="64" spans="1:37" x14ac:dyDescent="0.25">
      <c r="A64" t="s">
        <v>7</v>
      </c>
      <c r="B64" s="2" t="s">
        <v>46</v>
      </c>
      <c r="C64">
        <v>338</v>
      </c>
      <c r="D64">
        <v>368</v>
      </c>
      <c r="E64">
        <v>366</v>
      </c>
      <c r="F64">
        <v>486</v>
      </c>
      <c r="J64" s="1"/>
      <c r="K64" s="1"/>
      <c r="L64" s="1"/>
      <c r="M64" s="2"/>
      <c r="N64" s="1"/>
      <c r="R64" s="2"/>
      <c r="AJ64" s="1"/>
      <c r="AK64" t="s">
        <v>7</v>
      </c>
    </row>
    <row r="65" spans="1:37" x14ac:dyDescent="0.25">
      <c r="A65" t="s">
        <v>7</v>
      </c>
      <c r="B65" s="2" t="s">
        <v>47</v>
      </c>
      <c r="C65">
        <v>86</v>
      </c>
      <c r="D65">
        <v>96</v>
      </c>
      <c r="E65">
        <v>85</v>
      </c>
      <c r="F65">
        <v>88</v>
      </c>
      <c r="J65" s="1"/>
      <c r="K65" s="1"/>
      <c r="L65" s="1"/>
      <c r="M65" s="2"/>
      <c r="N65" s="1"/>
      <c r="R65" s="2"/>
      <c r="AJ65" s="1"/>
      <c r="AK65" t="s">
        <v>7</v>
      </c>
    </row>
    <row r="66" spans="1:37" x14ac:dyDescent="0.25">
      <c r="A66" t="s">
        <v>7</v>
      </c>
      <c r="B66" s="2" t="s">
        <v>48</v>
      </c>
      <c r="C66">
        <v>108</v>
      </c>
      <c r="D66">
        <v>109</v>
      </c>
      <c r="E66">
        <v>108</v>
      </c>
      <c r="F66">
        <v>71</v>
      </c>
      <c r="J66" s="1"/>
      <c r="K66" s="1"/>
      <c r="L66" s="1"/>
      <c r="M66" s="2"/>
      <c r="N66" s="1"/>
      <c r="R66" s="2"/>
      <c r="AJ66" s="1"/>
      <c r="AK66" t="s">
        <v>7</v>
      </c>
    </row>
    <row r="67" spans="1:37" x14ac:dyDescent="0.25">
      <c r="A67" t="s">
        <v>7</v>
      </c>
      <c r="B67" s="2" t="s">
        <v>49</v>
      </c>
      <c r="C67">
        <v>1</v>
      </c>
      <c r="D67">
        <v>0</v>
      </c>
      <c r="E67">
        <v>0</v>
      </c>
      <c r="F67">
        <v>0</v>
      </c>
      <c r="J67" s="1"/>
      <c r="K67" s="1"/>
      <c r="L67" s="1"/>
      <c r="M67" s="2"/>
      <c r="N67" s="1"/>
      <c r="R67" s="2"/>
      <c r="AJ67" s="1"/>
      <c r="AK67" t="s">
        <v>7</v>
      </c>
    </row>
    <row r="68" spans="1:37" x14ac:dyDescent="0.25">
      <c r="A68" t="s">
        <v>7</v>
      </c>
      <c r="B68" s="2" t="s">
        <v>50</v>
      </c>
      <c r="C68">
        <v>15</v>
      </c>
      <c r="D68">
        <v>26</v>
      </c>
      <c r="E68">
        <v>33</v>
      </c>
      <c r="F68">
        <v>16</v>
      </c>
      <c r="J68" s="1"/>
      <c r="K68" s="1"/>
      <c r="L68" s="1"/>
      <c r="M68" s="2"/>
      <c r="N68" s="1"/>
      <c r="R68" s="2"/>
      <c r="AJ68" s="1"/>
      <c r="AK68" t="s">
        <v>7</v>
      </c>
    </row>
    <row r="69" spans="1:37" x14ac:dyDescent="0.25">
      <c r="A69" t="s">
        <v>7</v>
      </c>
      <c r="B69" s="2" t="s">
        <v>51</v>
      </c>
      <c r="C69">
        <v>35</v>
      </c>
      <c r="D69">
        <v>52</v>
      </c>
      <c r="E69">
        <v>46</v>
      </c>
      <c r="F69">
        <v>43</v>
      </c>
      <c r="J69" s="1"/>
      <c r="K69" s="1"/>
      <c r="L69" s="1"/>
      <c r="M69" s="2"/>
      <c r="N69" s="1"/>
      <c r="R69" s="2"/>
      <c r="AJ69" s="1"/>
      <c r="AK69" t="s">
        <v>7</v>
      </c>
    </row>
    <row r="70" spans="1:37" x14ac:dyDescent="0.25">
      <c r="A70" t="s">
        <v>7</v>
      </c>
      <c r="B70" s="2" t="s">
        <v>55</v>
      </c>
      <c r="C70">
        <v>579</v>
      </c>
      <c r="D70">
        <v>592</v>
      </c>
      <c r="E70">
        <v>630</v>
      </c>
      <c r="F70">
        <v>676</v>
      </c>
      <c r="J70" s="1"/>
      <c r="K70" s="1"/>
      <c r="L70" s="1"/>
      <c r="M70" s="2"/>
      <c r="N70" s="1"/>
      <c r="R70" s="2"/>
      <c r="AJ70" s="1"/>
      <c r="AK70" t="s">
        <v>7</v>
      </c>
    </row>
    <row r="71" spans="1:37" x14ac:dyDescent="0.25">
      <c r="A71" t="s">
        <v>7</v>
      </c>
      <c r="B71" s="2" t="s">
        <v>54</v>
      </c>
      <c r="C71">
        <v>54</v>
      </c>
      <c r="D71">
        <v>49</v>
      </c>
      <c r="E71">
        <v>60</v>
      </c>
      <c r="F71">
        <v>60</v>
      </c>
      <c r="J71" s="1"/>
      <c r="K71" s="1"/>
      <c r="L71" s="1"/>
      <c r="M71" s="2"/>
      <c r="N71" s="1"/>
      <c r="R71" s="2"/>
      <c r="AJ71" s="1"/>
      <c r="AK71" t="s">
        <v>7</v>
      </c>
    </row>
    <row r="72" spans="1:37" x14ac:dyDescent="0.25">
      <c r="A72" t="s">
        <v>7</v>
      </c>
      <c r="B72" s="2" t="s">
        <v>53</v>
      </c>
      <c r="C72">
        <v>808</v>
      </c>
      <c r="D72">
        <v>1217</v>
      </c>
      <c r="E72">
        <v>1494</v>
      </c>
      <c r="F72">
        <v>1051</v>
      </c>
      <c r="J72" s="1"/>
      <c r="K72" s="1"/>
      <c r="L72" s="1"/>
      <c r="M72" s="2"/>
      <c r="N72" s="1"/>
      <c r="R72" s="2"/>
      <c r="AJ72" s="1"/>
      <c r="AK72" t="s">
        <v>7</v>
      </c>
    </row>
    <row r="73" spans="1:37" x14ac:dyDescent="0.25">
      <c r="A73" t="s">
        <v>7</v>
      </c>
      <c r="B73" s="2" t="s">
        <v>52</v>
      </c>
      <c r="C73">
        <v>43</v>
      </c>
      <c r="D73">
        <v>46</v>
      </c>
      <c r="E73">
        <v>42</v>
      </c>
      <c r="F73">
        <v>54</v>
      </c>
      <c r="J73" s="1"/>
      <c r="K73" s="1"/>
      <c r="L73" s="1"/>
      <c r="M73" s="2"/>
      <c r="N73" s="1"/>
      <c r="R73" s="2"/>
      <c r="AJ73" s="1"/>
      <c r="AK73" t="s">
        <v>7</v>
      </c>
    </row>
    <row r="74" spans="1:37" x14ac:dyDescent="0.25">
      <c r="A74" t="s">
        <v>8</v>
      </c>
      <c r="B74" s="2" t="s">
        <v>60</v>
      </c>
      <c r="C74">
        <v>101</v>
      </c>
      <c r="D74">
        <v>126</v>
      </c>
      <c r="E74">
        <v>91</v>
      </c>
      <c r="F74">
        <v>122</v>
      </c>
      <c r="J74" s="1"/>
      <c r="K74" s="1"/>
      <c r="L74" s="1"/>
      <c r="M74" s="2"/>
      <c r="N74" s="1"/>
      <c r="R74" s="2"/>
      <c r="AJ74" s="1"/>
      <c r="AK74" t="s">
        <v>8</v>
      </c>
    </row>
    <row r="75" spans="1:37" x14ac:dyDescent="0.25">
      <c r="A75" t="s">
        <v>8</v>
      </c>
      <c r="B75" s="2" t="s">
        <v>45</v>
      </c>
      <c r="C75">
        <v>248</v>
      </c>
      <c r="D75">
        <v>280</v>
      </c>
      <c r="E75">
        <v>276</v>
      </c>
      <c r="F75">
        <v>293</v>
      </c>
      <c r="J75" s="1"/>
      <c r="K75" s="1"/>
      <c r="L75" s="1"/>
      <c r="M75" s="2"/>
      <c r="N75" s="1"/>
      <c r="R75" s="2"/>
      <c r="AJ75" s="1"/>
      <c r="AK75" t="s">
        <v>8</v>
      </c>
    </row>
    <row r="76" spans="1:37" x14ac:dyDescent="0.25">
      <c r="A76" t="s">
        <v>8</v>
      </c>
      <c r="B76" s="2" t="s">
        <v>46</v>
      </c>
      <c r="C76">
        <v>1624</v>
      </c>
      <c r="D76">
        <v>1742</v>
      </c>
      <c r="E76">
        <v>1674</v>
      </c>
      <c r="F76">
        <v>2099</v>
      </c>
      <c r="J76" s="1"/>
      <c r="K76" s="1"/>
      <c r="L76" s="1"/>
      <c r="M76" s="2"/>
      <c r="N76" s="1"/>
      <c r="R76" s="2"/>
      <c r="AJ76" s="1"/>
      <c r="AK76" t="s">
        <v>8</v>
      </c>
    </row>
    <row r="77" spans="1:37" x14ac:dyDescent="0.25">
      <c r="A77" t="s">
        <v>8</v>
      </c>
      <c r="B77" s="2" t="s">
        <v>47</v>
      </c>
      <c r="C77">
        <v>277</v>
      </c>
      <c r="D77">
        <v>275</v>
      </c>
      <c r="E77">
        <v>258</v>
      </c>
      <c r="F77">
        <v>313</v>
      </c>
      <c r="J77" s="1"/>
      <c r="K77" s="1"/>
      <c r="L77" s="1"/>
      <c r="M77" s="2"/>
      <c r="N77" s="1"/>
      <c r="R77" s="2"/>
      <c r="AJ77" s="1"/>
      <c r="AK77" t="s">
        <v>8</v>
      </c>
    </row>
    <row r="78" spans="1:37" x14ac:dyDescent="0.25">
      <c r="A78" t="s">
        <v>8</v>
      </c>
      <c r="B78" s="2" t="s">
        <v>48</v>
      </c>
      <c r="C78">
        <v>97</v>
      </c>
      <c r="D78">
        <v>102</v>
      </c>
      <c r="E78">
        <v>123</v>
      </c>
      <c r="F78">
        <v>110</v>
      </c>
      <c r="J78" s="1"/>
      <c r="K78" s="1"/>
      <c r="L78" s="1"/>
      <c r="M78" s="2"/>
      <c r="N78" s="1"/>
      <c r="R78" s="2"/>
      <c r="AJ78" s="1"/>
      <c r="AK78" t="s">
        <v>8</v>
      </c>
    </row>
    <row r="79" spans="1:37" x14ac:dyDescent="0.25">
      <c r="A79" t="s">
        <v>8</v>
      </c>
      <c r="B79" s="2" t="s">
        <v>49</v>
      </c>
      <c r="C79">
        <v>0</v>
      </c>
      <c r="D79">
        <v>1</v>
      </c>
      <c r="E79">
        <v>0</v>
      </c>
      <c r="F79">
        <v>0</v>
      </c>
      <c r="J79" s="1"/>
      <c r="K79" s="1"/>
      <c r="L79" s="1"/>
      <c r="M79" s="2"/>
      <c r="N79" s="1"/>
      <c r="R79" s="2"/>
      <c r="AJ79" s="1"/>
      <c r="AK79" t="s">
        <v>8</v>
      </c>
    </row>
    <row r="80" spans="1:37" x14ac:dyDescent="0.25">
      <c r="A80" t="s">
        <v>8</v>
      </c>
      <c r="B80" s="2" t="s">
        <v>50</v>
      </c>
      <c r="C80">
        <v>29</v>
      </c>
      <c r="D80">
        <v>26</v>
      </c>
      <c r="E80">
        <v>41</v>
      </c>
      <c r="F80">
        <v>36</v>
      </c>
      <c r="J80" s="1"/>
      <c r="K80" s="1"/>
      <c r="L80" s="1"/>
      <c r="M80" s="2"/>
      <c r="N80" s="1"/>
      <c r="R80" s="2"/>
      <c r="AJ80" s="1"/>
      <c r="AK80" t="s">
        <v>8</v>
      </c>
    </row>
    <row r="81" spans="1:37" x14ac:dyDescent="0.25">
      <c r="A81" t="s">
        <v>8</v>
      </c>
      <c r="B81" s="2" t="s">
        <v>51</v>
      </c>
      <c r="C81">
        <v>265</v>
      </c>
      <c r="D81">
        <v>248</v>
      </c>
      <c r="E81">
        <v>272</v>
      </c>
      <c r="F81">
        <v>320</v>
      </c>
      <c r="J81" s="1"/>
      <c r="K81" s="1"/>
      <c r="L81" s="1"/>
      <c r="M81" s="2"/>
      <c r="N81" s="1"/>
      <c r="R81" s="2"/>
      <c r="AJ81" s="1"/>
      <c r="AK81" t="s">
        <v>8</v>
      </c>
    </row>
    <row r="82" spans="1:37" x14ac:dyDescent="0.25">
      <c r="A82" t="s">
        <v>8</v>
      </c>
      <c r="B82" s="2" t="s">
        <v>55</v>
      </c>
      <c r="C82">
        <v>950</v>
      </c>
      <c r="D82">
        <v>1111</v>
      </c>
      <c r="E82">
        <v>1251</v>
      </c>
      <c r="F82">
        <v>1269</v>
      </c>
      <c r="J82" s="1"/>
      <c r="K82" s="1"/>
      <c r="L82" s="1"/>
      <c r="M82" s="2"/>
      <c r="N82" s="1"/>
      <c r="R82" s="2"/>
      <c r="AJ82" s="1"/>
      <c r="AK82" t="s">
        <v>8</v>
      </c>
    </row>
    <row r="83" spans="1:37" x14ac:dyDescent="0.25">
      <c r="A83" t="s">
        <v>8</v>
      </c>
      <c r="B83" s="2" t="s">
        <v>54</v>
      </c>
      <c r="C83">
        <v>122</v>
      </c>
      <c r="D83">
        <v>140</v>
      </c>
      <c r="E83">
        <v>140</v>
      </c>
      <c r="F83">
        <v>102</v>
      </c>
      <c r="J83" s="1"/>
      <c r="K83" s="1"/>
      <c r="L83" s="1"/>
      <c r="M83" s="2"/>
      <c r="N83" s="1"/>
      <c r="R83" s="2"/>
      <c r="AJ83" s="1"/>
      <c r="AK83" t="s">
        <v>8</v>
      </c>
    </row>
    <row r="84" spans="1:37" x14ac:dyDescent="0.25">
      <c r="A84" t="s">
        <v>8</v>
      </c>
      <c r="B84" s="2" t="s">
        <v>53</v>
      </c>
      <c r="C84">
        <v>2255</v>
      </c>
      <c r="D84">
        <v>2632</v>
      </c>
      <c r="E84">
        <v>3451</v>
      </c>
      <c r="F84">
        <v>3024</v>
      </c>
      <c r="J84" s="1"/>
      <c r="K84" s="1"/>
      <c r="L84" s="1"/>
      <c r="M84" s="2"/>
      <c r="N84" s="1"/>
      <c r="R84" s="2"/>
      <c r="AJ84" s="1"/>
      <c r="AK84" t="s">
        <v>8</v>
      </c>
    </row>
    <row r="85" spans="1:37" x14ac:dyDescent="0.25">
      <c r="A85" t="s">
        <v>8</v>
      </c>
      <c r="B85" s="2" t="s">
        <v>52</v>
      </c>
      <c r="C85">
        <v>126</v>
      </c>
      <c r="D85">
        <v>109</v>
      </c>
      <c r="E85">
        <v>128</v>
      </c>
      <c r="F85">
        <v>104</v>
      </c>
      <c r="J85" s="1"/>
      <c r="K85" s="1"/>
      <c r="L85" s="1"/>
      <c r="M85" s="2"/>
      <c r="N85" s="1"/>
      <c r="R85" s="2"/>
      <c r="AJ85" s="1"/>
      <c r="AK85" t="s">
        <v>8</v>
      </c>
    </row>
    <row r="86" spans="1:37" x14ac:dyDescent="0.25">
      <c r="A86" t="s">
        <v>9</v>
      </c>
      <c r="B86" s="2" t="s">
        <v>60</v>
      </c>
      <c r="C86">
        <v>74</v>
      </c>
      <c r="D86">
        <v>57</v>
      </c>
      <c r="E86">
        <v>68</v>
      </c>
      <c r="F86">
        <v>105</v>
      </c>
      <c r="J86" s="1"/>
      <c r="K86" s="1"/>
      <c r="L86" s="1"/>
      <c r="M86" s="2"/>
      <c r="N86" s="1"/>
      <c r="R86" s="2"/>
      <c r="AJ86" s="1"/>
      <c r="AK86" t="s">
        <v>9</v>
      </c>
    </row>
    <row r="87" spans="1:37" x14ac:dyDescent="0.25">
      <c r="A87" t="s">
        <v>9</v>
      </c>
      <c r="B87" s="2" t="s">
        <v>45</v>
      </c>
      <c r="C87">
        <v>295</v>
      </c>
      <c r="D87">
        <v>265</v>
      </c>
      <c r="E87">
        <v>245</v>
      </c>
      <c r="F87">
        <v>234</v>
      </c>
      <c r="J87" s="1"/>
      <c r="K87" s="1"/>
      <c r="L87" s="1"/>
      <c r="M87" s="2"/>
      <c r="N87" s="1"/>
      <c r="R87" s="2"/>
      <c r="AJ87" s="1"/>
      <c r="AK87" t="s">
        <v>9</v>
      </c>
    </row>
    <row r="88" spans="1:37" x14ac:dyDescent="0.25">
      <c r="A88" t="s">
        <v>9</v>
      </c>
      <c r="B88" s="2" t="s">
        <v>46</v>
      </c>
      <c r="C88">
        <v>716</v>
      </c>
      <c r="D88">
        <v>875</v>
      </c>
      <c r="E88">
        <v>944</v>
      </c>
      <c r="F88">
        <v>1147</v>
      </c>
      <c r="J88" s="1"/>
      <c r="K88" s="1"/>
      <c r="L88" s="1"/>
      <c r="M88" s="2"/>
      <c r="N88" s="1"/>
      <c r="R88" s="2"/>
      <c r="AJ88" s="1"/>
      <c r="AK88" t="s">
        <v>9</v>
      </c>
    </row>
    <row r="89" spans="1:37" x14ac:dyDescent="0.25">
      <c r="A89" t="s">
        <v>9</v>
      </c>
      <c r="B89" s="2" t="s">
        <v>47</v>
      </c>
      <c r="C89">
        <v>147</v>
      </c>
      <c r="D89">
        <v>168</v>
      </c>
      <c r="E89">
        <v>159</v>
      </c>
      <c r="F89">
        <v>194</v>
      </c>
      <c r="J89" s="1"/>
      <c r="K89" s="1"/>
      <c r="L89" s="1"/>
      <c r="M89" s="2"/>
      <c r="N89" s="1"/>
      <c r="R89" s="2"/>
      <c r="AJ89" s="1"/>
      <c r="AK89" t="s">
        <v>9</v>
      </c>
    </row>
    <row r="90" spans="1:37" x14ac:dyDescent="0.25">
      <c r="A90" t="s">
        <v>9</v>
      </c>
      <c r="B90" s="2" t="s">
        <v>48</v>
      </c>
      <c r="C90">
        <v>210</v>
      </c>
      <c r="D90">
        <v>177</v>
      </c>
      <c r="E90">
        <v>205</v>
      </c>
      <c r="F90">
        <v>152</v>
      </c>
      <c r="J90" s="1"/>
      <c r="K90" s="1"/>
      <c r="L90" s="1"/>
      <c r="M90" s="2"/>
      <c r="N90" s="1"/>
      <c r="R90" s="2"/>
      <c r="AJ90" s="1"/>
      <c r="AK90" t="s">
        <v>9</v>
      </c>
    </row>
    <row r="91" spans="1:37" x14ac:dyDescent="0.25">
      <c r="A91" t="s">
        <v>9</v>
      </c>
      <c r="B91" s="2" t="s">
        <v>49</v>
      </c>
      <c r="C91">
        <v>0</v>
      </c>
      <c r="D91">
        <v>2</v>
      </c>
      <c r="E91">
        <v>2</v>
      </c>
      <c r="F91">
        <v>1</v>
      </c>
      <c r="J91" s="1"/>
      <c r="K91" s="1"/>
      <c r="L91" s="1"/>
      <c r="M91" s="2"/>
      <c r="N91" s="1"/>
      <c r="R91" s="2"/>
      <c r="AJ91" s="1"/>
      <c r="AK91" t="s">
        <v>9</v>
      </c>
    </row>
    <row r="92" spans="1:37" x14ac:dyDescent="0.25">
      <c r="A92" t="s">
        <v>9</v>
      </c>
      <c r="B92" s="2" t="s">
        <v>50</v>
      </c>
      <c r="C92">
        <v>32</v>
      </c>
      <c r="D92">
        <v>41</v>
      </c>
      <c r="E92">
        <v>42</v>
      </c>
      <c r="F92">
        <v>46</v>
      </c>
      <c r="J92" s="1"/>
      <c r="K92" s="1"/>
      <c r="L92" s="1"/>
      <c r="M92" s="2"/>
      <c r="N92" s="1"/>
      <c r="R92" s="2"/>
      <c r="AJ92" s="1"/>
      <c r="AK92" t="s">
        <v>9</v>
      </c>
    </row>
    <row r="93" spans="1:37" x14ac:dyDescent="0.25">
      <c r="A93" t="s">
        <v>9</v>
      </c>
      <c r="B93" s="2" t="s">
        <v>51</v>
      </c>
      <c r="C93">
        <v>80</v>
      </c>
      <c r="D93">
        <v>76</v>
      </c>
      <c r="E93">
        <v>100</v>
      </c>
      <c r="F93">
        <v>84</v>
      </c>
      <c r="J93" s="1"/>
      <c r="K93" s="1"/>
      <c r="L93" s="1"/>
      <c r="M93" s="2"/>
      <c r="N93" s="1"/>
      <c r="R93" s="2"/>
      <c r="AJ93" s="1"/>
      <c r="AK93" t="s">
        <v>9</v>
      </c>
    </row>
    <row r="94" spans="1:37" x14ac:dyDescent="0.25">
      <c r="A94" t="s">
        <v>9</v>
      </c>
      <c r="B94" s="2" t="s">
        <v>55</v>
      </c>
      <c r="C94">
        <v>922</v>
      </c>
      <c r="D94">
        <v>1001</v>
      </c>
      <c r="E94">
        <v>1041</v>
      </c>
      <c r="F94">
        <v>980</v>
      </c>
      <c r="J94" s="1"/>
      <c r="K94" s="1"/>
      <c r="L94" s="1"/>
      <c r="M94" s="2"/>
      <c r="N94" s="1"/>
      <c r="R94" s="2"/>
      <c r="AJ94" s="1"/>
      <c r="AK94" t="s">
        <v>9</v>
      </c>
    </row>
    <row r="95" spans="1:37" x14ac:dyDescent="0.25">
      <c r="A95" t="s">
        <v>9</v>
      </c>
      <c r="B95" s="2" t="s">
        <v>54</v>
      </c>
      <c r="C95">
        <v>106</v>
      </c>
      <c r="D95">
        <v>139</v>
      </c>
      <c r="E95">
        <v>139</v>
      </c>
      <c r="F95">
        <v>108</v>
      </c>
      <c r="J95" s="1"/>
      <c r="K95" s="1"/>
      <c r="L95" s="1"/>
      <c r="M95" s="2"/>
      <c r="N95" s="1"/>
      <c r="R95" s="2"/>
      <c r="AJ95" s="1"/>
      <c r="AK95" t="s">
        <v>9</v>
      </c>
    </row>
    <row r="96" spans="1:37" x14ac:dyDescent="0.25">
      <c r="A96" t="s">
        <v>9</v>
      </c>
      <c r="B96" s="2" t="s">
        <v>53</v>
      </c>
      <c r="C96">
        <v>4461</v>
      </c>
      <c r="D96">
        <v>5058</v>
      </c>
      <c r="E96">
        <v>4119</v>
      </c>
      <c r="F96">
        <v>2235</v>
      </c>
      <c r="J96" s="1"/>
      <c r="K96" s="1"/>
      <c r="L96" s="1"/>
      <c r="M96" s="2"/>
      <c r="N96" s="1"/>
      <c r="R96" s="2"/>
      <c r="AJ96" s="1"/>
      <c r="AK96" t="s">
        <v>9</v>
      </c>
    </row>
    <row r="97" spans="1:37" x14ac:dyDescent="0.25">
      <c r="A97" t="s">
        <v>9</v>
      </c>
      <c r="B97" s="2" t="s">
        <v>52</v>
      </c>
      <c r="C97">
        <v>68</v>
      </c>
      <c r="D97">
        <v>57</v>
      </c>
      <c r="E97">
        <v>59</v>
      </c>
      <c r="F97">
        <v>355</v>
      </c>
      <c r="J97" s="1"/>
      <c r="K97" s="1"/>
      <c r="L97" s="1"/>
      <c r="M97" s="2"/>
      <c r="N97" s="1"/>
      <c r="R97" s="2"/>
      <c r="AJ97" s="1"/>
      <c r="AK97" t="s">
        <v>9</v>
      </c>
    </row>
    <row r="98" spans="1:37" x14ac:dyDescent="0.25">
      <c r="A98" t="s">
        <v>10</v>
      </c>
      <c r="B98" s="2" t="s">
        <v>60</v>
      </c>
      <c r="C98">
        <v>96</v>
      </c>
      <c r="D98">
        <v>73</v>
      </c>
      <c r="E98">
        <v>92</v>
      </c>
      <c r="F98">
        <v>84</v>
      </c>
      <c r="J98" s="1"/>
      <c r="K98" s="1"/>
      <c r="L98" s="1"/>
      <c r="M98" s="2"/>
      <c r="N98" s="1"/>
      <c r="R98" s="2"/>
      <c r="AJ98" s="1"/>
      <c r="AK98" t="s">
        <v>10</v>
      </c>
    </row>
    <row r="99" spans="1:37" x14ac:dyDescent="0.25">
      <c r="A99" t="s">
        <v>10</v>
      </c>
      <c r="B99" s="2" t="s">
        <v>45</v>
      </c>
      <c r="C99">
        <v>296</v>
      </c>
      <c r="D99">
        <v>284</v>
      </c>
      <c r="E99">
        <v>266</v>
      </c>
      <c r="F99">
        <v>352</v>
      </c>
      <c r="J99" s="1"/>
      <c r="K99" s="1"/>
      <c r="L99" s="1"/>
      <c r="M99" s="2"/>
      <c r="N99" s="1"/>
      <c r="R99" s="2"/>
      <c r="AJ99" s="1"/>
      <c r="AK99" t="s">
        <v>10</v>
      </c>
    </row>
    <row r="100" spans="1:37" x14ac:dyDescent="0.25">
      <c r="A100" t="s">
        <v>10</v>
      </c>
      <c r="B100" s="2" t="s">
        <v>46</v>
      </c>
      <c r="C100">
        <v>395</v>
      </c>
      <c r="D100">
        <v>399</v>
      </c>
      <c r="E100">
        <v>409</v>
      </c>
      <c r="F100">
        <v>433</v>
      </c>
      <c r="J100" s="1"/>
      <c r="K100" s="1"/>
      <c r="L100" s="1"/>
      <c r="M100" s="2"/>
      <c r="N100" s="1"/>
      <c r="R100" s="2"/>
      <c r="AJ100" s="1"/>
      <c r="AK100" t="s">
        <v>10</v>
      </c>
    </row>
    <row r="101" spans="1:37" x14ac:dyDescent="0.25">
      <c r="A101" t="s">
        <v>10</v>
      </c>
      <c r="B101" s="2" t="s">
        <v>47</v>
      </c>
      <c r="C101">
        <v>93</v>
      </c>
      <c r="D101">
        <v>82</v>
      </c>
      <c r="E101">
        <v>104</v>
      </c>
      <c r="F101">
        <v>80</v>
      </c>
      <c r="J101" s="1"/>
      <c r="K101" s="1"/>
      <c r="L101" s="1"/>
      <c r="M101" s="2"/>
      <c r="N101" s="1"/>
      <c r="R101" s="2"/>
      <c r="AJ101" s="1"/>
      <c r="AK101" t="s">
        <v>10</v>
      </c>
    </row>
    <row r="102" spans="1:37" x14ac:dyDescent="0.25">
      <c r="A102" t="s">
        <v>10</v>
      </c>
      <c r="B102" s="2" t="s">
        <v>48</v>
      </c>
      <c r="C102">
        <v>58</v>
      </c>
      <c r="D102">
        <v>106</v>
      </c>
      <c r="E102">
        <v>107</v>
      </c>
      <c r="F102">
        <v>98</v>
      </c>
      <c r="J102" s="1"/>
      <c r="K102" s="1"/>
      <c r="L102" s="1"/>
      <c r="M102" s="2"/>
      <c r="N102" s="1"/>
      <c r="R102" s="2"/>
      <c r="AJ102" s="1"/>
      <c r="AK102" t="s">
        <v>10</v>
      </c>
    </row>
    <row r="103" spans="1:37" x14ac:dyDescent="0.25">
      <c r="A103" t="s">
        <v>10</v>
      </c>
      <c r="B103" s="2" t="s">
        <v>49</v>
      </c>
      <c r="C103">
        <v>0</v>
      </c>
      <c r="D103">
        <v>0</v>
      </c>
      <c r="E103">
        <v>0</v>
      </c>
      <c r="F103">
        <v>1</v>
      </c>
      <c r="J103" s="1"/>
      <c r="K103" s="1"/>
      <c r="L103" s="1"/>
      <c r="M103" s="2"/>
      <c r="N103" s="1"/>
      <c r="R103" s="2"/>
      <c r="AJ103" s="1"/>
      <c r="AK103" t="s">
        <v>10</v>
      </c>
    </row>
    <row r="104" spans="1:37" x14ac:dyDescent="0.25">
      <c r="A104" t="s">
        <v>10</v>
      </c>
      <c r="B104" s="2" t="s">
        <v>50</v>
      </c>
      <c r="C104">
        <v>19</v>
      </c>
      <c r="D104">
        <v>21</v>
      </c>
      <c r="E104">
        <v>13</v>
      </c>
      <c r="F104">
        <v>14</v>
      </c>
      <c r="J104" s="1"/>
      <c r="K104" s="1"/>
      <c r="L104" s="1"/>
      <c r="M104" s="2"/>
      <c r="N104" s="1"/>
      <c r="R104" s="2"/>
      <c r="AJ104" s="1"/>
      <c r="AK104" t="s">
        <v>10</v>
      </c>
    </row>
    <row r="105" spans="1:37" x14ac:dyDescent="0.25">
      <c r="A105" t="s">
        <v>10</v>
      </c>
      <c r="B105" s="2" t="s">
        <v>51</v>
      </c>
      <c r="C105">
        <v>184</v>
      </c>
      <c r="D105">
        <v>267</v>
      </c>
      <c r="E105">
        <v>196</v>
      </c>
      <c r="F105">
        <v>205</v>
      </c>
      <c r="J105" s="1"/>
      <c r="K105" s="1"/>
      <c r="L105" s="1"/>
      <c r="M105" s="2"/>
      <c r="N105" s="1"/>
      <c r="R105" s="2"/>
      <c r="AJ105" s="1"/>
      <c r="AK105" t="s">
        <v>10</v>
      </c>
    </row>
    <row r="106" spans="1:37" x14ac:dyDescent="0.25">
      <c r="A106" t="s">
        <v>10</v>
      </c>
      <c r="B106" s="2" t="s">
        <v>55</v>
      </c>
      <c r="C106">
        <v>816</v>
      </c>
      <c r="D106">
        <v>932</v>
      </c>
      <c r="E106">
        <v>1065</v>
      </c>
      <c r="F106">
        <v>781</v>
      </c>
      <c r="J106" s="1"/>
      <c r="K106" s="1"/>
      <c r="L106" s="1"/>
      <c r="M106" s="2"/>
      <c r="N106" s="1"/>
      <c r="R106" s="2"/>
      <c r="AJ106" s="1"/>
      <c r="AK106" t="s">
        <v>10</v>
      </c>
    </row>
    <row r="107" spans="1:37" x14ac:dyDescent="0.25">
      <c r="A107" t="s">
        <v>10</v>
      </c>
      <c r="B107" s="2" t="s">
        <v>54</v>
      </c>
      <c r="C107">
        <v>86</v>
      </c>
      <c r="D107">
        <v>81</v>
      </c>
      <c r="E107">
        <v>118</v>
      </c>
      <c r="F107">
        <v>77</v>
      </c>
      <c r="J107" s="1"/>
      <c r="K107" s="1"/>
      <c r="L107" s="1"/>
      <c r="M107" s="2"/>
      <c r="N107" s="1"/>
      <c r="R107" s="2"/>
      <c r="AJ107" s="1"/>
      <c r="AK107" t="s">
        <v>10</v>
      </c>
    </row>
    <row r="108" spans="1:37" x14ac:dyDescent="0.25">
      <c r="A108" t="s">
        <v>10</v>
      </c>
      <c r="B108" s="2" t="s">
        <v>53</v>
      </c>
      <c r="C108">
        <v>1186</v>
      </c>
      <c r="D108">
        <v>1426</v>
      </c>
      <c r="E108">
        <v>1267</v>
      </c>
      <c r="F108">
        <v>1237</v>
      </c>
      <c r="J108" s="1"/>
      <c r="K108" s="1"/>
      <c r="L108" s="1"/>
      <c r="M108" s="2"/>
      <c r="N108" s="1"/>
      <c r="R108" s="2"/>
      <c r="AJ108" s="1"/>
      <c r="AK108" t="s">
        <v>10</v>
      </c>
    </row>
    <row r="109" spans="1:37" x14ac:dyDescent="0.25">
      <c r="A109" t="s">
        <v>10</v>
      </c>
      <c r="B109" s="2" t="s">
        <v>52</v>
      </c>
      <c r="C109">
        <v>70</v>
      </c>
      <c r="D109">
        <v>175</v>
      </c>
      <c r="E109">
        <v>640</v>
      </c>
      <c r="F109">
        <v>175</v>
      </c>
      <c r="J109" s="1"/>
      <c r="K109" s="1"/>
      <c r="L109" s="1"/>
      <c r="M109" s="2"/>
      <c r="N109" s="1"/>
      <c r="R109" s="2"/>
      <c r="AJ109" s="1"/>
      <c r="AK109" t="s">
        <v>10</v>
      </c>
    </row>
    <row r="110" spans="1:37" x14ac:dyDescent="0.25">
      <c r="A110" t="s">
        <v>11</v>
      </c>
      <c r="B110" s="2" t="s">
        <v>60</v>
      </c>
      <c r="C110">
        <v>106</v>
      </c>
      <c r="D110">
        <v>101</v>
      </c>
      <c r="E110">
        <v>96</v>
      </c>
      <c r="F110">
        <v>65</v>
      </c>
      <c r="J110" s="1"/>
      <c r="K110" s="1"/>
      <c r="L110" s="1"/>
      <c r="M110" s="2"/>
      <c r="N110" s="1"/>
      <c r="R110" s="2"/>
      <c r="AJ110" s="1"/>
      <c r="AK110" t="s">
        <v>11</v>
      </c>
    </row>
    <row r="111" spans="1:37" x14ac:dyDescent="0.25">
      <c r="A111" t="s">
        <v>11</v>
      </c>
      <c r="B111" s="2" t="s">
        <v>45</v>
      </c>
      <c r="C111">
        <v>148</v>
      </c>
      <c r="D111">
        <v>139</v>
      </c>
      <c r="E111">
        <v>138</v>
      </c>
      <c r="F111">
        <v>135</v>
      </c>
      <c r="J111" s="1"/>
      <c r="K111" s="1"/>
      <c r="L111" s="1"/>
      <c r="M111" s="2"/>
      <c r="N111" s="1"/>
      <c r="R111" s="2"/>
      <c r="AJ111" s="1"/>
      <c r="AK111" t="s">
        <v>11</v>
      </c>
    </row>
    <row r="112" spans="1:37" x14ac:dyDescent="0.25">
      <c r="A112" t="s">
        <v>11</v>
      </c>
      <c r="B112" s="2" t="s">
        <v>46</v>
      </c>
      <c r="C112">
        <v>180</v>
      </c>
      <c r="D112">
        <v>197</v>
      </c>
      <c r="E112">
        <v>214</v>
      </c>
      <c r="F112">
        <v>303</v>
      </c>
      <c r="J112" s="1"/>
      <c r="K112" s="1"/>
      <c r="L112" s="1"/>
      <c r="M112" s="2"/>
      <c r="N112" s="1"/>
      <c r="R112" s="2"/>
      <c r="AJ112" s="1"/>
      <c r="AK112" t="s">
        <v>11</v>
      </c>
    </row>
    <row r="113" spans="1:37" x14ac:dyDescent="0.25">
      <c r="A113" t="s">
        <v>11</v>
      </c>
      <c r="B113" s="2" t="s">
        <v>47</v>
      </c>
      <c r="C113">
        <v>37</v>
      </c>
      <c r="D113">
        <v>40</v>
      </c>
      <c r="E113">
        <v>47</v>
      </c>
      <c r="F113">
        <v>55</v>
      </c>
      <c r="J113" s="1"/>
      <c r="K113" s="1"/>
      <c r="L113" s="1"/>
      <c r="M113" s="2"/>
      <c r="N113" s="1"/>
      <c r="R113" s="2"/>
      <c r="AJ113" s="1"/>
      <c r="AK113" t="s">
        <v>11</v>
      </c>
    </row>
    <row r="114" spans="1:37" x14ac:dyDescent="0.25">
      <c r="A114" t="s">
        <v>11</v>
      </c>
      <c r="B114" s="2" t="s">
        <v>48</v>
      </c>
      <c r="C114">
        <v>41</v>
      </c>
      <c r="D114">
        <v>50</v>
      </c>
      <c r="E114">
        <v>49</v>
      </c>
      <c r="F114">
        <v>32</v>
      </c>
      <c r="J114" s="1"/>
      <c r="K114" s="1"/>
      <c r="L114" s="1"/>
      <c r="M114" s="2"/>
      <c r="N114" s="1"/>
      <c r="R114" s="2"/>
      <c r="AJ114" s="1"/>
      <c r="AK114" t="s">
        <v>11</v>
      </c>
    </row>
    <row r="115" spans="1:37" x14ac:dyDescent="0.25">
      <c r="A115" t="s">
        <v>11</v>
      </c>
      <c r="B115" s="2" t="s">
        <v>49</v>
      </c>
      <c r="C115">
        <v>1</v>
      </c>
      <c r="D115">
        <v>0</v>
      </c>
      <c r="E115">
        <v>0</v>
      </c>
      <c r="F115">
        <v>0</v>
      </c>
      <c r="J115" s="1"/>
      <c r="K115" s="1"/>
      <c r="L115" s="1"/>
      <c r="M115" s="2"/>
      <c r="N115" s="1"/>
      <c r="R115" s="2"/>
      <c r="AJ115" s="1"/>
      <c r="AK115" t="s">
        <v>11</v>
      </c>
    </row>
    <row r="116" spans="1:37" x14ac:dyDescent="0.25">
      <c r="A116" t="s">
        <v>11</v>
      </c>
      <c r="B116" s="2" t="s">
        <v>50</v>
      </c>
      <c r="C116">
        <v>10</v>
      </c>
      <c r="D116">
        <v>18</v>
      </c>
      <c r="E116">
        <v>17</v>
      </c>
      <c r="F116">
        <v>17</v>
      </c>
      <c r="J116" s="1"/>
      <c r="K116" s="1"/>
      <c r="L116" s="1"/>
      <c r="M116" s="2"/>
      <c r="N116" s="1"/>
      <c r="R116" s="2"/>
      <c r="AJ116" s="1"/>
      <c r="AK116" t="s">
        <v>11</v>
      </c>
    </row>
    <row r="117" spans="1:37" x14ac:dyDescent="0.25">
      <c r="A117" t="s">
        <v>11</v>
      </c>
      <c r="B117" s="2" t="s">
        <v>51</v>
      </c>
      <c r="C117">
        <v>16</v>
      </c>
      <c r="D117">
        <v>18</v>
      </c>
      <c r="E117">
        <v>8</v>
      </c>
      <c r="F117">
        <v>21</v>
      </c>
      <c r="J117" s="1"/>
      <c r="K117" s="1"/>
      <c r="L117" s="1"/>
      <c r="M117" s="2"/>
      <c r="N117" s="1"/>
      <c r="R117" s="2"/>
      <c r="AJ117" s="1"/>
      <c r="AK117" t="s">
        <v>11</v>
      </c>
    </row>
    <row r="118" spans="1:37" x14ac:dyDescent="0.25">
      <c r="A118" t="s">
        <v>11</v>
      </c>
      <c r="B118" s="2" t="s">
        <v>55</v>
      </c>
      <c r="C118">
        <v>201</v>
      </c>
      <c r="D118">
        <v>207</v>
      </c>
      <c r="E118">
        <v>248</v>
      </c>
      <c r="F118">
        <v>302</v>
      </c>
      <c r="J118" s="1"/>
      <c r="K118" s="1"/>
      <c r="L118" s="1"/>
      <c r="M118" s="2"/>
      <c r="N118" s="1"/>
      <c r="R118" s="2"/>
      <c r="AJ118" s="1"/>
      <c r="AK118" t="s">
        <v>11</v>
      </c>
    </row>
    <row r="119" spans="1:37" x14ac:dyDescent="0.25">
      <c r="A119" t="s">
        <v>11</v>
      </c>
      <c r="B119" s="2" t="s">
        <v>54</v>
      </c>
      <c r="C119">
        <v>33</v>
      </c>
      <c r="D119">
        <v>45</v>
      </c>
      <c r="E119">
        <v>40</v>
      </c>
      <c r="F119">
        <v>41</v>
      </c>
      <c r="J119" s="1"/>
      <c r="K119" s="1"/>
      <c r="L119" s="1"/>
      <c r="M119" s="2"/>
      <c r="N119" s="1"/>
      <c r="R119" s="2"/>
      <c r="AJ119" s="1"/>
      <c r="AK119" t="s">
        <v>11</v>
      </c>
    </row>
    <row r="120" spans="1:37" x14ac:dyDescent="0.25">
      <c r="A120" t="s">
        <v>11</v>
      </c>
      <c r="B120" s="2" t="s">
        <v>53</v>
      </c>
      <c r="C120">
        <v>477</v>
      </c>
      <c r="D120">
        <v>214</v>
      </c>
      <c r="E120">
        <v>393</v>
      </c>
      <c r="F120">
        <v>427</v>
      </c>
      <c r="J120" s="1"/>
      <c r="K120" s="1"/>
      <c r="L120" s="1"/>
      <c r="M120" s="2"/>
      <c r="N120" s="1"/>
      <c r="R120" s="2"/>
      <c r="AJ120" s="1"/>
      <c r="AK120" t="s">
        <v>11</v>
      </c>
    </row>
    <row r="121" spans="1:37" x14ac:dyDescent="0.25">
      <c r="A121" t="s">
        <v>11</v>
      </c>
      <c r="B121" s="2" t="s">
        <v>52</v>
      </c>
      <c r="C121">
        <v>26</v>
      </c>
      <c r="D121">
        <v>23</v>
      </c>
      <c r="E121">
        <v>18</v>
      </c>
      <c r="F121">
        <v>27</v>
      </c>
      <c r="J121" s="1"/>
      <c r="K121" s="1"/>
      <c r="L121" s="1"/>
      <c r="M121" s="2"/>
      <c r="N121" s="1"/>
      <c r="R121" s="2"/>
      <c r="AJ121" s="1"/>
      <c r="AK121" t="s">
        <v>11</v>
      </c>
    </row>
    <row r="122" spans="1:37" x14ac:dyDescent="0.25">
      <c r="A122" t="s">
        <v>12</v>
      </c>
      <c r="B122" s="2" t="s">
        <v>60</v>
      </c>
      <c r="C122">
        <v>59</v>
      </c>
      <c r="D122">
        <v>48</v>
      </c>
      <c r="E122">
        <v>57</v>
      </c>
      <c r="F122">
        <v>50</v>
      </c>
      <c r="J122" s="1"/>
      <c r="K122" s="1"/>
      <c r="L122" s="1"/>
      <c r="M122" s="2"/>
      <c r="N122" s="1"/>
      <c r="R122" s="2"/>
      <c r="AJ122" s="1"/>
      <c r="AK122" t="s">
        <v>12</v>
      </c>
    </row>
    <row r="123" spans="1:37" x14ac:dyDescent="0.25">
      <c r="A123" t="s">
        <v>12</v>
      </c>
      <c r="B123" s="2" t="s">
        <v>45</v>
      </c>
      <c r="C123">
        <v>131</v>
      </c>
      <c r="D123">
        <v>157</v>
      </c>
      <c r="E123">
        <v>150</v>
      </c>
      <c r="F123">
        <v>131</v>
      </c>
      <c r="J123" s="1"/>
      <c r="K123" s="1"/>
      <c r="L123" s="1"/>
      <c r="M123" s="2"/>
      <c r="N123" s="1"/>
      <c r="R123" s="2"/>
      <c r="AJ123" s="1"/>
      <c r="AK123" t="s">
        <v>12</v>
      </c>
    </row>
    <row r="124" spans="1:37" x14ac:dyDescent="0.25">
      <c r="A124" t="s">
        <v>12</v>
      </c>
      <c r="B124" s="2" t="s">
        <v>46</v>
      </c>
      <c r="C124">
        <v>380</v>
      </c>
      <c r="D124">
        <v>379</v>
      </c>
      <c r="E124">
        <v>379</v>
      </c>
      <c r="F124">
        <v>311</v>
      </c>
      <c r="J124" s="1"/>
      <c r="K124" s="1"/>
      <c r="L124" s="1"/>
      <c r="M124" s="2"/>
      <c r="N124" s="1"/>
      <c r="R124" s="2"/>
      <c r="AJ124" s="1"/>
      <c r="AK124" t="s">
        <v>12</v>
      </c>
    </row>
    <row r="125" spans="1:37" x14ac:dyDescent="0.25">
      <c r="A125" t="s">
        <v>12</v>
      </c>
      <c r="B125" s="2" t="s">
        <v>47</v>
      </c>
      <c r="C125">
        <v>94</v>
      </c>
      <c r="D125">
        <v>110</v>
      </c>
      <c r="E125">
        <v>116</v>
      </c>
      <c r="F125">
        <v>57</v>
      </c>
      <c r="J125" s="1"/>
      <c r="K125" s="1"/>
      <c r="L125" s="1"/>
      <c r="M125" s="2"/>
      <c r="N125" s="1"/>
      <c r="R125" s="2"/>
      <c r="AJ125" s="1"/>
      <c r="AK125" t="s">
        <v>12</v>
      </c>
    </row>
    <row r="126" spans="1:37" x14ac:dyDescent="0.25">
      <c r="A126" t="s">
        <v>12</v>
      </c>
      <c r="B126" s="2" t="s">
        <v>48</v>
      </c>
      <c r="C126">
        <v>76</v>
      </c>
      <c r="D126">
        <v>86</v>
      </c>
      <c r="E126">
        <v>113</v>
      </c>
      <c r="F126">
        <v>40</v>
      </c>
      <c r="J126" s="1"/>
      <c r="K126" s="1"/>
      <c r="L126" s="1"/>
      <c r="M126" s="2"/>
      <c r="N126" s="1"/>
      <c r="R126" s="2"/>
      <c r="AJ126" s="1"/>
      <c r="AK126" t="s">
        <v>12</v>
      </c>
    </row>
    <row r="127" spans="1:37" x14ac:dyDescent="0.25">
      <c r="A127" t="s">
        <v>12</v>
      </c>
      <c r="B127" s="2" t="s">
        <v>49</v>
      </c>
      <c r="C127">
        <v>0</v>
      </c>
      <c r="D127">
        <v>0</v>
      </c>
      <c r="E127">
        <v>0</v>
      </c>
      <c r="F127">
        <v>0</v>
      </c>
      <c r="J127" s="1"/>
      <c r="K127" s="1"/>
      <c r="L127" s="1"/>
      <c r="M127" s="2"/>
      <c r="N127" s="1"/>
      <c r="R127" s="2"/>
      <c r="AJ127" s="1"/>
      <c r="AK127" t="s">
        <v>12</v>
      </c>
    </row>
    <row r="128" spans="1:37" x14ac:dyDescent="0.25">
      <c r="A128" t="s">
        <v>12</v>
      </c>
      <c r="B128" s="2" t="s">
        <v>50</v>
      </c>
      <c r="C128">
        <v>27</v>
      </c>
      <c r="D128">
        <v>18</v>
      </c>
      <c r="E128">
        <v>27</v>
      </c>
      <c r="F128">
        <v>18</v>
      </c>
      <c r="J128" s="1"/>
      <c r="K128" s="1"/>
      <c r="L128" s="1"/>
      <c r="M128" s="2"/>
      <c r="N128" s="1"/>
      <c r="R128" s="2"/>
      <c r="AJ128" s="1"/>
      <c r="AK128" t="s">
        <v>12</v>
      </c>
    </row>
    <row r="129" spans="1:37" x14ac:dyDescent="0.25">
      <c r="A129" t="s">
        <v>12</v>
      </c>
      <c r="B129" s="2" t="s">
        <v>51</v>
      </c>
      <c r="C129">
        <v>56</v>
      </c>
      <c r="D129">
        <v>52</v>
      </c>
      <c r="E129">
        <v>37</v>
      </c>
      <c r="F129">
        <v>23</v>
      </c>
      <c r="J129" s="1"/>
      <c r="K129" s="1"/>
      <c r="L129" s="1"/>
      <c r="M129" s="2"/>
      <c r="N129" s="1"/>
      <c r="R129" s="2"/>
      <c r="AJ129" s="1"/>
      <c r="AK129" t="s">
        <v>12</v>
      </c>
    </row>
    <row r="130" spans="1:37" x14ac:dyDescent="0.25">
      <c r="A130" t="s">
        <v>12</v>
      </c>
      <c r="B130" s="2" t="s">
        <v>55</v>
      </c>
      <c r="C130">
        <v>582</v>
      </c>
      <c r="D130">
        <v>643</v>
      </c>
      <c r="E130">
        <v>547</v>
      </c>
      <c r="F130">
        <v>400</v>
      </c>
      <c r="J130" s="1"/>
      <c r="K130" s="1"/>
      <c r="L130" s="1"/>
      <c r="M130" s="2"/>
      <c r="N130" s="1"/>
      <c r="R130" s="2"/>
      <c r="AJ130" s="1"/>
      <c r="AK130" t="s">
        <v>12</v>
      </c>
    </row>
    <row r="131" spans="1:37" x14ac:dyDescent="0.25">
      <c r="A131" t="s">
        <v>12</v>
      </c>
      <c r="B131" s="2" t="s">
        <v>54</v>
      </c>
      <c r="C131">
        <v>69</v>
      </c>
      <c r="D131">
        <v>65</v>
      </c>
      <c r="E131">
        <v>51</v>
      </c>
      <c r="F131">
        <v>30</v>
      </c>
      <c r="J131" s="1"/>
      <c r="K131" s="1"/>
      <c r="L131" s="1"/>
      <c r="M131" s="2"/>
      <c r="N131" s="1"/>
      <c r="R131" s="2"/>
      <c r="AJ131" s="1"/>
      <c r="AK131" t="s">
        <v>12</v>
      </c>
    </row>
    <row r="132" spans="1:37" x14ac:dyDescent="0.25">
      <c r="A132" t="s">
        <v>12</v>
      </c>
      <c r="B132" s="2" t="s">
        <v>53</v>
      </c>
      <c r="C132">
        <v>902</v>
      </c>
      <c r="D132">
        <v>1753</v>
      </c>
      <c r="E132">
        <v>1302</v>
      </c>
      <c r="F132">
        <v>996</v>
      </c>
      <c r="J132" s="1"/>
      <c r="K132" s="1"/>
      <c r="L132" s="1"/>
      <c r="M132" s="2"/>
      <c r="N132" s="1"/>
      <c r="R132" s="2"/>
      <c r="AJ132" s="1"/>
      <c r="AK132" t="s">
        <v>12</v>
      </c>
    </row>
    <row r="133" spans="1:37" x14ac:dyDescent="0.25">
      <c r="A133" t="s">
        <v>12</v>
      </c>
      <c r="B133" s="2" t="s">
        <v>52</v>
      </c>
      <c r="C133">
        <v>34</v>
      </c>
      <c r="D133">
        <v>40</v>
      </c>
      <c r="E133">
        <v>22</v>
      </c>
      <c r="F133">
        <v>134</v>
      </c>
      <c r="J133" s="1"/>
      <c r="K133" s="1"/>
      <c r="L133" s="1"/>
      <c r="M133" s="2"/>
      <c r="N133" s="1"/>
      <c r="R133" s="2"/>
      <c r="AJ133" s="1"/>
      <c r="AK133" t="s">
        <v>12</v>
      </c>
    </row>
    <row r="134" spans="1:37" x14ac:dyDescent="0.25">
      <c r="A134" t="s">
        <v>13</v>
      </c>
      <c r="B134" s="2" t="s">
        <v>60</v>
      </c>
      <c r="C134">
        <v>81</v>
      </c>
      <c r="D134">
        <v>64</v>
      </c>
      <c r="E134">
        <v>68</v>
      </c>
      <c r="F134">
        <v>75</v>
      </c>
      <c r="J134" s="1"/>
      <c r="K134" s="1"/>
      <c r="L134" s="1"/>
      <c r="M134" s="2"/>
      <c r="N134" s="1"/>
      <c r="R134" s="2"/>
      <c r="AJ134" s="1"/>
      <c r="AK134" t="s">
        <v>13</v>
      </c>
    </row>
    <row r="135" spans="1:37" x14ac:dyDescent="0.25">
      <c r="A135" t="s">
        <v>13</v>
      </c>
      <c r="B135" s="2" t="s">
        <v>45</v>
      </c>
      <c r="C135">
        <v>119</v>
      </c>
      <c r="D135">
        <v>121</v>
      </c>
      <c r="E135">
        <v>117</v>
      </c>
      <c r="F135">
        <v>119</v>
      </c>
      <c r="J135" s="1"/>
      <c r="K135" s="1"/>
      <c r="L135" s="1"/>
      <c r="M135" s="2"/>
      <c r="N135" s="1"/>
      <c r="R135" s="2"/>
      <c r="AJ135" s="1"/>
      <c r="AK135" t="s">
        <v>13</v>
      </c>
    </row>
    <row r="136" spans="1:37" x14ac:dyDescent="0.25">
      <c r="A136" t="s">
        <v>13</v>
      </c>
      <c r="B136" s="2" t="s">
        <v>46</v>
      </c>
      <c r="C136">
        <v>398</v>
      </c>
      <c r="D136">
        <v>501</v>
      </c>
      <c r="E136">
        <v>508</v>
      </c>
      <c r="F136">
        <v>649</v>
      </c>
      <c r="J136" s="1"/>
      <c r="K136" s="1"/>
      <c r="L136" s="1"/>
      <c r="M136" s="2"/>
      <c r="N136" s="1"/>
      <c r="R136" s="2"/>
      <c r="AJ136" s="1"/>
      <c r="AK136" t="s">
        <v>13</v>
      </c>
    </row>
    <row r="137" spans="1:37" x14ac:dyDescent="0.25">
      <c r="A137" t="s">
        <v>13</v>
      </c>
      <c r="B137" s="2" t="s">
        <v>47</v>
      </c>
      <c r="C137">
        <v>70</v>
      </c>
      <c r="D137">
        <v>78</v>
      </c>
      <c r="E137">
        <v>68</v>
      </c>
      <c r="F137">
        <v>73</v>
      </c>
      <c r="J137" s="1"/>
      <c r="K137" s="1"/>
      <c r="L137" s="1"/>
      <c r="M137" s="2"/>
      <c r="N137" s="1"/>
      <c r="R137" s="2"/>
      <c r="AJ137" s="1"/>
      <c r="AK137" t="s">
        <v>13</v>
      </c>
    </row>
    <row r="138" spans="1:37" x14ac:dyDescent="0.25">
      <c r="A138" t="s">
        <v>13</v>
      </c>
      <c r="B138" s="2" t="s">
        <v>48</v>
      </c>
      <c r="C138">
        <v>45</v>
      </c>
      <c r="D138">
        <v>40</v>
      </c>
      <c r="E138">
        <v>54</v>
      </c>
      <c r="F138">
        <v>27</v>
      </c>
      <c r="J138" s="1"/>
      <c r="K138" s="1"/>
      <c r="L138" s="1"/>
      <c r="M138" s="2"/>
      <c r="N138" s="1"/>
      <c r="R138" s="2"/>
      <c r="AJ138" s="1"/>
      <c r="AK138" t="s">
        <v>13</v>
      </c>
    </row>
    <row r="139" spans="1:37" x14ac:dyDescent="0.25">
      <c r="A139" t="s">
        <v>13</v>
      </c>
      <c r="B139" s="2" t="s">
        <v>49</v>
      </c>
      <c r="C139">
        <v>1</v>
      </c>
      <c r="D139">
        <v>0</v>
      </c>
      <c r="E139">
        <v>0</v>
      </c>
      <c r="F139">
        <v>0</v>
      </c>
      <c r="J139" s="1"/>
      <c r="K139" s="1"/>
      <c r="L139" s="1"/>
      <c r="M139" s="2"/>
      <c r="N139" s="1"/>
      <c r="R139" s="2"/>
      <c r="AJ139" s="1"/>
      <c r="AK139" t="s">
        <v>13</v>
      </c>
    </row>
    <row r="140" spans="1:37" x14ac:dyDescent="0.25">
      <c r="A140" t="s">
        <v>13</v>
      </c>
      <c r="B140" s="2" t="s">
        <v>50</v>
      </c>
      <c r="C140">
        <v>19</v>
      </c>
      <c r="D140">
        <v>14</v>
      </c>
      <c r="E140">
        <v>20</v>
      </c>
      <c r="F140">
        <v>15</v>
      </c>
      <c r="J140" s="1"/>
      <c r="K140" s="1"/>
      <c r="L140" s="1"/>
      <c r="M140" s="2"/>
      <c r="N140" s="1"/>
      <c r="R140" s="2"/>
      <c r="AJ140" s="1"/>
      <c r="AK140" t="s">
        <v>13</v>
      </c>
    </row>
    <row r="141" spans="1:37" x14ac:dyDescent="0.25">
      <c r="A141" t="s">
        <v>13</v>
      </c>
      <c r="B141" s="2" t="s">
        <v>51</v>
      </c>
      <c r="C141">
        <v>132</v>
      </c>
      <c r="D141">
        <v>181</v>
      </c>
      <c r="E141">
        <v>109</v>
      </c>
      <c r="F141">
        <v>140</v>
      </c>
      <c r="M141" s="2"/>
      <c r="N141" s="1"/>
      <c r="R141" s="2"/>
      <c r="AJ141" s="1"/>
      <c r="AK141" t="s">
        <v>13</v>
      </c>
    </row>
    <row r="142" spans="1:37" x14ac:dyDescent="0.25">
      <c r="A142" t="s">
        <v>13</v>
      </c>
      <c r="B142" s="2" t="s">
        <v>55</v>
      </c>
      <c r="C142">
        <v>367</v>
      </c>
      <c r="D142">
        <v>376</v>
      </c>
      <c r="E142">
        <v>440</v>
      </c>
      <c r="F142">
        <v>436</v>
      </c>
      <c r="M142" s="2"/>
      <c r="N142" s="1"/>
      <c r="R142" s="2"/>
      <c r="AJ142" s="1"/>
      <c r="AK142" t="s">
        <v>13</v>
      </c>
    </row>
    <row r="143" spans="1:37" x14ac:dyDescent="0.25">
      <c r="A143" t="s">
        <v>13</v>
      </c>
      <c r="B143" s="2" t="s">
        <v>54</v>
      </c>
      <c r="C143">
        <v>18</v>
      </c>
      <c r="D143">
        <v>23</v>
      </c>
      <c r="E143">
        <v>32</v>
      </c>
      <c r="F143">
        <v>35</v>
      </c>
      <c r="M143" s="2"/>
      <c r="N143" s="1"/>
      <c r="R143" s="2"/>
      <c r="AJ143" s="1"/>
      <c r="AK143" t="s">
        <v>13</v>
      </c>
    </row>
    <row r="144" spans="1:37" x14ac:dyDescent="0.25">
      <c r="A144" t="s">
        <v>13</v>
      </c>
      <c r="B144" s="2" t="s">
        <v>53</v>
      </c>
      <c r="C144">
        <v>1068</v>
      </c>
      <c r="D144">
        <v>1186</v>
      </c>
      <c r="E144">
        <v>1499</v>
      </c>
      <c r="F144">
        <v>1314</v>
      </c>
      <c r="M144" s="2"/>
      <c r="N144" s="1"/>
      <c r="R144" s="2"/>
      <c r="AJ144" s="1"/>
      <c r="AK144" t="s">
        <v>13</v>
      </c>
    </row>
    <row r="145" spans="1:37" x14ac:dyDescent="0.25">
      <c r="A145" t="s">
        <v>13</v>
      </c>
      <c r="B145" s="2" t="s">
        <v>52</v>
      </c>
      <c r="C145">
        <v>41</v>
      </c>
      <c r="D145">
        <v>58</v>
      </c>
      <c r="E145">
        <v>25</v>
      </c>
      <c r="F145">
        <v>30</v>
      </c>
      <c r="M145" s="2"/>
      <c r="N145" s="1"/>
      <c r="R145" s="2"/>
      <c r="AJ145" s="1"/>
      <c r="AK145" t="s">
        <v>13</v>
      </c>
    </row>
    <row r="146" spans="1:37" x14ac:dyDescent="0.25">
      <c r="A146" t="s">
        <v>14</v>
      </c>
      <c r="B146" s="2" t="s">
        <v>60</v>
      </c>
      <c r="C146">
        <v>121</v>
      </c>
      <c r="D146">
        <v>152</v>
      </c>
      <c r="E146">
        <v>160</v>
      </c>
      <c r="F146">
        <v>192</v>
      </c>
      <c r="M146" s="2"/>
      <c r="N146" s="1"/>
      <c r="R146" s="2"/>
      <c r="AJ146" s="1"/>
      <c r="AK146" t="s">
        <v>14</v>
      </c>
    </row>
    <row r="147" spans="1:37" x14ac:dyDescent="0.25">
      <c r="A147" t="s">
        <v>14</v>
      </c>
      <c r="B147" s="2" t="s">
        <v>45</v>
      </c>
      <c r="C147">
        <v>400</v>
      </c>
      <c r="D147">
        <v>389</v>
      </c>
      <c r="E147">
        <v>416</v>
      </c>
      <c r="F147">
        <v>439</v>
      </c>
      <c r="M147" s="2"/>
      <c r="N147" s="1"/>
      <c r="R147" s="2"/>
      <c r="AJ147" s="1"/>
      <c r="AK147" t="s">
        <v>14</v>
      </c>
    </row>
    <row r="148" spans="1:37" x14ac:dyDescent="0.25">
      <c r="A148" t="s">
        <v>14</v>
      </c>
      <c r="B148" s="2" t="s">
        <v>46</v>
      </c>
      <c r="C148">
        <v>604</v>
      </c>
      <c r="D148">
        <v>721</v>
      </c>
      <c r="E148">
        <v>717</v>
      </c>
      <c r="F148">
        <v>901</v>
      </c>
      <c r="M148" s="2"/>
      <c r="N148" s="1"/>
      <c r="R148" s="2"/>
      <c r="AJ148" s="1"/>
      <c r="AK148" t="s">
        <v>14</v>
      </c>
    </row>
    <row r="149" spans="1:37" x14ac:dyDescent="0.25">
      <c r="A149" t="s">
        <v>14</v>
      </c>
      <c r="B149" s="2" t="s">
        <v>47</v>
      </c>
      <c r="C149">
        <v>198</v>
      </c>
      <c r="D149">
        <v>228</v>
      </c>
      <c r="E149">
        <v>241</v>
      </c>
      <c r="F149">
        <v>259</v>
      </c>
      <c r="M149" s="2"/>
      <c r="N149" s="1"/>
      <c r="R149" s="2"/>
      <c r="AJ149" s="1"/>
      <c r="AK149" t="s">
        <v>14</v>
      </c>
    </row>
    <row r="150" spans="1:37" x14ac:dyDescent="0.25">
      <c r="A150" t="s">
        <v>14</v>
      </c>
      <c r="B150" s="2" t="s">
        <v>48</v>
      </c>
      <c r="C150">
        <v>153</v>
      </c>
      <c r="D150">
        <v>183</v>
      </c>
      <c r="E150">
        <v>207</v>
      </c>
      <c r="F150">
        <v>187</v>
      </c>
      <c r="M150" s="2"/>
      <c r="N150" s="1"/>
      <c r="R150" s="2"/>
      <c r="AJ150" s="1"/>
      <c r="AK150" t="s">
        <v>14</v>
      </c>
    </row>
    <row r="151" spans="1:37" x14ac:dyDescent="0.25">
      <c r="A151" t="s">
        <v>14</v>
      </c>
      <c r="B151" s="2" t="s">
        <v>49</v>
      </c>
      <c r="C151">
        <v>1</v>
      </c>
      <c r="D151">
        <v>1</v>
      </c>
      <c r="E151">
        <v>0</v>
      </c>
      <c r="F151">
        <v>0</v>
      </c>
      <c r="M151" s="2"/>
      <c r="N151" s="1"/>
      <c r="R151" s="2"/>
      <c r="AJ151" s="1"/>
      <c r="AK151" t="s">
        <v>14</v>
      </c>
    </row>
    <row r="152" spans="1:37" x14ac:dyDescent="0.25">
      <c r="A152" t="s">
        <v>14</v>
      </c>
      <c r="B152" s="2" t="s">
        <v>50</v>
      </c>
      <c r="C152">
        <v>41</v>
      </c>
      <c r="D152">
        <v>31</v>
      </c>
      <c r="E152">
        <v>38</v>
      </c>
      <c r="F152">
        <v>34</v>
      </c>
      <c r="M152" s="2"/>
      <c r="N152" s="1"/>
      <c r="R152" s="2"/>
      <c r="AJ152" s="1"/>
      <c r="AK152" t="s">
        <v>14</v>
      </c>
    </row>
    <row r="153" spans="1:37" x14ac:dyDescent="0.25">
      <c r="A153" t="s">
        <v>14</v>
      </c>
      <c r="B153" s="2" t="s">
        <v>51</v>
      </c>
      <c r="C153">
        <v>282</v>
      </c>
      <c r="D153">
        <v>358</v>
      </c>
      <c r="E153">
        <v>364</v>
      </c>
      <c r="F153">
        <v>440</v>
      </c>
      <c r="M153" s="2"/>
      <c r="N153" s="1"/>
      <c r="R153" s="2"/>
      <c r="AJ153" s="1"/>
      <c r="AK153" t="s">
        <v>14</v>
      </c>
    </row>
    <row r="154" spans="1:37" x14ac:dyDescent="0.25">
      <c r="A154" t="s">
        <v>14</v>
      </c>
      <c r="B154" s="2" t="s">
        <v>55</v>
      </c>
      <c r="C154">
        <v>1466</v>
      </c>
      <c r="D154">
        <v>1819</v>
      </c>
      <c r="E154">
        <v>1903</v>
      </c>
      <c r="F154">
        <v>2045</v>
      </c>
      <c r="M154" s="2"/>
      <c r="N154" s="1"/>
      <c r="R154" s="2"/>
      <c r="AJ154" s="1"/>
      <c r="AK154" t="s">
        <v>14</v>
      </c>
    </row>
    <row r="155" spans="1:37" x14ac:dyDescent="0.25">
      <c r="A155" t="s">
        <v>14</v>
      </c>
      <c r="B155" s="2" t="s">
        <v>54</v>
      </c>
      <c r="C155">
        <v>174</v>
      </c>
      <c r="D155">
        <v>156</v>
      </c>
      <c r="E155">
        <v>150</v>
      </c>
      <c r="F155">
        <v>248</v>
      </c>
      <c r="M155" s="2"/>
      <c r="N155" s="1"/>
      <c r="R155" s="2"/>
      <c r="AJ155" s="1"/>
      <c r="AK155" t="s">
        <v>14</v>
      </c>
    </row>
    <row r="156" spans="1:37" x14ac:dyDescent="0.25">
      <c r="A156" t="s">
        <v>14</v>
      </c>
      <c r="B156" s="2" t="s">
        <v>53</v>
      </c>
      <c r="C156">
        <v>2308</v>
      </c>
      <c r="D156">
        <v>2699</v>
      </c>
      <c r="E156">
        <v>1775</v>
      </c>
      <c r="F156">
        <v>4353</v>
      </c>
      <c r="M156" s="2"/>
      <c r="N156" s="1"/>
      <c r="R156" s="2"/>
      <c r="AJ156" s="1"/>
      <c r="AK156" t="s">
        <v>14</v>
      </c>
    </row>
    <row r="157" spans="1:37" x14ac:dyDescent="0.25">
      <c r="A157" t="s">
        <v>14</v>
      </c>
      <c r="B157" s="2" t="s">
        <v>52</v>
      </c>
      <c r="C157">
        <v>331</v>
      </c>
      <c r="D157">
        <v>480</v>
      </c>
      <c r="E157">
        <v>310</v>
      </c>
      <c r="F157">
        <v>256</v>
      </c>
      <c r="M157" s="2"/>
      <c r="N157" s="1"/>
      <c r="R157" s="2"/>
      <c r="AJ157" s="1"/>
      <c r="AK157" t="s">
        <v>14</v>
      </c>
    </row>
    <row r="158" spans="1:37" x14ac:dyDescent="0.25">
      <c r="A158" t="s">
        <v>15</v>
      </c>
      <c r="B158" s="2" t="s">
        <v>60</v>
      </c>
      <c r="C158">
        <v>121</v>
      </c>
      <c r="D158">
        <v>115</v>
      </c>
      <c r="E158">
        <v>111</v>
      </c>
      <c r="F158">
        <v>133</v>
      </c>
      <c r="M158" s="2"/>
      <c r="N158" s="1"/>
      <c r="R158" s="2"/>
      <c r="AJ158" s="1"/>
      <c r="AK158" t="s">
        <v>15</v>
      </c>
    </row>
    <row r="159" spans="1:37" x14ac:dyDescent="0.25">
      <c r="A159" t="s">
        <v>15</v>
      </c>
      <c r="B159" s="2" t="s">
        <v>45</v>
      </c>
      <c r="C159">
        <v>199</v>
      </c>
      <c r="D159">
        <v>198</v>
      </c>
      <c r="E159">
        <v>184</v>
      </c>
      <c r="F159">
        <v>209</v>
      </c>
      <c r="M159" s="2"/>
      <c r="N159" s="1"/>
      <c r="R159" s="2"/>
      <c r="AJ159" s="1"/>
      <c r="AK159" t="s">
        <v>15</v>
      </c>
    </row>
    <row r="160" spans="1:37" x14ac:dyDescent="0.25">
      <c r="A160" t="s">
        <v>15</v>
      </c>
      <c r="B160" s="2" t="s">
        <v>46</v>
      </c>
      <c r="C160">
        <v>840</v>
      </c>
      <c r="D160">
        <v>849</v>
      </c>
      <c r="E160">
        <v>967</v>
      </c>
      <c r="F160">
        <v>1436</v>
      </c>
      <c r="M160" s="2"/>
      <c r="N160" s="1"/>
      <c r="R160" s="2"/>
      <c r="AJ160" s="1"/>
      <c r="AK160" t="s">
        <v>15</v>
      </c>
    </row>
    <row r="161" spans="1:37" x14ac:dyDescent="0.25">
      <c r="A161" t="s">
        <v>15</v>
      </c>
      <c r="B161" s="2" t="s">
        <v>47</v>
      </c>
      <c r="C161">
        <v>201</v>
      </c>
      <c r="D161">
        <v>215</v>
      </c>
      <c r="E161">
        <v>280</v>
      </c>
      <c r="F161">
        <v>208</v>
      </c>
      <c r="M161" s="2"/>
      <c r="N161" s="1"/>
      <c r="R161" s="2"/>
      <c r="AJ161" s="1"/>
      <c r="AK161" t="s">
        <v>15</v>
      </c>
    </row>
    <row r="162" spans="1:37" x14ac:dyDescent="0.25">
      <c r="A162" t="s">
        <v>15</v>
      </c>
      <c r="B162" s="2" t="s">
        <v>48</v>
      </c>
      <c r="C162">
        <v>90</v>
      </c>
      <c r="D162">
        <v>101</v>
      </c>
      <c r="E162">
        <v>114</v>
      </c>
      <c r="F162">
        <v>100</v>
      </c>
      <c r="M162" s="2"/>
      <c r="N162" s="1"/>
      <c r="R162" s="2"/>
      <c r="AJ162" s="1"/>
      <c r="AK162" t="s">
        <v>15</v>
      </c>
    </row>
    <row r="163" spans="1:37" x14ac:dyDescent="0.25">
      <c r="A163" t="s">
        <v>15</v>
      </c>
      <c r="B163" s="2" t="s">
        <v>49</v>
      </c>
      <c r="C163">
        <v>0</v>
      </c>
      <c r="D163">
        <v>0</v>
      </c>
      <c r="E163">
        <v>0</v>
      </c>
      <c r="F163">
        <v>0</v>
      </c>
      <c r="M163" s="2"/>
      <c r="N163" s="1"/>
      <c r="R163" s="2"/>
      <c r="AJ163" s="1"/>
      <c r="AK163" t="s">
        <v>15</v>
      </c>
    </row>
    <row r="164" spans="1:37" x14ac:dyDescent="0.25">
      <c r="A164" t="s">
        <v>15</v>
      </c>
      <c r="B164" s="2" t="s">
        <v>50</v>
      </c>
      <c r="C164">
        <v>30</v>
      </c>
      <c r="D164">
        <v>32</v>
      </c>
      <c r="E164">
        <v>39</v>
      </c>
      <c r="F164">
        <v>36</v>
      </c>
      <c r="M164" s="2"/>
      <c r="N164" s="1"/>
      <c r="R164" s="2"/>
      <c r="AJ164" s="1"/>
      <c r="AK164" t="s">
        <v>15</v>
      </c>
    </row>
    <row r="165" spans="1:37" x14ac:dyDescent="0.25">
      <c r="A165" t="s">
        <v>15</v>
      </c>
      <c r="B165" s="2" t="s">
        <v>51</v>
      </c>
      <c r="C165">
        <v>242</v>
      </c>
      <c r="D165">
        <v>283</v>
      </c>
      <c r="E165">
        <v>268</v>
      </c>
      <c r="F165">
        <v>411</v>
      </c>
      <c r="M165" s="2"/>
      <c r="N165" s="1"/>
      <c r="R165" s="2"/>
      <c r="AJ165" s="1"/>
      <c r="AK165" t="s">
        <v>15</v>
      </c>
    </row>
    <row r="166" spans="1:37" x14ac:dyDescent="0.25">
      <c r="A166" t="s">
        <v>15</v>
      </c>
      <c r="B166" s="2" t="s">
        <v>55</v>
      </c>
      <c r="C166">
        <v>962</v>
      </c>
      <c r="D166">
        <v>1115</v>
      </c>
      <c r="E166">
        <v>1374</v>
      </c>
      <c r="F166">
        <v>1618</v>
      </c>
      <c r="M166" s="2"/>
      <c r="N166" s="1"/>
      <c r="R166" s="2"/>
      <c r="AJ166" s="1"/>
      <c r="AK166" t="s">
        <v>15</v>
      </c>
    </row>
    <row r="167" spans="1:37" x14ac:dyDescent="0.25">
      <c r="A167" t="s">
        <v>15</v>
      </c>
      <c r="B167" s="2" t="s">
        <v>54</v>
      </c>
      <c r="C167">
        <v>104</v>
      </c>
      <c r="D167">
        <v>124</v>
      </c>
      <c r="E167">
        <v>158</v>
      </c>
      <c r="F167">
        <v>170</v>
      </c>
      <c r="M167" s="2"/>
      <c r="N167" s="1"/>
      <c r="R167" s="2"/>
      <c r="AJ167" s="1"/>
      <c r="AK167" t="s">
        <v>15</v>
      </c>
    </row>
    <row r="168" spans="1:37" x14ac:dyDescent="0.25">
      <c r="A168" t="s">
        <v>15</v>
      </c>
      <c r="B168" s="2" t="s">
        <v>53</v>
      </c>
      <c r="C168">
        <v>717</v>
      </c>
      <c r="D168">
        <v>432</v>
      </c>
      <c r="E168">
        <v>573</v>
      </c>
      <c r="F168">
        <v>1164</v>
      </c>
      <c r="M168" s="2"/>
      <c r="N168" s="1"/>
      <c r="R168" s="2"/>
      <c r="AJ168" s="1"/>
      <c r="AK168" t="s">
        <v>15</v>
      </c>
    </row>
    <row r="169" spans="1:37" x14ac:dyDescent="0.25">
      <c r="A169" t="s">
        <v>15</v>
      </c>
      <c r="B169" s="2" t="s">
        <v>52</v>
      </c>
      <c r="C169">
        <v>201</v>
      </c>
      <c r="D169">
        <v>646</v>
      </c>
      <c r="E169">
        <v>564</v>
      </c>
      <c r="F169">
        <v>770</v>
      </c>
      <c r="M169" s="2"/>
      <c r="N169" s="1"/>
      <c r="R169" s="2"/>
      <c r="AJ169" s="1"/>
      <c r="AK169" t="s">
        <v>15</v>
      </c>
    </row>
    <row r="170" spans="1:37" x14ac:dyDescent="0.25">
      <c r="A170" t="s">
        <v>16</v>
      </c>
      <c r="B170" s="2" t="s">
        <v>60</v>
      </c>
      <c r="C170">
        <v>153</v>
      </c>
      <c r="D170">
        <v>222</v>
      </c>
      <c r="E170">
        <v>148</v>
      </c>
      <c r="F170">
        <v>146</v>
      </c>
      <c r="M170" s="2"/>
      <c r="N170" s="1"/>
      <c r="R170" s="2"/>
      <c r="AJ170" s="1"/>
      <c r="AK170" t="s">
        <v>16</v>
      </c>
    </row>
    <row r="171" spans="1:37" x14ac:dyDescent="0.25">
      <c r="A171" t="s">
        <v>16</v>
      </c>
      <c r="B171" s="2" t="s">
        <v>45</v>
      </c>
      <c r="C171">
        <v>368</v>
      </c>
      <c r="D171">
        <v>364</v>
      </c>
      <c r="E171">
        <v>349</v>
      </c>
      <c r="F171">
        <v>313</v>
      </c>
      <c r="M171" s="2"/>
      <c r="N171" s="1"/>
      <c r="R171" s="2"/>
      <c r="AJ171" s="1"/>
      <c r="AK171" t="s">
        <v>16</v>
      </c>
    </row>
    <row r="172" spans="1:37" x14ac:dyDescent="0.25">
      <c r="A172" t="s">
        <v>16</v>
      </c>
      <c r="B172" s="2" t="s">
        <v>46</v>
      </c>
      <c r="C172">
        <v>687</v>
      </c>
      <c r="D172">
        <v>738</v>
      </c>
      <c r="E172">
        <v>752</v>
      </c>
      <c r="F172">
        <v>1020</v>
      </c>
      <c r="M172" s="2"/>
      <c r="N172" s="1"/>
      <c r="R172" s="2"/>
      <c r="AJ172" s="1"/>
      <c r="AK172" t="s">
        <v>16</v>
      </c>
    </row>
    <row r="173" spans="1:37" x14ac:dyDescent="0.25">
      <c r="A173" t="s">
        <v>16</v>
      </c>
      <c r="B173" s="2" t="s">
        <v>47</v>
      </c>
      <c r="C173">
        <v>152</v>
      </c>
      <c r="D173">
        <v>184</v>
      </c>
      <c r="E173">
        <v>184</v>
      </c>
      <c r="F173">
        <v>263</v>
      </c>
      <c r="M173" s="2"/>
      <c r="N173" s="1"/>
      <c r="R173" s="2"/>
      <c r="AJ173" s="1"/>
      <c r="AK173" t="s">
        <v>16</v>
      </c>
    </row>
    <row r="174" spans="1:37" x14ac:dyDescent="0.25">
      <c r="A174" t="s">
        <v>16</v>
      </c>
      <c r="B174" s="2" t="s">
        <v>48</v>
      </c>
      <c r="C174">
        <v>197</v>
      </c>
      <c r="D174">
        <v>232</v>
      </c>
      <c r="E174">
        <v>267</v>
      </c>
      <c r="F174">
        <v>150</v>
      </c>
      <c r="M174" s="2"/>
      <c r="N174" s="1"/>
      <c r="R174" s="2"/>
      <c r="AJ174" s="1"/>
      <c r="AK174" t="s">
        <v>16</v>
      </c>
    </row>
    <row r="175" spans="1:37" x14ac:dyDescent="0.25">
      <c r="A175" t="s">
        <v>16</v>
      </c>
      <c r="B175" s="2" t="s">
        <v>49</v>
      </c>
      <c r="C175">
        <v>1</v>
      </c>
      <c r="D175">
        <v>15</v>
      </c>
      <c r="E175">
        <v>16</v>
      </c>
      <c r="F175">
        <v>15</v>
      </c>
      <c r="M175" s="2"/>
      <c r="N175" s="1"/>
      <c r="R175" s="2"/>
      <c r="AJ175" s="1"/>
      <c r="AK175" t="s">
        <v>16</v>
      </c>
    </row>
    <row r="176" spans="1:37" x14ac:dyDescent="0.25">
      <c r="A176" t="s">
        <v>16</v>
      </c>
      <c r="B176" s="2" t="s">
        <v>50</v>
      </c>
      <c r="C176">
        <v>26</v>
      </c>
      <c r="D176">
        <v>47</v>
      </c>
      <c r="E176">
        <v>49</v>
      </c>
      <c r="F176">
        <v>54</v>
      </c>
      <c r="M176" s="2"/>
      <c r="N176" s="1"/>
      <c r="R176" s="2"/>
      <c r="AJ176" s="1"/>
      <c r="AK176" t="s">
        <v>16</v>
      </c>
    </row>
    <row r="177" spans="1:37" x14ac:dyDescent="0.25">
      <c r="A177" t="s">
        <v>16</v>
      </c>
      <c r="B177" s="2" t="s">
        <v>51</v>
      </c>
      <c r="C177">
        <v>278</v>
      </c>
      <c r="D177">
        <v>363</v>
      </c>
      <c r="E177">
        <v>322</v>
      </c>
      <c r="F177">
        <v>388</v>
      </c>
      <c r="M177" s="2"/>
      <c r="N177" s="1"/>
      <c r="R177" s="2"/>
      <c r="AJ177" s="1"/>
      <c r="AK177" t="s">
        <v>16</v>
      </c>
    </row>
    <row r="178" spans="1:37" x14ac:dyDescent="0.25">
      <c r="A178" t="s">
        <v>16</v>
      </c>
      <c r="B178" s="2" t="s">
        <v>55</v>
      </c>
      <c r="C178">
        <v>1529</v>
      </c>
      <c r="D178">
        <v>1717</v>
      </c>
      <c r="E178">
        <v>1681</v>
      </c>
      <c r="F178">
        <v>1357</v>
      </c>
      <c r="M178" s="2"/>
      <c r="N178" s="1"/>
      <c r="R178" s="2"/>
      <c r="AJ178" s="1"/>
      <c r="AK178" t="s">
        <v>16</v>
      </c>
    </row>
    <row r="179" spans="1:37" x14ac:dyDescent="0.25">
      <c r="A179" t="s">
        <v>16</v>
      </c>
      <c r="B179" s="2" t="s">
        <v>54</v>
      </c>
      <c r="C179">
        <v>199</v>
      </c>
      <c r="D179">
        <v>234</v>
      </c>
      <c r="E179">
        <v>229</v>
      </c>
      <c r="F179">
        <v>222</v>
      </c>
      <c r="M179" s="2"/>
      <c r="N179" s="1"/>
      <c r="R179" s="2"/>
      <c r="AJ179" s="1"/>
      <c r="AK179" t="s">
        <v>16</v>
      </c>
    </row>
    <row r="180" spans="1:37" x14ac:dyDescent="0.25">
      <c r="A180" t="s">
        <v>16</v>
      </c>
      <c r="B180" s="2" t="s">
        <v>53</v>
      </c>
      <c r="C180">
        <v>947</v>
      </c>
      <c r="D180">
        <v>2626</v>
      </c>
      <c r="E180">
        <v>1873</v>
      </c>
      <c r="F180">
        <v>5190</v>
      </c>
      <c r="M180" s="2"/>
      <c r="N180" s="1"/>
      <c r="R180" s="2"/>
      <c r="AJ180" s="1"/>
      <c r="AK180" t="s">
        <v>16</v>
      </c>
    </row>
    <row r="181" spans="1:37" x14ac:dyDescent="0.25">
      <c r="A181" t="s">
        <v>16</v>
      </c>
      <c r="B181" s="2" t="s">
        <v>52</v>
      </c>
      <c r="C181">
        <v>119</v>
      </c>
      <c r="D181">
        <v>449</v>
      </c>
      <c r="E181">
        <v>497</v>
      </c>
      <c r="F181">
        <v>202</v>
      </c>
      <c r="M181" s="2"/>
      <c r="N181" s="1"/>
      <c r="R181" s="2"/>
      <c r="AJ181" s="1"/>
      <c r="AK181" t="s">
        <v>16</v>
      </c>
    </row>
    <row r="182" spans="1:37" x14ac:dyDescent="0.25">
      <c r="A182" t="s">
        <v>17</v>
      </c>
      <c r="B182" s="2" t="s">
        <v>60</v>
      </c>
      <c r="C182">
        <v>93</v>
      </c>
      <c r="D182">
        <v>85</v>
      </c>
      <c r="E182">
        <v>117</v>
      </c>
      <c r="F182">
        <v>104</v>
      </c>
      <c r="M182" s="2"/>
      <c r="N182" s="1"/>
      <c r="R182" s="2"/>
      <c r="AJ182" s="1"/>
      <c r="AK182" t="s">
        <v>17</v>
      </c>
    </row>
    <row r="183" spans="1:37" x14ac:dyDescent="0.25">
      <c r="A183" t="s">
        <v>17</v>
      </c>
      <c r="B183" s="2" t="s">
        <v>45</v>
      </c>
      <c r="C183">
        <v>241</v>
      </c>
      <c r="D183">
        <v>238</v>
      </c>
      <c r="E183">
        <v>270</v>
      </c>
      <c r="F183">
        <v>244</v>
      </c>
      <c r="M183" s="2"/>
      <c r="N183" s="1"/>
      <c r="R183" s="2"/>
      <c r="AJ183" s="1"/>
      <c r="AK183" t="s">
        <v>17</v>
      </c>
    </row>
    <row r="184" spans="1:37" x14ac:dyDescent="0.25">
      <c r="A184" t="s">
        <v>17</v>
      </c>
      <c r="B184" s="2" t="s">
        <v>46</v>
      </c>
      <c r="C184">
        <v>960</v>
      </c>
      <c r="D184">
        <v>964</v>
      </c>
      <c r="E184">
        <v>893</v>
      </c>
      <c r="F184">
        <v>1077</v>
      </c>
      <c r="M184" s="2"/>
      <c r="N184" s="1"/>
      <c r="R184" s="2"/>
      <c r="AJ184" s="1"/>
      <c r="AK184" t="s">
        <v>17</v>
      </c>
    </row>
    <row r="185" spans="1:37" x14ac:dyDescent="0.25">
      <c r="A185" t="s">
        <v>17</v>
      </c>
      <c r="B185" s="2" t="s">
        <v>47</v>
      </c>
      <c r="C185">
        <v>139</v>
      </c>
      <c r="D185">
        <v>149</v>
      </c>
      <c r="E185">
        <v>145</v>
      </c>
      <c r="F185">
        <v>138</v>
      </c>
      <c r="M185" s="2"/>
      <c r="N185" s="1"/>
      <c r="R185" s="2"/>
      <c r="AJ185" s="1"/>
      <c r="AK185" t="s">
        <v>17</v>
      </c>
    </row>
    <row r="186" spans="1:37" x14ac:dyDescent="0.25">
      <c r="A186" t="s">
        <v>17</v>
      </c>
      <c r="B186" s="2" t="s">
        <v>48</v>
      </c>
      <c r="C186">
        <v>134</v>
      </c>
      <c r="D186">
        <v>156</v>
      </c>
      <c r="E186">
        <v>134</v>
      </c>
      <c r="F186">
        <v>111</v>
      </c>
      <c r="M186" s="2"/>
      <c r="N186" s="1"/>
      <c r="R186" s="2"/>
      <c r="AJ186" s="1"/>
      <c r="AK186" t="s">
        <v>17</v>
      </c>
    </row>
    <row r="187" spans="1:37" x14ac:dyDescent="0.25">
      <c r="A187" t="s">
        <v>17</v>
      </c>
      <c r="B187" s="2" t="s">
        <v>49</v>
      </c>
      <c r="C187">
        <v>0</v>
      </c>
      <c r="D187">
        <v>0</v>
      </c>
      <c r="E187">
        <v>0</v>
      </c>
      <c r="F187">
        <v>3</v>
      </c>
      <c r="M187" s="2"/>
      <c r="N187" s="1"/>
      <c r="R187" s="2"/>
      <c r="AJ187" s="1"/>
      <c r="AK187" t="s">
        <v>17</v>
      </c>
    </row>
    <row r="188" spans="1:37" x14ac:dyDescent="0.25">
      <c r="A188" t="s">
        <v>17</v>
      </c>
      <c r="B188" s="2" t="s">
        <v>50</v>
      </c>
      <c r="C188">
        <v>15</v>
      </c>
      <c r="D188">
        <v>16</v>
      </c>
      <c r="E188">
        <v>41</v>
      </c>
      <c r="F188">
        <v>26</v>
      </c>
      <c r="M188" s="2"/>
      <c r="N188" s="1"/>
      <c r="R188" s="2"/>
      <c r="AJ188" s="1"/>
      <c r="AK188" t="s">
        <v>17</v>
      </c>
    </row>
    <row r="189" spans="1:37" x14ac:dyDescent="0.25">
      <c r="A189" t="s">
        <v>17</v>
      </c>
      <c r="B189" s="2" t="s">
        <v>51</v>
      </c>
      <c r="C189">
        <v>316</v>
      </c>
      <c r="D189">
        <v>304</v>
      </c>
      <c r="E189">
        <v>238</v>
      </c>
      <c r="F189">
        <v>303</v>
      </c>
      <c r="M189" s="2"/>
      <c r="N189" s="1"/>
      <c r="R189" s="2"/>
      <c r="AJ189" s="1"/>
      <c r="AK189" t="s">
        <v>17</v>
      </c>
    </row>
    <row r="190" spans="1:37" x14ac:dyDescent="0.25">
      <c r="A190" t="s">
        <v>17</v>
      </c>
      <c r="B190" s="2" t="s">
        <v>55</v>
      </c>
      <c r="C190">
        <v>842</v>
      </c>
      <c r="D190">
        <v>933</v>
      </c>
      <c r="E190">
        <v>962</v>
      </c>
      <c r="F190">
        <v>964</v>
      </c>
      <c r="M190" s="2"/>
      <c r="N190" s="1"/>
      <c r="R190" s="2"/>
      <c r="AJ190" s="1"/>
      <c r="AK190" t="s">
        <v>17</v>
      </c>
    </row>
    <row r="191" spans="1:37" x14ac:dyDescent="0.25">
      <c r="A191" t="s">
        <v>17</v>
      </c>
      <c r="B191" s="2" t="s">
        <v>54</v>
      </c>
      <c r="C191">
        <v>120</v>
      </c>
      <c r="D191">
        <v>101</v>
      </c>
      <c r="E191">
        <v>85</v>
      </c>
      <c r="F191">
        <v>94</v>
      </c>
      <c r="M191" s="2"/>
      <c r="N191" s="1"/>
      <c r="R191" s="2"/>
      <c r="AJ191" s="1"/>
      <c r="AK191" t="s">
        <v>17</v>
      </c>
    </row>
    <row r="192" spans="1:37" x14ac:dyDescent="0.25">
      <c r="A192" t="s">
        <v>17</v>
      </c>
      <c r="B192" s="2" t="s">
        <v>53</v>
      </c>
      <c r="C192">
        <v>1083</v>
      </c>
      <c r="D192">
        <v>1373</v>
      </c>
      <c r="E192">
        <v>1751</v>
      </c>
      <c r="F192">
        <v>2000</v>
      </c>
      <c r="M192" s="2"/>
      <c r="N192" s="1"/>
      <c r="R192" s="2"/>
      <c r="AJ192" s="1"/>
      <c r="AK192" t="s">
        <v>17</v>
      </c>
    </row>
    <row r="193" spans="1:37" x14ac:dyDescent="0.25">
      <c r="A193" t="s">
        <v>17</v>
      </c>
      <c r="B193" s="2" t="s">
        <v>52</v>
      </c>
      <c r="C193">
        <v>58</v>
      </c>
      <c r="D193">
        <v>58</v>
      </c>
      <c r="E193">
        <v>39</v>
      </c>
      <c r="F193">
        <v>82</v>
      </c>
      <c r="M193" s="2"/>
      <c r="N193" s="1"/>
      <c r="R193" s="2"/>
      <c r="AJ193" s="1"/>
      <c r="AK193" t="s">
        <v>17</v>
      </c>
    </row>
    <row r="194" spans="1:37" x14ac:dyDescent="0.25">
      <c r="A194" t="s">
        <v>18</v>
      </c>
      <c r="B194" s="2" t="s">
        <v>60</v>
      </c>
      <c r="C194">
        <v>345</v>
      </c>
      <c r="D194">
        <v>484</v>
      </c>
      <c r="E194">
        <v>560</v>
      </c>
      <c r="F194">
        <v>521</v>
      </c>
      <c r="M194" s="2"/>
      <c r="N194" s="1"/>
      <c r="R194" s="2"/>
      <c r="AJ194" s="1"/>
      <c r="AK194" t="s">
        <v>18</v>
      </c>
    </row>
    <row r="195" spans="1:37" x14ac:dyDescent="0.25">
      <c r="A195" t="s">
        <v>18</v>
      </c>
      <c r="B195" s="2" t="s">
        <v>45</v>
      </c>
      <c r="C195">
        <v>604</v>
      </c>
      <c r="D195">
        <v>473</v>
      </c>
      <c r="E195">
        <v>446</v>
      </c>
      <c r="F195">
        <v>349</v>
      </c>
      <c r="M195" s="2"/>
      <c r="N195" s="1"/>
      <c r="R195" s="2"/>
      <c r="AJ195" s="1"/>
      <c r="AK195" t="s">
        <v>18</v>
      </c>
    </row>
    <row r="196" spans="1:37" x14ac:dyDescent="0.25">
      <c r="A196" t="s">
        <v>18</v>
      </c>
      <c r="B196" s="2" t="s">
        <v>46</v>
      </c>
      <c r="C196">
        <v>5222</v>
      </c>
      <c r="D196">
        <v>5966</v>
      </c>
      <c r="E196">
        <v>4948</v>
      </c>
      <c r="F196">
        <v>4171</v>
      </c>
      <c r="M196" s="2"/>
      <c r="N196" s="1"/>
      <c r="R196" s="2"/>
      <c r="AJ196" s="1"/>
      <c r="AK196" t="s">
        <v>18</v>
      </c>
    </row>
    <row r="197" spans="1:37" x14ac:dyDescent="0.25">
      <c r="A197" t="s">
        <v>18</v>
      </c>
      <c r="B197" s="2" t="s">
        <v>47</v>
      </c>
      <c r="C197">
        <v>1806</v>
      </c>
      <c r="D197">
        <v>2179</v>
      </c>
      <c r="E197">
        <v>2209</v>
      </c>
      <c r="F197">
        <v>1553</v>
      </c>
      <c r="M197" s="2"/>
      <c r="N197" s="1"/>
      <c r="R197" s="2"/>
      <c r="AJ197" s="1"/>
      <c r="AK197" t="s">
        <v>18</v>
      </c>
    </row>
    <row r="198" spans="1:37" x14ac:dyDescent="0.25">
      <c r="A198" t="s">
        <v>18</v>
      </c>
      <c r="B198" s="2" t="s">
        <v>48</v>
      </c>
      <c r="C198">
        <v>2198</v>
      </c>
      <c r="D198">
        <v>2232</v>
      </c>
      <c r="E198">
        <v>2139</v>
      </c>
      <c r="F198">
        <v>1180</v>
      </c>
      <c r="M198" s="2"/>
      <c r="N198" s="1"/>
      <c r="R198" s="2"/>
      <c r="AJ198" s="1"/>
      <c r="AK198" t="s">
        <v>18</v>
      </c>
    </row>
    <row r="199" spans="1:37" x14ac:dyDescent="0.25">
      <c r="A199" t="s">
        <v>18</v>
      </c>
      <c r="B199" s="2" t="s">
        <v>49</v>
      </c>
      <c r="C199">
        <v>51</v>
      </c>
      <c r="D199">
        <v>63</v>
      </c>
      <c r="E199">
        <v>87</v>
      </c>
      <c r="F199">
        <v>58</v>
      </c>
      <c r="M199" s="2"/>
      <c r="N199" s="1"/>
      <c r="R199" s="2"/>
      <c r="AJ199" s="1"/>
      <c r="AK199" t="s">
        <v>18</v>
      </c>
    </row>
    <row r="200" spans="1:37" x14ac:dyDescent="0.25">
      <c r="A200" t="s">
        <v>18</v>
      </c>
      <c r="B200" s="2" t="s">
        <v>50</v>
      </c>
      <c r="C200">
        <v>345</v>
      </c>
      <c r="D200">
        <v>375</v>
      </c>
      <c r="E200">
        <v>403</v>
      </c>
      <c r="F200">
        <v>331</v>
      </c>
      <c r="M200" s="2"/>
      <c r="N200" s="1"/>
      <c r="R200" s="2"/>
      <c r="AJ200" s="1"/>
      <c r="AK200" t="s">
        <v>18</v>
      </c>
    </row>
    <row r="201" spans="1:37" x14ac:dyDescent="0.25">
      <c r="A201" t="s">
        <v>18</v>
      </c>
      <c r="B201" s="2" t="s">
        <v>51</v>
      </c>
      <c r="C201">
        <v>515</v>
      </c>
      <c r="D201">
        <v>621</v>
      </c>
      <c r="E201">
        <v>470</v>
      </c>
      <c r="F201">
        <v>392</v>
      </c>
      <c r="M201" s="2"/>
      <c r="N201" s="1"/>
      <c r="R201" s="2"/>
      <c r="AJ201" s="1"/>
      <c r="AK201" t="s">
        <v>18</v>
      </c>
    </row>
    <row r="202" spans="1:37" x14ac:dyDescent="0.25">
      <c r="A202" t="s">
        <v>18</v>
      </c>
      <c r="B202" s="2" t="s">
        <v>55</v>
      </c>
      <c r="C202">
        <v>39139</v>
      </c>
      <c r="D202">
        <v>52736</v>
      </c>
      <c r="E202">
        <v>46154</v>
      </c>
      <c r="F202">
        <v>17530</v>
      </c>
      <c r="M202" s="2"/>
      <c r="N202" s="1"/>
      <c r="R202" s="2"/>
      <c r="AJ202" s="1"/>
      <c r="AK202" t="s">
        <v>18</v>
      </c>
    </row>
    <row r="203" spans="1:37" x14ac:dyDescent="0.25">
      <c r="A203" t="s">
        <v>18</v>
      </c>
      <c r="B203" s="2" t="s">
        <v>54</v>
      </c>
      <c r="C203">
        <v>3829</v>
      </c>
      <c r="D203">
        <v>4035</v>
      </c>
      <c r="E203">
        <v>4856</v>
      </c>
      <c r="F203">
        <v>3425</v>
      </c>
      <c r="M203" s="2"/>
      <c r="N203" s="1"/>
      <c r="R203" s="2"/>
      <c r="AJ203" s="1"/>
      <c r="AK203" t="s">
        <v>18</v>
      </c>
    </row>
    <row r="204" spans="1:37" x14ac:dyDescent="0.25">
      <c r="A204" t="s">
        <v>18</v>
      </c>
      <c r="B204" s="2" t="s">
        <v>53</v>
      </c>
      <c r="C204">
        <v>6553</v>
      </c>
      <c r="D204">
        <v>6733</v>
      </c>
      <c r="E204">
        <v>7203</v>
      </c>
      <c r="F204">
        <v>19788</v>
      </c>
      <c r="M204" s="2"/>
      <c r="N204" s="1"/>
      <c r="R204" s="2"/>
      <c r="AJ204" s="1"/>
      <c r="AK204" t="s">
        <v>18</v>
      </c>
    </row>
    <row r="205" spans="1:37" x14ac:dyDescent="0.25">
      <c r="A205" t="s">
        <v>18</v>
      </c>
      <c r="B205" s="2" t="s">
        <v>52</v>
      </c>
      <c r="C205">
        <v>3836</v>
      </c>
      <c r="D205">
        <v>4155</v>
      </c>
      <c r="E205">
        <v>5055</v>
      </c>
      <c r="F205">
        <v>9146</v>
      </c>
      <c r="M205" s="2"/>
      <c r="N205" s="1"/>
      <c r="R205" s="2"/>
      <c r="AJ205" s="1"/>
      <c r="AK205" t="s">
        <v>18</v>
      </c>
    </row>
    <row r="206" spans="1:37" x14ac:dyDescent="0.25">
      <c r="A206" t="s">
        <v>19</v>
      </c>
      <c r="B206" s="2" t="s">
        <v>60</v>
      </c>
      <c r="C206">
        <v>261</v>
      </c>
      <c r="D206">
        <v>224</v>
      </c>
      <c r="E206">
        <v>256</v>
      </c>
      <c r="F206">
        <v>299</v>
      </c>
      <c r="M206" s="2"/>
      <c r="N206" s="1"/>
      <c r="R206" s="2"/>
      <c r="AJ206" s="1"/>
      <c r="AK206" t="s">
        <v>19</v>
      </c>
    </row>
    <row r="207" spans="1:37" x14ac:dyDescent="0.25">
      <c r="A207" t="s">
        <v>19</v>
      </c>
      <c r="B207" s="2" t="s">
        <v>45</v>
      </c>
      <c r="C207">
        <v>630</v>
      </c>
      <c r="D207">
        <v>613</v>
      </c>
      <c r="E207">
        <v>637</v>
      </c>
      <c r="F207">
        <v>581</v>
      </c>
      <c r="M207" s="2"/>
      <c r="N207" s="1"/>
      <c r="R207" s="2"/>
      <c r="AJ207" s="1"/>
      <c r="AK207" t="s">
        <v>19</v>
      </c>
    </row>
    <row r="208" spans="1:37" x14ac:dyDescent="0.25">
      <c r="A208" t="s">
        <v>19</v>
      </c>
      <c r="B208" s="2" t="s">
        <v>46</v>
      </c>
      <c r="C208">
        <v>2244</v>
      </c>
      <c r="D208">
        <v>2202</v>
      </c>
      <c r="E208">
        <v>1994</v>
      </c>
      <c r="F208">
        <v>2252</v>
      </c>
      <c r="M208" s="2"/>
      <c r="N208" s="1"/>
      <c r="R208" s="2"/>
      <c r="AJ208" s="1"/>
      <c r="AK208" t="s">
        <v>19</v>
      </c>
    </row>
    <row r="209" spans="1:37" x14ac:dyDescent="0.25">
      <c r="A209" t="s">
        <v>19</v>
      </c>
      <c r="B209" s="2" t="s">
        <v>47</v>
      </c>
      <c r="C209">
        <v>427</v>
      </c>
      <c r="D209">
        <v>459</v>
      </c>
      <c r="E209">
        <v>393</v>
      </c>
      <c r="F209">
        <v>386</v>
      </c>
      <c r="M209" s="2"/>
      <c r="N209" s="1"/>
      <c r="R209" s="2"/>
      <c r="AJ209" s="1"/>
      <c r="AK209" t="s">
        <v>19</v>
      </c>
    </row>
    <row r="210" spans="1:37" x14ac:dyDescent="0.25">
      <c r="A210" t="s">
        <v>19</v>
      </c>
      <c r="B210" s="2" t="s">
        <v>48</v>
      </c>
      <c r="C210">
        <v>660</v>
      </c>
      <c r="D210">
        <v>651</v>
      </c>
      <c r="E210">
        <v>695</v>
      </c>
      <c r="F210">
        <v>442</v>
      </c>
      <c r="M210" s="2"/>
      <c r="N210" s="1"/>
      <c r="R210" s="2"/>
      <c r="AJ210" s="1"/>
      <c r="AK210" t="s">
        <v>19</v>
      </c>
    </row>
    <row r="211" spans="1:37" x14ac:dyDescent="0.25">
      <c r="A211" t="s">
        <v>19</v>
      </c>
      <c r="B211" s="2" t="s">
        <v>49</v>
      </c>
      <c r="C211">
        <v>16</v>
      </c>
      <c r="D211">
        <v>27</v>
      </c>
      <c r="E211">
        <v>14</v>
      </c>
      <c r="F211">
        <v>13</v>
      </c>
      <c r="M211" s="2"/>
      <c r="N211" s="1"/>
      <c r="R211" s="2"/>
      <c r="AJ211" s="1"/>
      <c r="AK211" t="s">
        <v>19</v>
      </c>
    </row>
    <row r="212" spans="1:37" x14ac:dyDescent="0.25">
      <c r="A212" t="s">
        <v>19</v>
      </c>
      <c r="B212" s="2" t="s">
        <v>50</v>
      </c>
      <c r="C212">
        <v>142</v>
      </c>
      <c r="D212">
        <v>141</v>
      </c>
      <c r="E212">
        <v>111</v>
      </c>
      <c r="F212">
        <v>120</v>
      </c>
      <c r="M212" s="2"/>
      <c r="N212" s="1"/>
      <c r="R212" s="2"/>
      <c r="AJ212" s="1"/>
      <c r="AK212" t="s">
        <v>19</v>
      </c>
    </row>
    <row r="213" spans="1:37" x14ac:dyDescent="0.25">
      <c r="A213" t="s">
        <v>19</v>
      </c>
      <c r="B213" s="2" t="s">
        <v>51</v>
      </c>
      <c r="C213">
        <v>274</v>
      </c>
      <c r="D213">
        <v>308</v>
      </c>
      <c r="E213">
        <v>197</v>
      </c>
      <c r="F213">
        <v>199</v>
      </c>
      <c r="M213" s="2"/>
      <c r="N213" s="1"/>
      <c r="R213" s="2"/>
      <c r="AJ213" s="1"/>
      <c r="AK213" t="s">
        <v>19</v>
      </c>
    </row>
    <row r="214" spans="1:37" x14ac:dyDescent="0.25">
      <c r="A214" t="s">
        <v>19</v>
      </c>
      <c r="B214" s="2" t="s">
        <v>55</v>
      </c>
      <c r="C214">
        <v>12238</v>
      </c>
      <c r="D214">
        <v>8971</v>
      </c>
      <c r="E214">
        <v>8017</v>
      </c>
      <c r="F214">
        <v>4980</v>
      </c>
      <c r="M214" s="2"/>
      <c r="N214" s="1"/>
      <c r="R214" s="2"/>
      <c r="AJ214" s="1"/>
      <c r="AK214" t="s">
        <v>19</v>
      </c>
    </row>
    <row r="215" spans="1:37" x14ac:dyDescent="0.25">
      <c r="A215" t="s">
        <v>19</v>
      </c>
      <c r="B215" s="2" t="s">
        <v>54</v>
      </c>
      <c r="C215">
        <v>552</v>
      </c>
      <c r="D215">
        <v>620</v>
      </c>
      <c r="E215">
        <v>482</v>
      </c>
      <c r="F215">
        <v>568</v>
      </c>
      <c r="M215" s="2"/>
      <c r="N215" s="1"/>
      <c r="R215" s="2"/>
      <c r="AJ215" s="1"/>
      <c r="AK215" t="s">
        <v>19</v>
      </c>
    </row>
    <row r="216" spans="1:37" x14ac:dyDescent="0.25">
      <c r="A216" t="s">
        <v>19</v>
      </c>
      <c r="B216" s="2" t="s">
        <v>53</v>
      </c>
      <c r="C216">
        <v>4544</v>
      </c>
      <c r="D216">
        <v>5410</v>
      </c>
      <c r="E216">
        <v>9348</v>
      </c>
      <c r="F216">
        <v>9647</v>
      </c>
      <c r="M216" s="2"/>
      <c r="N216" s="1"/>
      <c r="R216" s="2"/>
      <c r="AJ216" s="1"/>
      <c r="AK216" t="s">
        <v>19</v>
      </c>
    </row>
    <row r="217" spans="1:37" x14ac:dyDescent="0.25">
      <c r="A217" t="s">
        <v>19</v>
      </c>
      <c r="B217" s="2" t="s">
        <v>52</v>
      </c>
      <c r="C217">
        <v>279</v>
      </c>
      <c r="D217">
        <v>459</v>
      </c>
      <c r="E217">
        <v>347</v>
      </c>
      <c r="F217">
        <v>312</v>
      </c>
      <c r="M217" s="2"/>
      <c r="N217" s="1"/>
      <c r="R217" s="2"/>
      <c r="AJ217" s="1"/>
      <c r="AK217" t="s">
        <v>19</v>
      </c>
    </row>
    <row r="218" spans="1:37" x14ac:dyDescent="0.25">
      <c r="A218" t="s">
        <v>20</v>
      </c>
      <c r="B218" s="2" t="s">
        <v>60</v>
      </c>
      <c r="C218">
        <v>139</v>
      </c>
      <c r="D218">
        <v>129</v>
      </c>
      <c r="E218">
        <v>165</v>
      </c>
      <c r="F218">
        <v>143</v>
      </c>
      <c r="M218" s="2"/>
      <c r="N218" s="1"/>
      <c r="R218" s="2"/>
      <c r="AJ218" s="1"/>
      <c r="AK218" t="s">
        <v>20</v>
      </c>
    </row>
    <row r="219" spans="1:37" x14ac:dyDescent="0.25">
      <c r="A219" t="s">
        <v>20</v>
      </c>
      <c r="B219" s="2" t="s">
        <v>45</v>
      </c>
      <c r="C219">
        <v>265</v>
      </c>
      <c r="D219">
        <v>253</v>
      </c>
      <c r="E219">
        <v>255</v>
      </c>
      <c r="F219">
        <v>252</v>
      </c>
      <c r="M219" s="2"/>
      <c r="N219" s="1"/>
      <c r="R219" s="2"/>
      <c r="AJ219" s="1"/>
      <c r="AK219" t="s">
        <v>20</v>
      </c>
    </row>
    <row r="220" spans="1:37" x14ac:dyDescent="0.25">
      <c r="A220" t="s">
        <v>20</v>
      </c>
      <c r="B220" s="2" t="s">
        <v>46</v>
      </c>
      <c r="C220">
        <v>1160</v>
      </c>
      <c r="D220">
        <v>1310</v>
      </c>
      <c r="E220">
        <v>1488</v>
      </c>
      <c r="F220">
        <v>1778</v>
      </c>
      <c r="M220" s="2"/>
      <c r="N220" s="1"/>
      <c r="R220" s="2"/>
      <c r="AJ220" s="1"/>
      <c r="AK220" t="s">
        <v>20</v>
      </c>
    </row>
    <row r="221" spans="1:37" x14ac:dyDescent="0.25">
      <c r="A221" t="s">
        <v>20</v>
      </c>
      <c r="B221" s="2" t="s">
        <v>47</v>
      </c>
      <c r="C221">
        <v>145</v>
      </c>
      <c r="D221">
        <v>140</v>
      </c>
      <c r="E221">
        <v>167</v>
      </c>
      <c r="F221">
        <v>232</v>
      </c>
      <c r="M221" s="2"/>
      <c r="N221" s="1"/>
      <c r="R221" s="2"/>
      <c r="AJ221" s="1"/>
      <c r="AK221" t="s">
        <v>20</v>
      </c>
    </row>
    <row r="222" spans="1:37" x14ac:dyDescent="0.25">
      <c r="A222" t="s">
        <v>20</v>
      </c>
      <c r="B222" s="2" t="s">
        <v>48</v>
      </c>
      <c r="C222">
        <v>154</v>
      </c>
      <c r="D222">
        <v>159</v>
      </c>
      <c r="E222">
        <v>182</v>
      </c>
      <c r="F222">
        <v>127</v>
      </c>
      <c r="M222" s="2"/>
      <c r="N222" s="1"/>
      <c r="R222" s="2"/>
      <c r="AJ222" s="1"/>
      <c r="AK222" t="s">
        <v>20</v>
      </c>
    </row>
    <row r="223" spans="1:37" x14ac:dyDescent="0.25">
      <c r="A223" t="s">
        <v>20</v>
      </c>
      <c r="B223" s="2" t="s">
        <v>49</v>
      </c>
      <c r="C223">
        <v>0</v>
      </c>
      <c r="D223">
        <v>1</v>
      </c>
      <c r="E223">
        <v>0</v>
      </c>
      <c r="F223">
        <v>1</v>
      </c>
      <c r="M223" s="2"/>
      <c r="N223" s="1"/>
      <c r="R223" s="2"/>
      <c r="AJ223" s="1"/>
      <c r="AK223" t="s">
        <v>20</v>
      </c>
    </row>
    <row r="224" spans="1:37" x14ac:dyDescent="0.25">
      <c r="A224" t="s">
        <v>20</v>
      </c>
      <c r="B224" s="2" t="s">
        <v>50</v>
      </c>
      <c r="C224">
        <v>34</v>
      </c>
      <c r="D224">
        <v>24</v>
      </c>
      <c r="E224">
        <v>47</v>
      </c>
      <c r="F224">
        <v>40</v>
      </c>
      <c r="M224" s="2"/>
      <c r="N224" s="1"/>
      <c r="R224" s="2"/>
      <c r="AJ224" s="1"/>
      <c r="AK224" t="s">
        <v>20</v>
      </c>
    </row>
    <row r="225" spans="1:37" x14ac:dyDescent="0.25">
      <c r="A225" t="s">
        <v>20</v>
      </c>
      <c r="B225" s="2" t="s">
        <v>51</v>
      </c>
      <c r="C225">
        <v>207</v>
      </c>
      <c r="D225">
        <v>323</v>
      </c>
      <c r="E225">
        <v>207</v>
      </c>
      <c r="F225">
        <v>307</v>
      </c>
      <c r="M225" s="2"/>
      <c r="N225" s="1"/>
      <c r="R225" s="2"/>
      <c r="AJ225" s="1"/>
      <c r="AK225" t="s">
        <v>20</v>
      </c>
    </row>
    <row r="226" spans="1:37" x14ac:dyDescent="0.25">
      <c r="A226" t="s">
        <v>20</v>
      </c>
      <c r="B226" s="2" t="s">
        <v>55</v>
      </c>
      <c r="C226">
        <v>1184</v>
      </c>
      <c r="D226">
        <v>942</v>
      </c>
      <c r="E226">
        <v>1339</v>
      </c>
      <c r="F226">
        <v>1464</v>
      </c>
      <c r="M226" s="2"/>
      <c r="N226" s="1"/>
      <c r="R226" s="2"/>
      <c r="AJ226" s="1"/>
      <c r="AK226" t="s">
        <v>20</v>
      </c>
    </row>
    <row r="227" spans="1:37" x14ac:dyDescent="0.25">
      <c r="A227" t="s">
        <v>20</v>
      </c>
      <c r="B227" s="2" t="s">
        <v>54</v>
      </c>
      <c r="C227">
        <v>88</v>
      </c>
      <c r="D227">
        <v>110</v>
      </c>
      <c r="E227">
        <v>132</v>
      </c>
      <c r="F227">
        <v>114</v>
      </c>
      <c r="M227" s="2"/>
      <c r="N227" s="1"/>
      <c r="R227" s="2"/>
      <c r="AJ227" s="1"/>
      <c r="AK227" t="s">
        <v>20</v>
      </c>
    </row>
    <row r="228" spans="1:37" x14ac:dyDescent="0.25">
      <c r="A228" t="s">
        <v>20</v>
      </c>
      <c r="B228" s="2" t="s">
        <v>53</v>
      </c>
      <c r="C228">
        <v>2201</v>
      </c>
      <c r="D228">
        <v>2664</v>
      </c>
      <c r="E228">
        <v>2621</v>
      </c>
      <c r="F228">
        <v>2970</v>
      </c>
      <c r="M228" s="2"/>
      <c r="N228" s="1"/>
      <c r="R228" s="2"/>
      <c r="AJ228" s="1"/>
      <c r="AK228" t="s">
        <v>20</v>
      </c>
    </row>
    <row r="229" spans="1:37" x14ac:dyDescent="0.25">
      <c r="A229" t="s">
        <v>20</v>
      </c>
      <c r="B229" s="2" t="s">
        <v>52</v>
      </c>
      <c r="C229">
        <v>97</v>
      </c>
      <c r="D229">
        <v>102</v>
      </c>
      <c r="E229">
        <v>63</v>
      </c>
      <c r="F229">
        <v>86</v>
      </c>
      <c r="M229" s="2"/>
      <c r="N229" s="1"/>
      <c r="R229" s="2"/>
      <c r="AJ229" s="1"/>
      <c r="AK229" t="s">
        <v>20</v>
      </c>
    </row>
    <row r="230" spans="1:37" x14ac:dyDescent="0.25">
      <c r="A230" t="s">
        <v>21</v>
      </c>
      <c r="B230" s="2" t="s">
        <v>60</v>
      </c>
      <c r="C230">
        <v>69</v>
      </c>
      <c r="D230">
        <v>58</v>
      </c>
      <c r="E230">
        <v>56</v>
      </c>
      <c r="F230">
        <v>62</v>
      </c>
      <c r="M230" s="2"/>
      <c r="N230" s="1"/>
      <c r="R230" s="2"/>
      <c r="AJ230" s="1"/>
      <c r="AK230" t="s">
        <v>21</v>
      </c>
    </row>
    <row r="231" spans="1:37" x14ac:dyDescent="0.25">
      <c r="A231" t="s">
        <v>21</v>
      </c>
      <c r="B231" s="2" t="s">
        <v>45</v>
      </c>
      <c r="C231">
        <v>129</v>
      </c>
      <c r="D231">
        <v>162</v>
      </c>
      <c r="E231">
        <v>138</v>
      </c>
      <c r="F231">
        <v>133</v>
      </c>
      <c r="M231" s="2"/>
      <c r="N231" s="1"/>
      <c r="R231" s="2"/>
      <c r="AJ231" s="1"/>
      <c r="AK231" t="s">
        <v>21</v>
      </c>
    </row>
    <row r="232" spans="1:37" x14ac:dyDescent="0.25">
      <c r="A232" t="s">
        <v>21</v>
      </c>
      <c r="B232" s="2" t="s">
        <v>46</v>
      </c>
      <c r="C232">
        <v>174</v>
      </c>
      <c r="D232">
        <v>181</v>
      </c>
      <c r="E232">
        <v>194</v>
      </c>
      <c r="F232">
        <v>255</v>
      </c>
      <c r="M232" s="2"/>
      <c r="N232" s="1"/>
      <c r="R232" s="2"/>
      <c r="AJ232" s="1"/>
      <c r="AK232" t="s">
        <v>21</v>
      </c>
    </row>
    <row r="233" spans="1:37" x14ac:dyDescent="0.25">
      <c r="A233" t="s">
        <v>21</v>
      </c>
      <c r="B233" s="2" t="s">
        <v>47</v>
      </c>
      <c r="C233">
        <v>49</v>
      </c>
      <c r="D233">
        <v>45</v>
      </c>
      <c r="E233">
        <v>61</v>
      </c>
      <c r="F233">
        <v>44</v>
      </c>
      <c r="M233" s="2"/>
      <c r="N233" s="1"/>
      <c r="R233" s="2"/>
      <c r="AJ233" s="1"/>
      <c r="AK233" t="s">
        <v>21</v>
      </c>
    </row>
    <row r="234" spans="1:37" x14ac:dyDescent="0.25">
      <c r="A234" t="s">
        <v>21</v>
      </c>
      <c r="B234" s="2" t="s">
        <v>48</v>
      </c>
      <c r="C234">
        <v>41</v>
      </c>
      <c r="D234">
        <v>62</v>
      </c>
      <c r="E234">
        <v>50</v>
      </c>
      <c r="F234">
        <v>57</v>
      </c>
      <c r="M234" s="2"/>
      <c r="N234" s="1"/>
      <c r="R234" s="2"/>
      <c r="AJ234" s="1"/>
      <c r="AK234" t="s">
        <v>21</v>
      </c>
    </row>
    <row r="235" spans="1:37" x14ac:dyDescent="0.25">
      <c r="A235" t="s">
        <v>21</v>
      </c>
      <c r="B235" s="2" t="s">
        <v>49</v>
      </c>
      <c r="C235">
        <v>0</v>
      </c>
      <c r="D235">
        <v>0</v>
      </c>
      <c r="E235">
        <v>0</v>
      </c>
      <c r="F235">
        <v>0</v>
      </c>
      <c r="M235" s="2"/>
      <c r="N235" s="1"/>
      <c r="R235" s="2"/>
      <c r="AJ235" s="1"/>
      <c r="AK235" t="s">
        <v>21</v>
      </c>
    </row>
    <row r="236" spans="1:37" x14ac:dyDescent="0.25">
      <c r="A236" t="s">
        <v>21</v>
      </c>
      <c r="B236" s="2" t="s">
        <v>50</v>
      </c>
      <c r="C236">
        <v>14</v>
      </c>
      <c r="D236">
        <v>16</v>
      </c>
      <c r="E236">
        <v>24</v>
      </c>
      <c r="F236">
        <v>17</v>
      </c>
      <c r="M236" s="2"/>
      <c r="N236" s="1"/>
      <c r="R236" s="2"/>
      <c r="AJ236" s="1"/>
      <c r="AK236" t="s">
        <v>21</v>
      </c>
    </row>
    <row r="237" spans="1:37" x14ac:dyDescent="0.25">
      <c r="A237" t="s">
        <v>21</v>
      </c>
      <c r="B237" s="2" t="s">
        <v>51</v>
      </c>
      <c r="C237">
        <v>131</v>
      </c>
      <c r="D237">
        <v>119</v>
      </c>
      <c r="E237">
        <v>128</v>
      </c>
      <c r="F237">
        <v>116</v>
      </c>
      <c r="M237" s="2"/>
      <c r="N237" s="1"/>
      <c r="R237" s="2"/>
      <c r="AJ237" s="1"/>
      <c r="AK237" t="s">
        <v>21</v>
      </c>
    </row>
    <row r="238" spans="1:37" x14ac:dyDescent="0.25">
      <c r="A238" t="s">
        <v>21</v>
      </c>
      <c r="B238" s="2" t="s">
        <v>55</v>
      </c>
      <c r="C238">
        <v>411</v>
      </c>
      <c r="D238">
        <v>471</v>
      </c>
      <c r="E238">
        <v>479</v>
      </c>
      <c r="F238">
        <v>429</v>
      </c>
      <c r="M238" s="2"/>
      <c r="N238" s="1"/>
      <c r="R238" s="2"/>
      <c r="AJ238" s="1"/>
      <c r="AK238" t="s">
        <v>21</v>
      </c>
    </row>
    <row r="239" spans="1:37" x14ac:dyDescent="0.25">
      <c r="A239" t="s">
        <v>21</v>
      </c>
      <c r="B239" s="2" t="s">
        <v>54</v>
      </c>
      <c r="C239">
        <v>40</v>
      </c>
      <c r="D239">
        <v>65</v>
      </c>
      <c r="E239">
        <v>47</v>
      </c>
      <c r="F239">
        <v>38</v>
      </c>
      <c r="M239" s="2"/>
      <c r="N239" s="1"/>
      <c r="R239" s="2"/>
      <c r="AJ239" s="1"/>
      <c r="AK239" t="s">
        <v>21</v>
      </c>
    </row>
    <row r="240" spans="1:37" x14ac:dyDescent="0.25">
      <c r="A240" t="s">
        <v>21</v>
      </c>
      <c r="B240" s="2" t="s">
        <v>53</v>
      </c>
      <c r="C240">
        <v>496</v>
      </c>
      <c r="D240">
        <v>480</v>
      </c>
      <c r="E240">
        <v>1097</v>
      </c>
      <c r="F240">
        <v>2930</v>
      </c>
      <c r="M240" s="2"/>
      <c r="N240" s="1"/>
      <c r="R240" s="2"/>
      <c r="AJ240" s="1"/>
      <c r="AK240" t="s">
        <v>21</v>
      </c>
    </row>
    <row r="241" spans="1:37" x14ac:dyDescent="0.25">
      <c r="A241" t="s">
        <v>21</v>
      </c>
      <c r="B241" s="2" t="s">
        <v>52</v>
      </c>
      <c r="C241">
        <v>27</v>
      </c>
      <c r="D241">
        <v>22</v>
      </c>
      <c r="E241">
        <v>25</v>
      </c>
      <c r="F241">
        <v>3053</v>
      </c>
      <c r="M241" s="2"/>
      <c r="N241" s="1"/>
      <c r="R241" s="2"/>
      <c r="AJ241" s="1"/>
      <c r="AK241" t="s">
        <v>21</v>
      </c>
    </row>
    <row r="242" spans="1:37" x14ac:dyDescent="0.25">
      <c r="A242" t="s">
        <v>22</v>
      </c>
      <c r="B242" s="2" t="s">
        <v>60</v>
      </c>
      <c r="C242">
        <v>229</v>
      </c>
      <c r="D242">
        <v>254</v>
      </c>
      <c r="E242">
        <v>212</v>
      </c>
      <c r="F242">
        <v>240</v>
      </c>
      <c r="M242" s="2"/>
      <c r="N242" s="1"/>
      <c r="R242" s="2"/>
      <c r="AJ242" s="1"/>
      <c r="AK242" t="s">
        <v>22</v>
      </c>
    </row>
    <row r="243" spans="1:37" x14ac:dyDescent="0.25">
      <c r="A243" t="s">
        <v>22</v>
      </c>
      <c r="B243" s="2" t="s">
        <v>45</v>
      </c>
      <c r="C243">
        <v>848</v>
      </c>
      <c r="D243">
        <v>995</v>
      </c>
      <c r="E243">
        <v>909</v>
      </c>
      <c r="F243">
        <v>917</v>
      </c>
      <c r="M243" s="2"/>
      <c r="N243" s="1"/>
      <c r="R243" s="2"/>
      <c r="AJ243" s="1"/>
      <c r="AK243" t="s">
        <v>22</v>
      </c>
    </row>
    <row r="244" spans="1:37" x14ac:dyDescent="0.25">
      <c r="A244" t="s">
        <v>22</v>
      </c>
      <c r="B244" s="2" t="s">
        <v>46</v>
      </c>
      <c r="C244">
        <v>1462</v>
      </c>
      <c r="D244">
        <v>1575</v>
      </c>
      <c r="E244">
        <v>1546</v>
      </c>
      <c r="F244">
        <v>1720</v>
      </c>
      <c r="M244" s="2"/>
      <c r="N244" s="1"/>
      <c r="R244" s="2"/>
      <c r="AJ244" s="1"/>
      <c r="AK244" t="s">
        <v>22</v>
      </c>
    </row>
    <row r="245" spans="1:37" x14ac:dyDescent="0.25">
      <c r="A245" t="s">
        <v>22</v>
      </c>
      <c r="B245" s="2" t="s">
        <v>47</v>
      </c>
      <c r="C245">
        <v>316</v>
      </c>
      <c r="D245">
        <v>349</v>
      </c>
      <c r="E245">
        <v>349</v>
      </c>
      <c r="F245">
        <v>384</v>
      </c>
      <c r="M245" s="2"/>
      <c r="N245" s="1"/>
      <c r="R245" s="2"/>
      <c r="AJ245" s="1"/>
      <c r="AK245" t="s">
        <v>22</v>
      </c>
    </row>
    <row r="246" spans="1:37" x14ac:dyDescent="0.25">
      <c r="A246" t="s">
        <v>22</v>
      </c>
      <c r="B246" s="2" t="s">
        <v>48</v>
      </c>
      <c r="C246">
        <v>431</v>
      </c>
      <c r="D246">
        <v>514</v>
      </c>
      <c r="E246">
        <v>545</v>
      </c>
      <c r="F246">
        <v>473</v>
      </c>
      <c r="M246" s="2"/>
      <c r="N246" s="1"/>
      <c r="R246" s="2"/>
      <c r="AJ246" s="1"/>
      <c r="AK246" t="s">
        <v>22</v>
      </c>
    </row>
    <row r="247" spans="1:37" x14ac:dyDescent="0.25">
      <c r="A247" t="s">
        <v>22</v>
      </c>
      <c r="B247" s="2" t="s">
        <v>49</v>
      </c>
      <c r="C247">
        <v>2</v>
      </c>
      <c r="D247">
        <v>0</v>
      </c>
      <c r="E247">
        <v>0</v>
      </c>
      <c r="F247">
        <v>1</v>
      </c>
      <c r="M247" s="2"/>
      <c r="N247" s="1"/>
      <c r="R247" s="2"/>
      <c r="AJ247" s="1"/>
      <c r="AK247" t="s">
        <v>22</v>
      </c>
    </row>
    <row r="248" spans="1:37" x14ac:dyDescent="0.25">
      <c r="A248" t="s">
        <v>22</v>
      </c>
      <c r="B248" s="2" t="s">
        <v>50</v>
      </c>
      <c r="C248">
        <v>42</v>
      </c>
      <c r="D248">
        <v>66</v>
      </c>
      <c r="E248">
        <v>73</v>
      </c>
      <c r="F248">
        <v>65</v>
      </c>
      <c r="M248" s="2"/>
      <c r="N248" s="1"/>
      <c r="R248" s="2"/>
      <c r="AJ248" s="1"/>
      <c r="AK248" t="s">
        <v>22</v>
      </c>
    </row>
    <row r="249" spans="1:37" x14ac:dyDescent="0.25">
      <c r="A249" t="s">
        <v>22</v>
      </c>
      <c r="B249" s="2" t="s">
        <v>51</v>
      </c>
      <c r="C249">
        <v>598</v>
      </c>
      <c r="D249">
        <v>620</v>
      </c>
      <c r="E249">
        <v>512</v>
      </c>
      <c r="F249">
        <v>637</v>
      </c>
      <c r="M249" s="2"/>
      <c r="N249" s="1"/>
      <c r="R249" s="2"/>
      <c r="AJ249" s="1"/>
      <c r="AK249" t="s">
        <v>22</v>
      </c>
    </row>
    <row r="250" spans="1:37" x14ac:dyDescent="0.25">
      <c r="A250" t="s">
        <v>22</v>
      </c>
      <c r="B250" s="2" t="s">
        <v>55</v>
      </c>
      <c r="C250">
        <v>3217</v>
      </c>
      <c r="D250">
        <v>3090</v>
      </c>
      <c r="E250">
        <v>3188</v>
      </c>
      <c r="F250">
        <v>2528</v>
      </c>
      <c r="M250" s="2"/>
      <c r="N250" s="1"/>
      <c r="R250" s="2"/>
      <c r="AJ250" s="1"/>
      <c r="AK250" t="s">
        <v>22</v>
      </c>
    </row>
    <row r="251" spans="1:37" x14ac:dyDescent="0.25">
      <c r="A251" t="s">
        <v>22</v>
      </c>
      <c r="B251" s="2" t="s">
        <v>54</v>
      </c>
      <c r="C251">
        <v>449</v>
      </c>
      <c r="D251">
        <v>485</v>
      </c>
      <c r="E251">
        <v>440</v>
      </c>
      <c r="F251">
        <v>529</v>
      </c>
      <c r="M251" s="2"/>
      <c r="N251" s="1"/>
      <c r="R251" s="2"/>
      <c r="AJ251" s="1"/>
      <c r="AK251" t="s">
        <v>22</v>
      </c>
    </row>
    <row r="252" spans="1:37" x14ac:dyDescent="0.25">
      <c r="A252" t="s">
        <v>22</v>
      </c>
      <c r="B252" s="2" t="s">
        <v>53</v>
      </c>
      <c r="C252">
        <v>3488</v>
      </c>
      <c r="D252">
        <v>4955</v>
      </c>
      <c r="E252">
        <v>5801</v>
      </c>
      <c r="F252">
        <v>18068</v>
      </c>
      <c r="M252" s="2"/>
      <c r="N252" s="1"/>
      <c r="R252" s="2"/>
      <c r="AJ252" s="1"/>
      <c r="AK252" t="s">
        <v>22</v>
      </c>
    </row>
    <row r="253" spans="1:37" x14ac:dyDescent="0.25">
      <c r="A253" t="s">
        <v>22</v>
      </c>
      <c r="B253" s="2" t="s">
        <v>52</v>
      </c>
      <c r="C253">
        <v>402</v>
      </c>
      <c r="D253">
        <v>339</v>
      </c>
      <c r="E253">
        <v>324</v>
      </c>
      <c r="F253">
        <v>347</v>
      </c>
      <c r="M253" s="2"/>
      <c r="N253" s="1"/>
      <c r="R253" s="2"/>
      <c r="AJ253" s="1"/>
      <c r="AK253" t="s">
        <v>22</v>
      </c>
    </row>
    <row r="254" spans="1:37" x14ac:dyDescent="0.25">
      <c r="A254" t="s">
        <v>23</v>
      </c>
      <c r="B254" s="2" t="s">
        <v>60</v>
      </c>
      <c r="C254">
        <v>72</v>
      </c>
      <c r="D254">
        <v>99</v>
      </c>
      <c r="E254">
        <v>110</v>
      </c>
      <c r="F254">
        <v>79</v>
      </c>
      <c r="M254" s="2"/>
      <c r="N254" s="1"/>
      <c r="R254" s="2"/>
      <c r="AJ254" s="1"/>
      <c r="AK254" t="s">
        <v>23</v>
      </c>
    </row>
    <row r="255" spans="1:37" x14ac:dyDescent="0.25">
      <c r="A255" t="s">
        <v>23</v>
      </c>
      <c r="B255" s="2" t="s">
        <v>45</v>
      </c>
      <c r="C255">
        <v>282</v>
      </c>
      <c r="D255">
        <v>300</v>
      </c>
      <c r="E255">
        <v>271</v>
      </c>
      <c r="F255">
        <v>232</v>
      </c>
      <c r="M255" s="2"/>
      <c r="N255" s="1"/>
      <c r="R255" s="2"/>
      <c r="AJ255" s="1"/>
      <c r="AK255" t="s">
        <v>23</v>
      </c>
    </row>
    <row r="256" spans="1:37" x14ac:dyDescent="0.25">
      <c r="A256" t="s">
        <v>23</v>
      </c>
      <c r="B256" s="2" t="s">
        <v>46</v>
      </c>
      <c r="C256">
        <v>505</v>
      </c>
      <c r="D256">
        <v>570</v>
      </c>
      <c r="E256">
        <v>588</v>
      </c>
      <c r="F256">
        <v>466</v>
      </c>
      <c r="M256" s="2"/>
      <c r="N256" s="1"/>
      <c r="R256" s="2"/>
      <c r="AJ256" s="1"/>
      <c r="AK256" t="s">
        <v>23</v>
      </c>
    </row>
    <row r="257" spans="1:37" x14ac:dyDescent="0.25">
      <c r="A257" t="s">
        <v>23</v>
      </c>
      <c r="B257" s="2" t="s">
        <v>47</v>
      </c>
      <c r="C257">
        <v>134</v>
      </c>
      <c r="D257">
        <v>169</v>
      </c>
      <c r="E257">
        <v>181</v>
      </c>
      <c r="F257">
        <v>158</v>
      </c>
      <c r="M257" s="2"/>
      <c r="N257" s="1"/>
      <c r="R257" s="2"/>
      <c r="AJ257" s="1"/>
      <c r="AK257" t="s">
        <v>23</v>
      </c>
    </row>
    <row r="258" spans="1:37" x14ac:dyDescent="0.25">
      <c r="A258" t="s">
        <v>23</v>
      </c>
      <c r="B258" s="2" t="s">
        <v>48</v>
      </c>
      <c r="C258">
        <v>261</v>
      </c>
      <c r="D258">
        <v>379</v>
      </c>
      <c r="E258">
        <v>357</v>
      </c>
      <c r="F258">
        <v>217</v>
      </c>
      <c r="M258" s="2"/>
      <c r="N258" s="1"/>
      <c r="R258" s="2"/>
      <c r="AJ258" s="1"/>
      <c r="AK258" t="s">
        <v>23</v>
      </c>
    </row>
    <row r="259" spans="1:37" x14ac:dyDescent="0.25">
      <c r="A259" t="s">
        <v>23</v>
      </c>
      <c r="B259" s="2" t="s">
        <v>49</v>
      </c>
      <c r="C259">
        <v>6</v>
      </c>
      <c r="D259">
        <v>3</v>
      </c>
      <c r="E259">
        <v>4</v>
      </c>
      <c r="F259">
        <v>4</v>
      </c>
      <c r="M259" s="2"/>
      <c r="N259" s="1"/>
      <c r="R259" s="2"/>
      <c r="AJ259" s="1"/>
      <c r="AK259" t="s">
        <v>23</v>
      </c>
    </row>
    <row r="260" spans="1:37" x14ac:dyDescent="0.25">
      <c r="A260" t="s">
        <v>23</v>
      </c>
      <c r="B260" s="2" t="s">
        <v>50</v>
      </c>
      <c r="C260">
        <v>63</v>
      </c>
      <c r="D260">
        <v>66</v>
      </c>
      <c r="E260">
        <v>79</v>
      </c>
      <c r="F260">
        <v>62</v>
      </c>
      <c r="M260" s="2"/>
      <c r="N260" s="1"/>
      <c r="R260" s="2"/>
      <c r="AJ260" s="1"/>
      <c r="AK260" t="s">
        <v>23</v>
      </c>
    </row>
    <row r="261" spans="1:37" x14ac:dyDescent="0.25">
      <c r="A261" t="s">
        <v>23</v>
      </c>
      <c r="B261" s="2" t="s">
        <v>51</v>
      </c>
      <c r="C261">
        <v>100</v>
      </c>
      <c r="D261">
        <v>174</v>
      </c>
      <c r="E261">
        <v>116</v>
      </c>
      <c r="F261">
        <v>95</v>
      </c>
      <c r="M261" s="2"/>
      <c r="N261" s="1"/>
      <c r="R261" s="2"/>
      <c r="AJ261" s="1"/>
      <c r="AK261" t="s">
        <v>23</v>
      </c>
    </row>
    <row r="262" spans="1:37" x14ac:dyDescent="0.25">
      <c r="A262" t="s">
        <v>23</v>
      </c>
      <c r="B262" s="2" t="s">
        <v>55</v>
      </c>
      <c r="C262">
        <v>1892</v>
      </c>
      <c r="D262">
        <v>2386</v>
      </c>
      <c r="E262">
        <v>2368</v>
      </c>
      <c r="F262">
        <v>1859</v>
      </c>
      <c r="M262" s="2"/>
      <c r="N262" s="1"/>
      <c r="R262" s="2"/>
      <c r="AJ262" s="1"/>
      <c r="AK262" t="s">
        <v>23</v>
      </c>
    </row>
    <row r="263" spans="1:37" x14ac:dyDescent="0.25">
      <c r="A263" t="s">
        <v>23</v>
      </c>
      <c r="B263" s="2" t="s">
        <v>54</v>
      </c>
      <c r="C263">
        <v>397</v>
      </c>
      <c r="D263">
        <v>503</v>
      </c>
      <c r="E263">
        <v>584</v>
      </c>
      <c r="F263">
        <v>500</v>
      </c>
      <c r="M263" s="2"/>
      <c r="N263" s="1"/>
      <c r="R263" s="2"/>
      <c r="AJ263" s="1"/>
      <c r="AK263" t="s">
        <v>23</v>
      </c>
    </row>
    <row r="264" spans="1:37" x14ac:dyDescent="0.25">
      <c r="A264" t="s">
        <v>23</v>
      </c>
      <c r="B264" s="2" t="s">
        <v>53</v>
      </c>
      <c r="C264">
        <v>841</v>
      </c>
      <c r="D264">
        <v>1033</v>
      </c>
      <c r="E264">
        <v>970</v>
      </c>
      <c r="F264">
        <v>1827</v>
      </c>
      <c r="M264" s="2"/>
      <c r="N264" s="1"/>
      <c r="R264" s="2"/>
      <c r="AJ264" s="1"/>
      <c r="AK264" t="s">
        <v>23</v>
      </c>
    </row>
    <row r="265" spans="1:37" x14ac:dyDescent="0.25">
      <c r="A265" t="s">
        <v>23</v>
      </c>
      <c r="B265" s="2" t="s">
        <v>52</v>
      </c>
      <c r="C265">
        <v>121</v>
      </c>
      <c r="D265">
        <v>139</v>
      </c>
      <c r="E265">
        <v>92</v>
      </c>
      <c r="F265">
        <v>85</v>
      </c>
      <c r="M265" s="2"/>
      <c r="N265" s="1"/>
      <c r="R265" s="2"/>
      <c r="AJ265" s="1"/>
      <c r="AK265" t="s">
        <v>23</v>
      </c>
    </row>
    <row r="266" spans="1:37" x14ac:dyDescent="0.25">
      <c r="A266" t="s">
        <v>24</v>
      </c>
      <c r="B266" s="2" t="s">
        <v>60</v>
      </c>
      <c r="C266">
        <v>77</v>
      </c>
      <c r="D266">
        <v>99</v>
      </c>
      <c r="E266">
        <v>80</v>
      </c>
      <c r="F266">
        <v>92</v>
      </c>
      <c r="M266" s="2"/>
      <c r="N266" s="1"/>
      <c r="R266" s="2"/>
      <c r="AJ266" s="1"/>
      <c r="AK266" t="s">
        <v>24</v>
      </c>
    </row>
    <row r="267" spans="1:37" x14ac:dyDescent="0.25">
      <c r="A267" t="s">
        <v>24</v>
      </c>
      <c r="B267" s="2" t="s">
        <v>45</v>
      </c>
      <c r="C267">
        <v>246</v>
      </c>
      <c r="D267">
        <v>300</v>
      </c>
      <c r="E267">
        <v>240</v>
      </c>
      <c r="F267">
        <v>253</v>
      </c>
      <c r="M267" s="2"/>
      <c r="N267" s="1"/>
      <c r="R267" s="2"/>
      <c r="AJ267" s="1"/>
      <c r="AK267" t="s">
        <v>24</v>
      </c>
    </row>
    <row r="268" spans="1:37" x14ac:dyDescent="0.25">
      <c r="A268" t="s">
        <v>24</v>
      </c>
      <c r="B268" s="2" t="s">
        <v>46</v>
      </c>
      <c r="C268">
        <v>670</v>
      </c>
      <c r="D268">
        <v>689</v>
      </c>
      <c r="E268">
        <v>747</v>
      </c>
      <c r="F268">
        <v>847</v>
      </c>
      <c r="M268" s="2"/>
      <c r="N268" s="1"/>
      <c r="R268" s="2"/>
      <c r="AJ268" s="1"/>
      <c r="AK268" t="s">
        <v>24</v>
      </c>
    </row>
    <row r="269" spans="1:37" x14ac:dyDescent="0.25">
      <c r="A269" t="s">
        <v>24</v>
      </c>
      <c r="B269" s="2" t="s">
        <v>47</v>
      </c>
      <c r="C269">
        <v>121</v>
      </c>
      <c r="D269">
        <v>134</v>
      </c>
      <c r="E269">
        <v>144</v>
      </c>
      <c r="F269">
        <v>123</v>
      </c>
      <c r="M269" s="2"/>
      <c r="N269" s="1"/>
      <c r="R269" s="2"/>
      <c r="AJ269" s="1"/>
      <c r="AK269" t="s">
        <v>24</v>
      </c>
    </row>
    <row r="270" spans="1:37" x14ac:dyDescent="0.25">
      <c r="A270" t="s">
        <v>24</v>
      </c>
      <c r="B270" s="2" t="s">
        <v>48</v>
      </c>
      <c r="C270">
        <v>71</v>
      </c>
      <c r="D270">
        <v>81</v>
      </c>
      <c r="E270">
        <v>77</v>
      </c>
      <c r="F270">
        <v>87</v>
      </c>
      <c r="M270" s="2"/>
      <c r="N270" s="1"/>
      <c r="R270" s="2"/>
      <c r="AJ270" s="1"/>
      <c r="AK270" t="s">
        <v>24</v>
      </c>
    </row>
    <row r="271" spans="1:37" x14ac:dyDescent="0.25">
      <c r="A271" t="s">
        <v>24</v>
      </c>
      <c r="B271" s="2" t="s">
        <v>49</v>
      </c>
      <c r="C271">
        <v>0</v>
      </c>
      <c r="D271">
        <v>0</v>
      </c>
      <c r="E271">
        <v>0</v>
      </c>
      <c r="F271">
        <v>0</v>
      </c>
      <c r="M271" s="2"/>
      <c r="N271" s="1"/>
      <c r="R271" s="2"/>
      <c r="AJ271" s="1"/>
      <c r="AK271" t="s">
        <v>24</v>
      </c>
    </row>
    <row r="272" spans="1:37" x14ac:dyDescent="0.25">
      <c r="A272" t="s">
        <v>24</v>
      </c>
      <c r="B272" s="2" t="s">
        <v>50</v>
      </c>
      <c r="C272">
        <v>16</v>
      </c>
      <c r="D272">
        <v>16</v>
      </c>
      <c r="E272">
        <v>25</v>
      </c>
      <c r="F272">
        <v>21</v>
      </c>
      <c r="M272" s="2"/>
      <c r="N272" s="1"/>
      <c r="R272" s="2"/>
      <c r="AJ272" s="1"/>
      <c r="AK272" t="s">
        <v>24</v>
      </c>
    </row>
    <row r="273" spans="1:37" x14ac:dyDescent="0.25">
      <c r="A273" t="s">
        <v>24</v>
      </c>
      <c r="B273" s="2" t="s">
        <v>51</v>
      </c>
      <c r="C273">
        <v>218</v>
      </c>
      <c r="D273">
        <v>273</v>
      </c>
      <c r="E273">
        <v>220</v>
      </c>
      <c r="F273">
        <v>247</v>
      </c>
      <c r="M273" s="2"/>
      <c r="N273" s="1"/>
      <c r="R273" s="2"/>
      <c r="AJ273" s="1"/>
      <c r="AK273" t="s">
        <v>24</v>
      </c>
    </row>
    <row r="274" spans="1:37" x14ac:dyDescent="0.25">
      <c r="A274" t="s">
        <v>24</v>
      </c>
      <c r="B274" s="2" t="s">
        <v>55</v>
      </c>
      <c r="C274">
        <v>660</v>
      </c>
      <c r="D274">
        <v>714</v>
      </c>
      <c r="E274">
        <v>858</v>
      </c>
      <c r="F274">
        <v>685</v>
      </c>
      <c r="M274" s="2"/>
      <c r="N274" s="1"/>
      <c r="R274" s="2"/>
      <c r="AJ274" s="1"/>
      <c r="AK274" t="s">
        <v>24</v>
      </c>
    </row>
    <row r="275" spans="1:37" x14ac:dyDescent="0.25">
      <c r="A275" t="s">
        <v>24</v>
      </c>
      <c r="B275" s="2" t="s">
        <v>54</v>
      </c>
      <c r="C275">
        <v>51</v>
      </c>
      <c r="D275">
        <v>68</v>
      </c>
      <c r="E275">
        <v>93</v>
      </c>
      <c r="F275">
        <v>80</v>
      </c>
      <c r="M275" s="2"/>
      <c r="N275" s="1"/>
      <c r="R275" s="2"/>
      <c r="AJ275" s="1"/>
      <c r="AK275" t="s">
        <v>24</v>
      </c>
    </row>
    <row r="276" spans="1:37" x14ac:dyDescent="0.25">
      <c r="A276" t="s">
        <v>24</v>
      </c>
      <c r="B276" s="2" t="s">
        <v>53</v>
      </c>
      <c r="C276">
        <v>659</v>
      </c>
      <c r="D276">
        <v>959</v>
      </c>
      <c r="E276">
        <v>828</v>
      </c>
      <c r="F276">
        <v>1126</v>
      </c>
      <c r="M276" s="2"/>
      <c r="N276" s="1"/>
      <c r="R276" s="2"/>
      <c r="AJ276" s="1"/>
      <c r="AK276" t="s">
        <v>24</v>
      </c>
    </row>
    <row r="277" spans="1:37" x14ac:dyDescent="0.25">
      <c r="A277" t="s">
        <v>24</v>
      </c>
      <c r="B277" s="2" t="s">
        <v>52</v>
      </c>
      <c r="C277">
        <v>61</v>
      </c>
      <c r="D277">
        <v>157</v>
      </c>
      <c r="E277">
        <v>90</v>
      </c>
      <c r="F277">
        <v>61</v>
      </c>
      <c r="M277" s="2"/>
      <c r="N277" s="1"/>
      <c r="R277" s="2"/>
      <c r="AJ277" s="1"/>
      <c r="AK277" t="s">
        <v>24</v>
      </c>
    </row>
    <row r="278" spans="1:37" x14ac:dyDescent="0.25">
      <c r="A278" t="s">
        <v>25</v>
      </c>
      <c r="B278" s="2" t="s">
        <v>60</v>
      </c>
      <c r="C278">
        <v>98</v>
      </c>
      <c r="D278">
        <v>129</v>
      </c>
      <c r="E278">
        <v>111</v>
      </c>
      <c r="F278">
        <v>165</v>
      </c>
      <c r="M278" s="2"/>
      <c r="N278" s="1"/>
      <c r="R278" s="2"/>
      <c r="AJ278" s="1"/>
      <c r="AK278" t="s">
        <v>25</v>
      </c>
    </row>
    <row r="279" spans="1:37" x14ac:dyDescent="0.25">
      <c r="A279" t="s">
        <v>25</v>
      </c>
      <c r="B279" s="2" t="s">
        <v>45</v>
      </c>
      <c r="C279">
        <v>103</v>
      </c>
      <c r="D279">
        <v>128</v>
      </c>
      <c r="E279">
        <v>118</v>
      </c>
      <c r="F279">
        <v>121</v>
      </c>
      <c r="M279" s="2"/>
      <c r="N279" s="1"/>
      <c r="R279" s="2"/>
      <c r="AJ279" s="1"/>
      <c r="AK279" t="s">
        <v>25</v>
      </c>
    </row>
    <row r="280" spans="1:37" x14ac:dyDescent="0.25">
      <c r="A280" t="s">
        <v>25</v>
      </c>
      <c r="B280" s="2" t="s">
        <v>46</v>
      </c>
      <c r="C280">
        <v>798</v>
      </c>
      <c r="D280">
        <v>855</v>
      </c>
      <c r="E280">
        <v>890</v>
      </c>
      <c r="F280">
        <v>1227</v>
      </c>
      <c r="M280" s="2"/>
      <c r="N280" s="1"/>
      <c r="R280" s="2"/>
      <c r="AJ280" s="1"/>
      <c r="AK280" t="s">
        <v>25</v>
      </c>
    </row>
    <row r="281" spans="1:37" x14ac:dyDescent="0.25">
      <c r="A281" t="s">
        <v>25</v>
      </c>
      <c r="B281" s="2" t="s">
        <v>47</v>
      </c>
      <c r="C281">
        <v>110</v>
      </c>
      <c r="D281">
        <v>142</v>
      </c>
      <c r="E281">
        <v>93</v>
      </c>
      <c r="F281">
        <v>139</v>
      </c>
      <c r="M281" s="2"/>
      <c r="N281" s="1"/>
      <c r="R281" s="2"/>
      <c r="AJ281" s="1"/>
      <c r="AK281" t="s">
        <v>25</v>
      </c>
    </row>
    <row r="282" spans="1:37" x14ac:dyDescent="0.25">
      <c r="A282" t="s">
        <v>25</v>
      </c>
      <c r="B282" s="2" t="s">
        <v>48</v>
      </c>
      <c r="C282">
        <v>107</v>
      </c>
      <c r="D282">
        <v>83</v>
      </c>
      <c r="E282">
        <v>124</v>
      </c>
      <c r="F282">
        <v>65</v>
      </c>
      <c r="M282" s="2"/>
      <c r="N282" s="1"/>
      <c r="R282" s="2"/>
      <c r="AJ282" s="1"/>
      <c r="AK282" t="s">
        <v>25</v>
      </c>
    </row>
    <row r="283" spans="1:37" x14ac:dyDescent="0.25">
      <c r="A283" t="s">
        <v>25</v>
      </c>
      <c r="B283" s="2" t="s">
        <v>49</v>
      </c>
      <c r="C283">
        <v>0</v>
      </c>
      <c r="D283">
        <v>0</v>
      </c>
      <c r="E283">
        <v>0</v>
      </c>
      <c r="F283">
        <v>0</v>
      </c>
      <c r="M283" s="2"/>
      <c r="N283" s="1"/>
      <c r="R283" s="2"/>
      <c r="AJ283" s="1"/>
      <c r="AK283" t="s">
        <v>25</v>
      </c>
    </row>
    <row r="284" spans="1:37" x14ac:dyDescent="0.25">
      <c r="A284" t="s">
        <v>25</v>
      </c>
      <c r="B284" s="2" t="s">
        <v>50</v>
      </c>
      <c r="C284">
        <v>25</v>
      </c>
      <c r="D284">
        <v>24</v>
      </c>
      <c r="E284">
        <v>29</v>
      </c>
      <c r="F284">
        <v>33</v>
      </c>
      <c r="M284" s="2"/>
      <c r="N284" s="1"/>
      <c r="R284" s="2"/>
      <c r="AJ284" s="1"/>
      <c r="AK284" t="s">
        <v>25</v>
      </c>
    </row>
    <row r="285" spans="1:37" x14ac:dyDescent="0.25">
      <c r="A285" t="s">
        <v>25</v>
      </c>
      <c r="B285" s="2" t="s">
        <v>51</v>
      </c>
      <c r="C285">
        <v>116</v>
      </c>
      <c r="D285">
        <v>165</v>
      </c>
      <c r="E285">
        <v>88</v>
      </c>
      <c r="F285">
        <v>119</v>
      </c>
      <c r="M285" s="2"/>
      <c r="N285" s="1"/>
      <c r="R285" s="2"/>
      <c r="AJ285" s="1"/>
      <c r="AK285" t="s">
        <v>25</v>
      </c>
    </row>
    <row r="286" spans="1:37" x14ac:dyDescent="0.25">
      <c r="A286" t="s">
        <v>25</v>
      </c>
      <c r="B286" s="2" t="s">
        <v>55</v>
      </c>
      <c r="C286">
        <v>674</v>
      </c>
      <c r="D286">
        <v>732</v>
      </c>
      <c r="E286">
        <v>836</v>
      </c>
      <c r="F286">
        <v>924</v>
      </c>
      <c r="M286" s="2"/>
      <c r="N286" s="1"/>
      <c r="R286" s="2"/>
      <c r="AJ286" s="1"/>
      <c r="AK286" t="s">
        <v>25</v>
      </c>
    </row>
    <row r="287" spans="1:37" x14ac:dyDescent="0.25">
      <c r="A287" t="s">
        <v>25</v>
      </c>
      <c r="B287" s="2" t="s">
        <v>54</v>
      </c>
      <c r="C287">
        <v>87</v>
      </c>
      <c r="D287">
        <v>66</v>
      </c>
      <c r="E287">
        <v>102</v>
      </c>
      <c r="F287">
        <v>94</v>
      </c>
      <c r="M287" s="2"/>
      <c r="N287" s="1"/>
      <c r="R287" s="2"/>
      <c r="AJ287" s="1"/>
      <c r="AK287" t="s">
        <v>25</v>
      </c>
    </row>
    <row r="288" spans="1:37" x14ac:dyDescent="0.25">
      <c r="A288" t="s">
        <v>25</v>
      </c>
      <c r="B288" s="2" t="s">
        <v>53</v>
      </c>
      <c r="C288">
        <v>1010</v>
      </c>
      <c r="D288">
        <v>1038</v>
      </c>
      <c r="E288">
        <v>1785</v>
      </c>
      <c r="F288">
        <v>1468</v>
      </c>
      <c r="M288" s="2"/>
      <c r="N288" s="1"/>
      <c r="R288" s="2"/>
      <c r="AJ288" s="1"/>
      <c r="AK288" t="s">
        <v>25</v>
      </c>
    </row>
    <row r="289" spans="1:37" x14ac:dyDescent="0.25">
      <c r="A289" t="s">
        <v>25</v>
      </c>
      <c r="B289" s="2" t="s">
        <v>52</v>
      </c>
      <c r="C289">
        <v>83</v>
      </c>
      <c r="D289">
        <v>109</v>
      </c>
      <c r="E289">
        <v>184</v>
      </c>
      <c r="F289">
        <v>84</v>
      </c>
      <c r="M289" s="2"/>
      <c r="N289" s="1"/>
      <c r="R289" s="2"/>
      <c r="AJ289" s="1"/>
      <c r="AK289" t="s">
        <v>25</v>
      </c>
    </row>
    <row r="290" spans="1:37" x14ac:dyDescent="0.25">
      <c r="A290" t="s">
        <v>26</v>
      </c>
      <c r="B290" s="2" t="s">
        <v>60</v>
      </c>
      <c r="C290">
        <v>644</v>
      </c>
      <c r="D290">
        <v>661</v>
      </c>
      <c r="E290">
        <v>640</v>
      </c>
      <c r="F290">
        <v>649</v>
      </c>
      <c r="M290" s="2"/>
      <c r="N290" s="1"/>
      <c r="R290" s="2"/>
      <c r="AJ290" s="1"/>
      <c r="AK290" t="s">
        <v>26</v>
      </c>
    </row>
    <row r="291" spans="1:37" x14ac:dyDescent="0.25">
      <c r="A291" t="s">
        <v>26</v>
      </c>
      <c r="B291" s="2" t="s">
        <v>45</v>
      </c>
      <c r="C291">
        <v>1416</v>
      </c>
      <c r="D291">
        <v>1412</v>
      </c>
      <c r="E291">
        <v>1360</v>
      </c>
      <c r="F291">
        <v>1102</v>
      </c>
      <c r="M291" s="2"/>
      <c r="N291" s="1"/>
      <c r="R291" s="2"/>
      <c r="AJ291" s="1"/>
      <c r="AK291" t="s">
        <v>26</v>
      </c>
    </row>
    <row r="292" spans="1:37" x14ac:dyDescent="0.25">
      <c r="A292" t="s">
        <v>26</v>
      </c>
      <c r="B292" s="2" t="s">
        <v>46</v>
      </c>
      <c r="C292">
        <v>2906</v>
      </c>
      <c r="D292">
        <v>3422</v>
      </c>
      <c r="E292">
        <v>3261</v>
      </c>
      <c r="F292">
        <v>3540</v>
      </c>
      <c r="M292" s="2"/>
      <c r="N292" s="1"/>
      <c r="R292" s="2"/>
      <c r="AJ292" s="1"/>
      <c r="AK292" t="s">
        <v>26</v>
      </c>
    </row>
    <row r="293" spans="1:37" x14ac:dyDescent="0.25">
      <c r="A293" t="s">
        <v>26</v>
      </c>
      <c r="B293" s="2" t="s">
        <v>47</v>
      </c>
      <c r="C293">
        <v>1116</v>
      </c>
      <c r="D293">
        <v>1213</v>
      </c>
      <c r="E293">
        <v>1145</v>
      </c>
      <c r="F293">
        <v>936</v>
      </c>
      <c r="M293" s="2"/>
      <c r="N293" s="1"/>
      <c r="R293" s="2"/>
      <c r="AJ293" s="1"/>
      <c r="AK293" t="s">
        <v>26</v>
      </c>
    </row>
    <row r="294" spans="1:37" x14ac:dyDescent="0.25">
      <c r="A294" t="s">
        <v>26</v>
      </c>
      <c r="B294" s="2" t="s">
        <v>48</v>
      </c>
      <c r="C294">
        <v>1499</v>
      </c>
      <c r="D294">
        <v>1550</v>
      </c>
      <c r="E294">
        <v>1643</v>
      </c>
      <c r="F294">
        <v>1113</v>
      </c>
      <c r="M294" s="2"/>
      <c r="N294" s="1"/>
      <c r="R294" s="2"/>
      <c r="AJ294" s="1"/>
      <c r="AK294" t="s">
        <v>26</v>
      </c>
    </row>
    <row r="295" spans="1:37" x14ac:dyDescent="0.25">
      <c r="A295" t="s">
        <v>26</v>
      </c>
      <c r="B295" s="2" t="s">
        <v>49</v>
      </c>
      <c r="C295">
        <v>25</v>
      </c>
      <c r="D295">
        <v>53</v>
      </c>
      <c r="E295">
        <v>38</v>
      </c>
      <c r="F295">
        <v>28</v>
      </c>
      <c r="M295" s="2"/>
      <c r="N295" s="1"/>
      <c r="R295" s="2"/>
      <c r="AJ295" s="1"/>
      <c r="AK295" t="s">
        <v>26</v>
      </c>
    </row>
    <row r="296" spans="1:37" x14ac:dyDescent="0.25">
      <c r="A296" t="s">
        <v>26</v>
      </c>
      <c r="B296" s="2" t="s">
        <v>50</v>
      </c>
      <c r="C296">
        <v>283</v>
      </c>
      <c r="D296">
        <v>306</v>
      </c>
      <c r="E296">
        <v>314</v>
      </c>
      <c r="F296">
        <v>243</v>
      </c>
      <c r="M296" s="2"/>
      <c r="N296" s="1"/>
      <c r="R296" s="2"/>
      <c r="AJ296" s="1"/>
      <c r="AK296" t="s">
        <v>26</v>
      </c>
    </row>
    <row r="297" spans="1:37" x14ac:dyDescent="0.25">
      <c r="A297" t="s">
        <v>26</v>
      </c>
      <c r="B297" s="2" t="s">
        <v>51</v>
      </c>
      <c r="C297">
        <v>1103</v>
      </c>
      <c r="D297">
        <v>1517</v>
      </c>
      <c r="E297">
        <v>1048</v>
      </c>
      <c r="F297">
        <v>1227</v>
      </c>
      <c r="M297" s="2"/>
      <c r="N297" s="1"/>
      <c r="R297" s="2"/>
      <c r="AJ297" s="1"/>
      <c r="AK297" t="s">
        <v>26</v>
      </c>
    </row>
    <row r="298" spans="1:37" x14ac:dyDescent="0.25">
      <c r="A298" t="s">
        <v>26</v>
      </c>
      <c r="B298" s="2" t="s">
        <v>55</v>
      </c>
      <c r="C298">
        <v>14306</v>
      </c>
      <c r="D298">
        <v>14448</v>
      </c>
      <c r="E298">
        <v>12684</v>
      </c>
      <c r="F298">
        <v>7935</v>
      </c>
      <c r="M298" s="2"/>
      <c r="N298" s="1"/>
      <c r="R298" s="2"/>
      <c r="AJ298" s="1"/>
      <c r="AK298" t="s">
        <v>26</v>
      </c>
    </row>
    <row r="299" spans="1:37" x14ac:dyDescent="0.25">
      <c r="A299" t="s">
        <v>26</v>
      </c>
      <c r="B299" s="2" t="s">
        <v>54</v>
      </c>
      <c r="C299">
        <v>1478</v>
      </c>
      <c r="D299">
        <v>1327</v>
      </c>
      <c r="E299">
        <v>1615</v>
      </c>
      <c r="F299">
        <v>999</v>
      </c>
      <c r="M299" s="2"/>
      <c r="N299" s="1"/>
      <c r="R299" s="2"/>
      <c r="AJ299" s="1"/>
      <c r="AK299" t="s">
        <v>26</v>
      </c>
    </row>
    <row r="300" spans="1:37" x14ac:dyDescent="0.25">
      <c r="A300" t="s">
        <v>26</v>
      </c>
      <c r="B300" s="2" t="s">
        <v>53</v>
      </c>
      <c r="C300">
        <v>4423</v>
      </c>
      <c r="D300">
        <v>10978</v>
      </c>
      <c r="E300">
        <v>14132</v>
      </c>
      <c r="F300">
        <v>37271</v>
      </c>
      <c r="M300" s="2"/>
      <c r="N300" s="1"/>
      <c r="R300" s="2"/>
      <c r="AJ300" s="1"/>
      <c r="AK300" t="s">
        <v>26</v>
      </c>
    </row>
    <row r="301" spans="1:37" x14ac:dyDescent="0.25">
      <c r="A301" t="s">
        <v>26</v>
      </c>
      <c r="B301" s="2" t="s">
        <v>52</v>
      </c>
      <c r="C301">
        <v>610</v>
      </c>
      <c r="D301">
        <v>751</v>
      </c>
      <c r="E301">
        <v>423</v>
      </c>
      <c r="F301">
        <v>771</v>
      </c>
      <c r="M301" s="2"/>
      <c r="N301" s="1"/>
      <c r="R301" s="2"/>
      <c r="AJ301" s="1"/>
      <c r="AK301" t="s">
        <v>26</v>
      </c>
    </row>
    <row r="302" spans="1:37" x14ac:dyDescent="0.25">
      <c r="A302" t="s">
        <v>27</v>
      </c>
      <c r="B302" s="2" t="s">
        <v>60</v>
      </c>
      <c r="C302">
        <v>44</v>
      </c>
      <c r="D302">
        <v>63</v>
      </c>
      <c r="E302">
        <v>36</v>
      </c>
      <c r="F302">
        <v>47</v>
      </c>
      <c r="M302" s="2"/>
      <c r="N302" s="1"/>
      <c r="R302" s="2"/>
      <c r="AJ302" s="1"/>
      <c r="AK302" t="s">
        <v>27</v>
      </c>
    </row>
    <row r="303" spans="1:37" x14ac:dyDescent="0.25">
      <c r="A303" t="s">
        <v>27</v>
      </c>
      <c r="B303" s="2" t="s">
        <v>45</v>
      </c>
      <c r="C303">
        <v>247</v>
      </c>
      <c r="D303">
        <v>243</v>
      </c>
      <c r="E303">
        <v>206</v>
      </c>
      <c r="F303">
        <v>191</v>
      </c>
      <c r="M303" s="2"/>
      <c r="N303" s="1"/>
      <c r="R303" s="2"/>
      <c r="AJ303" s="1"/>
      <c r="AK303" t="s">
        <v>27</v>
      </c>
    </row>
    <row r="304" spans="1:37" x14ac:dyDescent="0.25">
      <c r="A304" t="s">
        <v>27</v>
      </c>
      <c r="B304" s="2" t="s">
        <v>46</v>
      </c>
      <c r="C304">
        <v>406</v>
      </c>
      <c r="D304">
        <v>353</v>
      </c>
      <c r="E304">
        <v>368</v>
      </c>
      <c r="F304">
        <v>334</v>
      </c>
      <c r="M304" s="2"/>
      <c r="N304" s="1"/>
      <c r="R304" s="2"/>
      <c r="AJ304" s="1"/>
      <c r="AK304" t="s">
        <v>27</v>
      </c>
    </row>
    <row r="305" spans="1:37" x14ac:dyDescent="0.25">
      <c r="A305" t="s">
        <v>27</v>
      </c>
      <c r="B305" s="2" t="s">
        <v>47</v>
      </c>
      <c r="C305">
        <v>88</v>
      </c>
      <c r="D305">
        <v>105</v>
      </c>
      <c r="E305">
        <v>81</v>
      </c>
      <c r="F305">
        <v>77</v>
      </c>
      <c r="M305" s="2"/>
      <c r="N305" s="1"/>
      <c r="R305" s="2"/>
      <c r="AJ305" s="1"/>
      <c r="AK305" t="s">
        <v>27</v>
      </c>
    </row>
    <row r="306" spans="1:37" x14ac:dyDescent="0.25">
      <c r="A306" t="s">
        <v>27</v>
      </c>
      <c r="B306" s="2" t="s">
        <v>48</v>
      </c>
      <c r="C306">
        <v>97</v>
      </c>
      <c r="D306">
        <v>93</v>
      </c>
      <c r="E306">
        <v>121</v>
      </c>
      <c r="F306">
        <v>73</v>
      </c>
      <c r="M306" s="2"/>
      <c r="N306" s="1"/>
      <c r="R306" s="2"/>
      <c r="AJ306" s="1"/>
      <c r="AK306" t="s">
        <v>27</v>
      </c>
    </row>
    <row r="307" spans="1:37" x14ac:dyDescent="0.25">
      <c r="A307" t="s">
        <v>27</v>
      </c>
      <c r="B307" s="2" t="s">
        <v>49</v>
      </c>
      <c r="C307">
        <v>0</v>
      </c>
      <c r="D307">
        <v>0</v>
      </c>
      <c r="E307">
        <v>0</v>
      </c>
      <c r="F307">
        <v>0</v>
      </c>
      <c r="M307" s="2"/>
      <c r="N307" s="1"/>
      <c r="R307" s="2"/>
      <c r="AJ307" s="1"/>
      <c r="AK307" t="s">
        <v>27</v>
      </c>
    </row>
    <row r="308" spans="1:37" x14ac:dyDescent="0.25">
      <c r="A308" t="s">
        <v>27</v>
      </c>
      <c r="B308" s="2" t="s">
        <v>50</v>
      </c>
      <c r="C308">
        <v>27</v>
      </c>
      <c r="D308">
        <v>35</v>
      </c>
      <c r="E308">
        <v>18</v>
      </c>
      <c r="F308">
        <v>20</v>
      </c>
      <c r="M308" s="2"/>
      <c r="N308" s="1"/>
      <c r="R308" s="2"/>
      <c r="AJ308" s="1"/>
      <c r="AK308" t="s">
        <v>27</v>
      </c>
    </row>
    <row r="309" spans="1:37" x14ac:dyDescent="0.25">
      <c r="A309" t="s">
        <v>27</v>
      </c>
      <c r="B309" s="2" t="s">
        <v>51</v>
      </c>
      <c r="C309">
        <v>199</v>
      </c>
      <c r="D309">
        <v>216</v>
      </c>
      <c r="E309">
        <v>173</v>
      </c>
      <c r="F309">
        <v>165</v>
      </c>
      <c r="M309" s="2"/>
      <c r="N309" s="1"/>
      <c r="R309" s="2"/>
      <c r="AJ309" s="1"/>
      <c r="AK309" t="s">
        <v>27</v>
      </c>
    </row>
    <row r="310" spans="1:37" x14ac:dyDescent="0.25">
      <c r="A310" t="s">
        <v>27</v>
      </c>
      <c r="B310" s="2" t="s">
        <v>55</v>
      </c>
      <c r="C310">
        <v>746</v>
      </c>
      <c r="D310">
        <v>772</v>
      </c>
      <c r="E310">
        <v>770</v>
      </c>
      <c r="F310">
        <v>533</v>
      </c>
      <c r="M310" s="2"/>
      <c r="N310" s="1"/>
      <c r="R310" s="2"/>
      <c r="AJ310" s="1"/>
      <c r="AK310" t="s">
        <v>27</v>
      </c>
    </row>
    <row r="311" spans="1:37" x14ac:dyDescent="0.25">
      <c r="A311" t="s">
        <v>27</v>
      </c>
      <c r="B311" s="2" t="s">
        <v>54</v>
      </c>
      <c r="C311">
        <v>163</v>
      </c>
      <c r="D311">
        <v>163</v>
      </c>
      <c r="E311">
        <v>191</v>
      </c>
      <c r="F311">
        <v>141</v>
      </c>
      <c r="M311" s="2"/>
      <c r="N311" s="1"/>
      <c r="R311" s="2"/>
      <c r="AJ311" s="1"/>
      <c r="AK311" t="s">
        <v>27</v>
      </c>
    </row>
    <row r="312" spans="1:37" x14ac:dyDescent="0.25">
      <c r="A312" t="s">
        <v>27</v>
      </c>
      <c r="B312" s="2" t="s">
        <v>53</v>
      </c>
      <c r="C312">
        <v>511</v>
      </c>
      <c r="D312">
        <v>708</v>
      </c>
      <c r="E312">
        <v>667</v>
      </c>
      <c r="F312">
        <v>474</v>
      </c>
      <c r="M312" s="2"/>
      <c r="N312" s="1"/>
      <c r="R312" s="2"/>
      <c r="AJ312" s="1"/>
      <c r="AK312" t="s">
        <v>27</v>
      </c>
    </row>
    <row r="313" spans="1:37" x14ac:dyDescent="0.25">
      <c r="A313" t="s">
        <v>27</v>
      </c>
      <c r="B313" s="2" t="s">
        <v>52</v>
      </c>
      <c r="C313">
        <v>20</v>
      </c>
      <c r="D313">
        <v>68</v>
      </c>
      <c r="E313">
        <v>66</v>
      </c>
      <c r="F313">
        <v>105</v>
      </c>
      <c r="M313" s="2"/>
      <c r="N313" s="1"/>
      <c r="R313" s="2"/>
      <c r="AJ313" s="1"/>
      <c r="AK313" t="s">
        <v>27</v>
      </c>
    </row>
    <row r="314" spans="1:37" x14ac:dyDescent="0.25">
      <c r="A314" t="s">
        <v>28</v>
      </c>
      <c r="B314" s="2" t="s">
        <v>60</v>
      </c>
      <c r="C314">
        <v>20</v>
      </c>
      <c r="D314">
        <v>40</v>
      </c>
      <c r="E314">
        <v>41</v>
      </c>
      <c r="F314">
        <v>39</v>
      </c>
      <c r="M314" s="2"/>
      <c r="N314" s="1"/>
      <c r="R314" s="2"/>
      <c r="AJ314" s="1"/>
      <c r="AK314" t="s">
        <v>28</v>
      </c>
    </row>
    <row r="315" spans="1:37" x14ac:dyDescent="0.25">
      <c r="A315" t="s">
        <v>28</v>
      </c>
      <c r="B315" s="2" t="s">
        <v>45</v>
      </c>
      <c r="C315">
        <v>140</v>
      </c>
      <c r="D315">
        <v>144</v>
      </c>
      <c r="E315">
        <v>140</v>
      </c>
      <c r="F315">
        <v>106</v>
      </c>
      <c r="M315" s="2"/>
      <c r="N315" s="1"/>
      <c r="R315" s="2"/>
      <c r="AJ315" s="1"/>
      <c r="AK315" t="s">
        <v>28</v>
      </c>
    </row>
    <row r="316" spans="1:37" x14ac:dyDescent="0.25">
      <c r="A316" t="s">
        <v>28</v>
      </c>
      <c r="B316" s="2" t="s">
        <v>46</v>
      </c>
      <c r="C316">
        <v>259</v>
      </c>
      <c r="D316">
        <v>276</v>
      </c>
      <c r="E316">
        <v>310</v>
      </c>
      <c r="F316">
        <v>250</v>
      </c>
      <c r="M316" s="2"/>
      <c r="N316" s="1"/>
      <c r="R316" s="2"/>
      <c r="AJ316" s="1"/>
      <c r="AK316" t="s">
        <v>28</v>
      </c>
    </row>
    <row r="317" spans="1:37" x14ac:dyDescent="0.25">
      <c r="A317" t="s">
        <v>28</v>
      </c>
      <c r="B317" s="2" t="s">
        <v>47</v>
      </c>
      <c r="C317">
        <v>85</v>
      </c>
      <c r="D317">
        <v>63</v>
      </c>
      <c r="E317">
        <v>62</v>
      </c>
      <c r="F317">
        <v>53</v>
      </c>
      <c r="M317" s="2"/>
      <c r="N317" s="1"/>
      <c r="R317" s="2"/>
      <c r="AJ317" s="1"/>
      <c r="AK317" t="s">
        <v>28</v>
      </c>
    </row>
    <row r="318" spans="1:37" x14ac:dyDescent="0.25">
      <c r="A318" t="s">
        <v>28</v>
      </c>
      <c r="B318" s="2" t="s">
        <v>48</v>
      </c>
      <c r="C318">
        <v>75</v>
      </c>
      <c r="D318">
        <v>82</v>
      </c>
      <c r="E318">
        <v>75</v>
      </c>
      <c r="F318">
        <v>43</v>
      </c>
      <c r="M318" s="2"/>
      <c r="N318" s="1"/>
      <c r="R318" s="2"/>
      <c r="AJ318" s="1"/>
      <c r="AK318" t="s">
        <v>28</v>
      </c>
    </row>
    <row r="319" spans="1:37" x14ac:dyDescent="0.25">
      <c r="A319" t="s">
        <v>28</v>
      </c>
      <c r="B319" s="2" t="s">
        <v>49</v>
      </c>
      <c r="C319">
        <v>0</v>
      </c>
      <c r="D319">
        <v>0</v>
      </c>
      <c r="E319">
        <v>0</v>
      </c>
      <c r="F319">
        <v>0</v>
      </c>
      <c r="M319" s="2"/>
      <c r="N319" s="1"/>
      <c r="R319" s="2"/>
      <c r="AJ319" s="1"/>
      <c r="AK319" t="s">
        <v>28</v>
      </c>
    </row>
    <row r="320" spans="1:37" x14ac:dyDescent="0.25">
      <c r="A320" t="s">
        <v>28</v>
      </c>
      <c r="B320" s="2" t="s">
        <v>50</v>
      </c>
      <c r="C320">
        <v>19</v>
      </c>
      <c r="D320">
        <v>17</v>
      </c>
      <c r="E320">
        <v>11</v>
      </c>
      <c r="F320">
        <v>11</v>
      </c>
      <c r="M320" s="2"/>
      <c r="N320" s="1"/>
      <c r="R320" s="2"/>
      <c r="AJ320" s="1"/>
      <c r="AK320" t="s">
        <v>28</v>
      </c>
    </row>
    <row r="321" spans="1:37" x14ac:dyDescent="0.25">
      <c r="A321" t="s">
        <v>28</v>
      </c>
      <c r="B321" s="2" t="s">
        <v>51</v>
      </c>
      <c r="C321">
        <v>94</v>
      </c>
      <c r="D321">
        <v>130</v>
      </c>
      <c r="E321">
        <v>70</v>
      </c>
      <c r="F321">
        <v>109</v>
      </c>
      <c r="M321" s="2"/>
      <c r="N321" s="1"/>
      <c r="R321" s="2"/>
      <c r="AJ321" s="1"/>
      <c r="AK321" t="s">
        <v>28</v>
      </c>
    </row>
    <row r="322" spans="1:37" x14ac:dyDescent="0.25">
      <c r="A322" t="s">
        <v>28</v>
      </c>
      <c r="B322" s="2" t="s">
        <v>55</v>
      </c>
      <c r="C322">
        <v>592</v>
      </c>
      <c r="D322">
        <v>615</v>
      </c>
      <c r="E322">
        <v>563</v>
      </c>
      <c r="F322">
        <v>361</v>
      </c>
      <c r="M322" s="2"/>
      <c r="N322" s="1"/>
      <c r="R322" s="2"/>
      <c r="AJ322" s="1"/>
      <c r="AK322" t="s">
        <v>28</v>
      </c>
    </row>
    <row r="323" spans="1:37" x14ac:dyDescent="0.25">
      <c r="A323" t="s">
        <v>28</v>
      </c>
      <c r="B323" s="2" t="s">
        <v>54</v>
      </c>
      <c r="C323">
        <v>133</v>
      </c>
      <c r="D323">
        <v>102</v>
      </c>
      <c r="E323">
        <v>135</v>
      </c>
      <c r="F323">
        <v>113</v>
      </c>
      <c r="M323" s="2"/>
      <c r="N323" s="1"/>
      <c r="R323" s="2"/>
      <c r="AJ323" s="1"/>
      <c r="AK323" t="s">
        <v>28</v>
      </c>
    </row>
    <row r="324" spans="1:37" x14ac:dyDescent="0.25">
      <c r="A324" t="s">
        <v>28</v>
      </c>
      <c r="B324" s="2" t="s">
        <v>53</v>
      </c>
      <c r="C324">
        <v>536</v>
      </c>
      <c r="D324">
        <v>593</v>
      </c>
      <c r="E324">
        <v>487</v>
      </c>
      <c r="F324">
        <v>388</v>
      </c>
      <c r="M324" s="2"/>
      <c r="N324" s="1"/>
      <c r="R324" s="2"/>
      <c r="AJ324" s="1"/>
      <c r="AK324" t="s">
        <v>28</v>
      </c>
    </row>
    <row r="325" spans="1:37" x14ac:dyDescent="0.25">
      <c r="A325" t="s">
        <v>28</v>
      </c>
      <c r="B325" s="2" t="s">
        <v>52</v>
      </c>
      <c r="C325">
        <v>43</v>
      </c>
      <c r="D325">
        <v>39</v>
      </c>
      <c r="E325">
        <v>23</v>
      </c>
      <c r="F325">
        <v>18</v>
      </c>
      <c r="M325" s="2"/>
      <c r="N325" s="1"/>
      <c r="R325" s="2"/>
      <c r="AJ325" s="1"/>
      <c r="AK325" t="s">
        <v>28</v>
      </c>
    </row>
    <row r="326" spans="1:37" x14ac:dyDescent="0.25">
      <c r="A326" t="s">
        <v>29</v>
      </c>
      <c r="B326" s="2" t="s">
        <v>60</v>
      </c>
      <c r="C326">
        <v>135</v>
      </c>
      <c r="D326">
        <v>256</v>
      </c>
      <c r="E326">
        <v>199</v>
      </c>
      <c r="F326">
        <v>207</v>
      </c>
      <c r="M326" s="2"/>
      <c r="N326" s="1"/>
      <c r="R326" s="2"/>
      <c r="AJ326" s="1"/>
      <c r="AK326" t="s">
        <v>29</v>
      </c>
    </row>
    <row r="327" spans="1:37" x14ac:dyDescent="0.25">
      <c r="A327" t="s">
        <v>29</v>
      </c>
      <c r="B327" s="2" t="s">
        <v>45</v>
      </c>
      <c r="C327">
        <v>345</v>
      </c>
      <c r="D327">
        <v>334</v>
      </c>
      <c r="E327">
        <v>293</v>
      </c>
      <c r="F327">
        <v>269</v>
      </c>
      <c r="M327" s="2"/>
      <c r="N327" s="1"/>
      <c r="R327" s="2"/>
      <c r="AJ327" s="1"/>
      <c r="AK327" t="s">
        <v>29</v>
      </c>
    </row>
    <row r="328" spans="1:37" x14ac:dyDescent="0.25">
      <c r="A328" t="s">
        <v>29</v>
      </c>
      <c r="B328" s="2" t="s">
        <v>46</v>
      </c>
      <c r="C328">
        <v>704</v>
      </c>
      <c r="D328">
        <v>1181</v>
      </c>
      <c r="E328">
        <v>1208</v>
      </c>
      <c r="F328">
        <v>1344</v>
      </c>
      <c r="M328" s="2"/>
      <c r="N328" s="1"/>
      <c r="R328" s="2"/>
      <c r="AJ328" s="1"/>
      <c r="AK328" t="s">
        <v>29</v>
      </c>
    </row>
    <row r="329" spans="1:37" x14ac:dyDescent="0.25">
      <c r="A329" t="s">
        <v>29</v>
      </c>
      <c r="B329" s="2" t="s">
        <v>47</v>
      </c>
      <c r="C329">
        <v>159</v>
      </c>
      <c r="D329">
        <v>212</v>
      </c>
      <c r="E329">
        <v>214</v>
      </c>
      <c r="F329">
        <v>250</v>
      </c>
      <c r="M329" s="2"/>
      <c r="N329" s="1"/>
      <c r="R329" s="2"/>
      <c r="AJ329" s="1"/>
      <c r="AK329" t="s">
        <v>29</v>
      </c>
    </row>
    <row r="330" spans="1:37" x14ac:dyDescent="0.25">
      <c r="A330" t="s">
        <v>29</v>
      </c>
      <c r="B330" s="2" t="s">
        <v>48</v>
      </c>
      <c r="C330">
        <v>183</v>
      </c>
      <c r="D330">
        <v>240</v>
      </c>
      <c r="E330">
        <v>263</v>
      </c>
      <c r="F330">
        <v>228</v>
      </c>
      <c r="M330" s="2"/>
      <c r="N330" s="1"/>
      <c r="R330" s="2"/>
      <c r="AJ330" s="1"/>
      <c r="AK330" t="s">
        <v>29</v>
      </c>
    </row>
    <row r="331" spans="1:37" x14ac:dyDescent="0.25">
      <c r="A331" t="s">
        <v>29</v>
      </c>
      <c r="B331" s="2" t="s">
        <v>49</v>
      </c>
      <c r="C331">
        <v>2</v>
      </c>
      <c r="D331">
        <v>9</v>
      </c>
      <c r="E331">
        <v>8</v>
      </c>
      <c r="F331">
        <v>2</v>
      </c>
      <c r="M331" s="2"/>
      <c r="N331" s="1"/>
      <c r="R331" s="2"/>
      <c r="AJ331" s="1"/>
      <c r="AK331" t="s">
        <v>29</v>
      </c>
    </row>
    <row r="332" spans="1:37" x14ac:dyDescent="0.25">
      <c r="A332" t="s">
        <v>29</v>
      </c>
      <c r="B332" s="2" t="s">
        <v>50</v>
      </c>
      <c r="C332">
        <v>24</v>
      </c>
      <c r="D332">
        <v>55</v>
      </c>
      <c r="E332">
        <v>40</v>
      </c>
      <c r="F332">
        <v>39</v>
      </c>
      <c r="M332" s="2"/>
      <c r="N332" s="1"/>
      <c r="R332" s="2"/>
      <c r="AJ332" s="1"/>
      <c r="AK332" t="s">
        <v>29</v>
      </c>
    </row>
    <row r="333" spans="1:37" x14ac:dyDescent="0.25">
      <c r="A333" t="s">
        <v>29</v>
      </c>
      <c r="B333" s="2" t="s">
        <v>51</v>
      </c>
      <c r="C333">
        <v>274</v>
      </c>
      <c r="D333">
        <v>372</v>
      </c>
      <c r="E333">
        <v>295</v>
      </c>
      <c r="F333">
        <v>340</v>
      </c>
      <c r="M333" s="2"/>
      <c r="N333" s="1"/>
      <c r="R333" s="2"/>
      <c r="AJ333" s="1"/>
      <c r="AK333" t="s">
        <v>29</v>
      </c>
    </row>
    <row r="334" spans="1:37" x14ac:dyDescent="0.25">
      <c r="A334" t="s">
        <v>29</v>
      </c>
      <c r="B334" s="2" t="s">
        <v>55</v>
      </c>
      <c r="C334">
        <v>1477</v>
      </c>
      <c r="D334">
        <v>2147</v>
      </c>
      <c r="E334">
        <v>2105</v>
      </c>
      <c r="F334">
        <v>1678</v>
      </c>
      <c r="M334" s="2"/>
      <c r="N334" s="1"/>
      <c r="R334" s="2"/>
      <c r="AJ334" s="1"/>
      <c r="AK334" t="s">
        <v>29</v>
      </c>
    </row>
    <row r="335" spans="1:37" x14ac:dyDescent="0.25">
      <c r="A335" t="s">
        <v>29</v>
      </c>
      <c r="B335" s="2" t="s">
        <v>54</v>
      </c>
      <c r="C335">
        <v>161</v>
      </c>
      <c r="D335">
        <v>221</v>
      </c>
      <c r="E335">
        <v>191</v>
      </c>
      <c r="F335">
        <v>197</v>
      </c>
      <c r="M335" s="2"/>
      <c r="N335" s="1"/>
      <c r="R335" s="2"/>
      <c r="AJ335" s="1"/>
      <c r="AK335" t="s">
        <v>29</v>
      </c>
    </row>
    <row r="336" spans="1:37" x14ac:dyDescent="0.25">
      <c r="A336" t="s">
        <v>29</v>
      </c>
      <c r="B336" s="2" t="s">
        <v>53</v>
      </c>
      <c r="C336">
        <v>681</v>
      </c>
      <c r="D336">
        <v>1965</v>
      </c>
      <c r="E336">
        <v>1740</v>
      </c>
      <c r="F336">
        <v>1756</v>
      </c>
      <c r="M336" s="2"/>
      <c r="N336" s="1"/>
      <c r="R336" s="2"/>
      <c r="AJ336" s="1"/>
      <c r="AK336" t="s">
        <v>29</v>
      </c>
    </row>
    <row r="337" spans="1:37" x14ac:dyDescent="0.25">
      <c r="A337" t="s">
        <v>29</v>
      </c>
      <c r="B337" s="2" t="s">
        <v>52</v>
      </c>
      <c r="C337">
        <v>254</v>
      </c>
      <c r="D337">
        <v>207</v>
      </c>
      <c r="E337">
        <v>717</v>
      </c>
      <c r="F337">
        <v>293</v>
      </c>
      <c r="M337" s="2"/>
      <c r="N337" s="1"/>
      <c r="R337" s="2"/>
      <c r="AJ337" s="1"/>
      <c r="AK337" t="s">
        <v>29</v>
      </c>
    </row>
    <row r="338" spans="1:37" x14ac:dyDescent="0.25">
      <c r="A338" t="s">
        <v>30</v>
      </c>
      <c r="B338" s="2" t="s">
        <v>60</v>
      </c>
      <c r="C338">
        <v>124</v>
      </c>
      <c r="D338">
        <v>125</v>
      </c>
      <c r="E338">
        <v>155</v>
      </c>
      <c r="F338">
        <v>145</v>
      </c>
      <c r="M338" s="2"/>
      <c r="N338" s="1"/>
      <c r="R338" s="2"/>
      <c r="AJ338" s="1"/>
      <c r="AK338" t="s">
        <v>30</v>
      </c>
    </row>
    <row r="339" spans="1:37" x14ac:dyDescent="0.25">
      <c r="A339" t="s">
        <v>30</v>
      </c>
      <c r="B339" s="2" t="s">
        <v>45</v>
      </c>
      <c r="C339">
        <v>440</v>
      </c>
      <c r="D339">
        <v>478</v>
      </c>
      <c r="E339">
        <v>465</v>
      </c>
      <c r="F339">
        <v>359</v>
      </c>
      <c r="M339" s="2"/>
      <c r="N339" s="1"/>
      <c r="R339" s="2"/>
      <c r="AJ339" s="1"/>
      <c r="AK339" t="s">
        <v>30</v>
      </c>
    </row>
    <row r="340" spans="1:37" x14ac:dyDescent="0.25">
      <c r="A340" t="s">
        <v>30</v>
      </c>
      <c r="B340" s="2" t="s">
        <v>46</v>
      </c>
      <c r="C340">
        <v>807</v>
      </c>
      <c r="D340">
        <v>883</v>
      </c>
      <c r="E340">
        <v>800</v>
      </c>
      <c r="F340">
        <v>1017</v>
      </c>
      <c r="M340" s="2"/>
      <c r="N340" s="1"/>
      <c r="R340" s="2"/>
      <c r="AJ340" s="1"/>
      <c r="AK340" t="s">
        <v>30</v>
      </c>
    </row>
    <row r="341" spans="1:37" x14ac:dyDescent="0.25">
      <c r="A341" t="s">
        <v>30</v>
      </c>
      <c r="B341" s="2" t="s">
        <v>47</v>
      </c>
      <c r="C341">
        <v>245</v>
      </c>
      <c r="D341">
        <v>284</v>
      </c>
      <c r="E341">
        <v>268</v>
      </c>
      <c r="F341">
        <v>275</v>
      </c>
      <c r="M341" s="2"/>
      <c r="N341" s="1"/>
      <c r="R341" s="2"/>
      <c r="AJ341" s="1"/>
      <c r="AK341" t="s">
        <v>30</v>
      </c>
    </row>
    <row r="342" spans="1:37" x14ac:dyDescent="0.25">
      <c r="A342" t="s">
        <v>30</v>
      </c>
      <c r="B342" s="2" t="s">
        <v>48</v>
      </c>
      <c r="C342">
        <v>243</v>
      </c>
      <c r="D342">
        <v>263</v>
      </c>
      <c r="E342">
        <v>242</v>
      </c>
      <c r="F342">
        <v>192</v>
      </c>
      <c r="M342" s="2"/>
      <c r="N342" s="1"/>
      <c r="R342" s="2"/>
      <c r="AJ342" s="1"/>
      <c r="AK342" t="s">
        <v>30</v>
      </c>
    </row>
    <row r="343" spans="1:37" x14ac:dyDescent="0.25">
      <c r="A343" t="s">
        <v>30</v>
      </c>
      <c r="B343" s="2" t="s">
        <v>49</v>
      </c>
      <c r="C343">
        <v>5</v>
      </c>
      <c r="D343">
        <v>11</v>
      </c>
      <c r="E343">
        <v>4</v>
      </c>
      <c r="F343">
        <v>2</v>
      </c>
      <c r="M343" s="2"/>
      <c r="N343" s="1"/>
      <c r="R343" s="2"/>
      <c r="AJ343" s="1"/>
      <c r="AK343" t="s">
        <v>30</v>
      </c>
    </row>
    <row r="344" spans="1:37" x14ac:dyDescent="0.25">
      <c r="A344" t="s">
        <v>30</v>
      </c>
      <c r="B344" s="2" t="s">
        <v>50</v>
      </c>
      <c r="C344">
        <v>55</v>
      </c>
      <c r="D344">
        <v>58</v>
      </c>
      <c r="E344">
        <v>49</v>
      </c>
      <c r="F344">
        <v>49</v>
      </c>
      <c r="M344" s="2"/>
      <c r="N344" s="1"/>
      <c r="R344" s="2"/>
      <c r="AJ344" s="1"/>
      <c r="AK344" t="s">
        <v>30</v>
      </c>
    </row>
    <row r="345" spans="1:37" x14ac:dyDescent="0.25">
      <c r="A345" t="s">
        <v>30</v>
      </c>
      <c r="B345" s="2" t="s">
        <v>51</v>
      </c>
      <c r="C345">
        <v>394</v>
      </c>
      <c r="D345">
        <v>390</v>
      </c>
      <c r="E345">
        <v>298</v>
      </c>
      <c r="F345">
        <v>481</v>
      </c>
      <c r="M345" s="2"/>
      <c r="N345" s="1"/>
      <c r="R345" s="2"/>
      <c r="AJ345" s="1"/>
      <c r="AK345" t="s">
        <v>30</v>
      </c>
    </row>
    <row r="346" spans="1:37" x14ac:dyDescent="0.25">
      <c r="A346" t="s">
        <v>30</v>
      </c>
      <c r="B346" s="2" t="s">
        <v>55</v>
      </c>
      <c r="C346">
        <v>1771</v>
      </c>
      <c r="D346">
        <v>1862</v>
      </c>
      <c r="E346">
        <v>1883</v>
      </c>
      <c r="F346">
        <v>1557</v>
      </c>
      <c r="M346" s="2"/>
      <c r="N346" s="1"/>
      <c r="R346" s="2"/>
      <c r="AJ346" s="1"/>
      <c r="AK346" t="s">
        <v>30</v>
      </c>
    </row>
    <row r="347" spans="1:37" x14ac:dyDescent="0.25">
      <c r="A347" t="s">
        <v>30</v>
      </c>
      <c r="B347" s="2" t="s">
        <v>54</v>
      </c>
      <c r="C347">
        <v>179</v>
      </c>
      <c r="D347">
        <v>233</v>
      </c>
      <c r="E347">
        <v>192</v>
      </c>
      <c r="F347">
        <v>183</v>
      </c>
      <c r="M347" s="2"/>
      <c r="N347" s="1"/>
      <c r="R347" s="2"/>
      <c r="AJ347" s="1"/>
      <c r="AK347" t="s">
        <v>30</v>
      </c>
    </row>
    <row r="348" spans="1:37" x14ac:dyDescent="0.25">
      <c r="A348" t="s">
        <v>30</v>
      </c>
      <c r="B348" s="2" t="s">
        <v>53</v>
      </c>
      <c r="C348">
        <v>2093</v>
      </c>
      <c r="D348">
        <v>2195</v>
      </c>
      <c r="E348">
        <v>2215</v>
      </c>
      <c r="F348">
        <v>2986</v>
      </c>
      <c r="M348" s="2"/>
      <c r="N348" s="1"/>
      <c r="R348" s="2"/>
      <c r="AJ348" s="1"/>
      <c r="AK348" t="s">
        <v>30</v>
      </c>
    </row>
    <row r="349" spans="1:37" x14ac:dyDescent="0.25">
      <c r="A349" t="s">
        <v>30</v>
      </c>
      <c r="B349" s="2" t="s">
        <v>52</v>
      </c>
      <c r="C349">
        <v>92</v>
      </c>
      <c r="D349">
        <v>136</v>
      </c>
      <c r="E349">
        <v>123</v>
      </c>
      <c r="F349">
        <v>162</v>
      </c>
      <c r="M349" s="2"/>
      <c r="N349" s="1"/>
      <c r="R349" s="2"/>
      <c r="AJ349" s="1"/>
      <c r="AK349" t="s">
        <v>30</v>
      </c>
    </row>
    <row r="350" spans="1:37" x14ac:dyDescent="0.25">
      <c r="A350" t="s">
        <v>31</v>
      </c>
      <c r="B350" s="2" t="s">
        <v>60</v>
      </c>
      <c r="C350">
        <v>14</v>
      </c>
      <c r="D350">
        <v>26</v>
      </c>
      <c r="E350">
        <v>24</v>
      </c>
      <c r="F350">
        <v>18</v>
      </c>
      <c r="M350" s="2"/>
      <c r="N350" s="1"/>
      <c r="R350" s="2"/>
      <c r="AJ350" s="1"/>
      <c r="AK350" t="s">
        <v>31</v>
      </c>
    </row>
    <row r="351" spans="1:37" x14ac:dyDescent="0.25">
      <c r="A351" t="s">
        <v>31</v>
      </c>
      <c r="B351" s="2" t="s">
        <v>45</v>
      </c>
      <c r="C351">
        <v>61</v>
      </c>
      <c r="D351">
        <v>86</v>
      </c>
      <c r="E351">
        <v>71</v>
      </c>
      <c r="F351">
        <v>50</v>
      </c>
      <c r="M351" s="2"/>
      <c r="N351" s="1"/>
      <c r="R351" s="2"/>
      <c r="AJ351" s="1"/>
      <c r="AK351" t="s">
        <v>31</v>
      </c>
    </row>
    <row r="352" spans="1:37" x14ac:dyDescent="0.25">
      <c r="A352" t="s">
        <v>31</v>
      </c>
      <c r="B352" s="2" t="s">
        <v>46</v>
      </c>
      <c r="C352">
        <v>125</v>
      </c>
      <c r="D352">
        <v>187</v>
      </c>
      <c r="E352">
        <v>199</v>
      </c>
      <c r="F352">
        <v>241</v>
      </c>
      <c r="M352" s="2"/>
      <c r="N352" s="1"/>
      <c r="R352" s="2"/>
      <c r="AJ352" s="1"/>
      <c r="AK352" t="s">
        <v>31</v>
      </c>
    </row>
    <row r="353" spans="1:37" x14ac:dyDescent="0.25">
      <c r="A353" t="s">
        <v>31</v>
      </c>
      <c r="B353" s="2" t="s">
        <v>47</v>
      </c>
      <c r="C353">
        <v>57</v>
      </c>
      <c r="D353">
        <v>52</v>
      </c>
      <c r="E353">
        <v>43</v>
      </c>
      <c r="F353">
        <v>53</v>
      </c>
      <c r="M353" s="2"/>
      <c r="N353" s="1"/>
      <c r="R353" s="2"/>
      <c r="AJ353" s="1"/>
      <c r="AK353" t="s">
        <v>31</v>
      </c>
    </row>
    <row r="354" spans="1:37" x14ac:dyDescent="0.25">
      <c r="A354" t="s">
        <v>31</v>
      </c>
      <c r="B354" s="2" t="s">
        <v>48</v>
      </c>
      <c r="C354">
        <v>34</v>
      </c>
      <c r="D354">
        <v>22</v>
      </c>
      <c r="E354">
        <v>24</v>
      </c>
      <c r="F354">
        <v>18</v>
      </c>
      <c r="M354" s="2"/>
      <c r="N354" s="1"/>
      <c r="R354" s="2"/>
      <c r="AJ354" s="1"/>
      <c r="AK354" t="s">
        <v>31</v>
      </c>
    </row>
    <row r="355" spans="1:37" x14ac:dyDescent="0.25">
      <c r="A355" t="s">
        <v>31</v>
      </c>
      <c r="B355" s="2" t="s">
        <v>49</v>
      </c>
      <c r="C355">
        <v>0</v>
      </c>
      <c r="D355">
        <v>2</v>
      </c>
      <c r="E355">
        <v>0</v>
      </c>
      <c r="F355">
        <v>0</v>
      </c>
      <c r="M355" s="2"/>
      <c r="N355" s="1"/>
      <c r="R355" s="2"/>
      <c r="AJ355" s="1"/>
      <c r="AK355" t="s">
        <v>31</v>
      </c>
    </row>
    <row r="356" spans="1:37" x14ac:dyDescent="0.25">
      <c r="A356" t="s">
        <v>31</v>
      </c>
      <c r="B356" s="2" t="s">
        <v>50</v>
      </c>
      <c r="C356">
        <v>4</v>
      </c>
      <c r="D356">
        <v>4</v>
      </c>
      <c r="E356">
        <v>7</v>
      </c>
      <c r="F356">
        <v>6</v>
      </c>
      <c r="M356" s="2"/>
      <c r="N356" s="1"/>
      <c r="R356" s="2"/>
      <c r="AJ356" s="1"/>
      <c r="AK356" t="s">
        <v>31</v>
      </c>
    </row>
    <row r="357" spans="1:37" x14ac:dyDescent="0.25">
      <c r="A357" t="s">
        <v>31</v>
      </c>
      <c r="B357" s="2" t="s">
        <v>51</v>
      </c>
      <c r="C357">
        <v>41</v>
      </c>
      <c r="D357">
        <v>56</v>
      </c>
      <c r="E357">
        <v>30</v>
      </c>
      <c r="F357">
        <v>43</v>
      </c>
      <c r="M357" s="2"/>
      <c r="N357" s="1"/>
      <c r="R357" s="2"/>
      <c r="AJ357" s="1"/>
      <c r="AK357" t="s">
        <v>31</v>
      </c>
    </row>
    <row r="358" spans="1:37" x14ac:dyDescent="0.25">
      <c r="A358" t="s">
        <v>31</v>
      </c>
      <c r="B358" s="2" t="s">
        <v>55</v>
      </c>
      <c r="C358">
        <v>294</v>
      </c>
      <c r="D358">
        <v>352</v>
      </c>
      <c r="E358">
        <v>315</v>
      </c>
      <c r="F358">
        <v>178</v>
      </c>
      <c r="M358" s="2"/>
      <c r="N358" s="1"/>
      <c r="R358" s="2"/>
      <c r="AJ358" s="1"/>
      <c r="AK358" t="s">
        <v>31</v>
      </c>
    </row>
    <row r="359" spans="1:37" x14ac:dyDescent="0.25">
      <c r="A359" t="s">
        <v>31</v>
      </c>
      <c r="B359" s="2" t="s">
        <v>54</v>
      </c>
      <c r="C359">
        <v>30</v>
      </c>
      <c r="D359">
        <v>74</v>
      </c>
      <c r="E359">
        <v>43</v>
      </c>
      <c r="F359">
        <v>48</v>
      </c>
      <c r="M359" s="2"/>
      <c r="N359" s="1"/>
      <c r="R359" s="2"/>
      <c r="AJ359" s="1"/>
      <c r="AK359" t="s">
        <v>31</v>
      </c>
    </row>
    <row r="360" spans="1:37" x14ac:dyDescent="0.25">
      <c r="A360" t="s">
        <v>31</v>
      </c>
      <c r="B360" s="2" t="s">
        <v>53</v>
      </c>
      <c r="C360">
        <v>494</v>
      </c>
      <c r="D360">
        <v>417</v>
      </c>
      <c r="E360">
        <v>430</v>
      </c>
      <c r="F360">
        <v>330</v>
      </c>
      <c r="M360" s="2"/>
      <c r="N360" s="1"/>
      <c r="R360" s="2"/>
      <c r="AJ360" s="1"/>
      <c r="AK360" t="s">
        <v>31</v>
      </c>
    </row>
    <row r="361" spans="1:37" x14ac:dyDescent="0.25">
      <c r="A361" t="s">
        <v>31</v>
      </c>
      <c r="B361" s="2" t="s">
        <v>52</v>
      </c>
      <c r="C361">
        <v>144</v>
      </c>
      <c r="D361">
        <v>26</v>
      </c>
      <c r="E361">
        <v>13</v>
      </c>
      <c r="F361">
        <v>14</v>
      </c>
      <c r="M361" s="2"/>
      <c r="N361" s="1"/>
      <c r="R361" s="2"/>
      <c r="AJ361" s="1"/>
      <c r="AK361" t="s">
        <v>31</v>
      </c>
    </row>
    <row r="362" spans="1:37" x14ac:dyDescent="0.25">
      <c r="A362" t="s">
        <v>32</v>
      </c>
      <c r="B362" s="2" t="s">
        <v>60</v>
      </c>
      <c r="C362">
        <v>245</v>
      </c>
      <c r="D362">
        <v>331</v>
      </c>
      <c r="E362">
        <v>271</v>
      </c>
      <c r="F362">
        <v>246</v>
      </c>
      <c r="M362" s="2"/>
      <c r="N362" s="1"/>
      <c r="R362" s="2"/>
      <c r="AJ362" s="1"/>
      <c r="AK362" t="s">
        <v>32</v>
      </c>
    </row>
    <row r="363" spans="1:37" x14ac:dyDescent="0.25">
      <c r="A363" t="s">
        <v>32</v>
      </c>
      <c r="B363" s="2" t="s">
        <v>45</v>
      </c>
      <c r="C363">
        <v>486</v>
      </c>
      <c r="D363">
        <v>519</v>
      </c>
      <c r="E363">
        <v>545</v>
      </c>
      <c r="F363">
        <v>461</v>
      </c>
      <c r="M363" s="2"/>
      <c r="N363" s="1"/>
      <c r="R363" s="2"/>
      <c r="AJ363" s="1"/>
      <c r="AK363" t="s">
        <v>32</v>
      </c>
    </row>
    <row r="364" spans="1:37" x14ac:dyDescent="0.25">
      <c r="A364" t="s">
        <v>32</v>
      </c>
      <c r="B364" s="2" t="s">
        <v>46</v>
      </c>
      <c r="C364">
        <v>1439</v>
      </c>
      <c r="D364">
        <v>1741</v>
      </c>
      <c r="E364">
        <v>2060</v>
      </c>
      <c r="F364">
        <v>2437</v>
      </c>
      <c r="M364" s="2"/>
      <c r="N364" s="1"/>
      <c r="R364" s="2"/>
      <c r="AJ364" s="1"/>
      <c r="AK364" t="s">
        <v>32</v>
      </c>
    </row>
    <row r="365" spans="1:37" x14ac:dyDescent="0.25">
      <c r="A365" t="s">
        <v>32</v>
      </c>
      <c r="B365" s="2" t="s">
        <v>47</v>
      </c>
      <c r="C365">
        <v>367</v>
      </c>
      <c r="D365">
        <v>465</v>
      </c>
      <c r="E365">
        <v>399</v>
      </c>
      <c r="F365">
        <v>449</v>
      </c>
      <c r="M365" s="2"/>
      <c r="N365" s="1"/>
      <c r="R365" s="2"/>
      <c r="AJ365" s="1"/>
      <c r="AK365" t="s">
        <v>32</v>
      </c>
    </row>
    <row r="366" spans="1:37" x14ac:dyDescent="0.25">
      <c r="A366" t="s">
        <v>32</v>
      </c>
      <c r="B366" s="2" t="s">
        <v>48</v>
      </c>
      <c r="C366">
        <v>255</v>
      </c>
      <c r="D366">
        <v>323</v>
      </c>
      <c r="E366">
        <v>334</v>
      </c>
      <c r="F366">
        <v>276</v>
      </c>
      <c r="M366" s="2"/>
      <c r="N366" s="1"/>
      <c r="R366" s="2"/>
      <c r="AJ366" s="1"/>
      <c r="AK366" t="s">
        <v>32</v>
      </c>
    </row>
    <row r="367" spans="1:37" x14ac:dyDescent="0.25">
      <c r="A367" t="s">
        <v>32</v>
      </c>
      <c r="B367" s="2" t="s">
        <v>49</v>
      </c>
      <c r="C367">
        <v>2</v>
      </c>
      <c r="D367">
        <v>6</v>
      </c>
      <c r="E367">
        <v>6</v>
      </c>
      <c r="F367">
        <v>8</v>
      </c>
      <c r="M367" s="2"/>
      <c r="N367" s="1"/>
      <c r="R367" s="2"/>
      <c r="AJ367" s="1"/>
      <c r="AK367" t="s">
        <v>32</v>
      </c>
    </row>
    <row r="368" spans="1:37" x14ac:dyDescent="0.25">
      <c r="A368" t="s">
        <v>32</v>
      </c>
      <c r="B368" s="2" t="s">
        <v>50</v>
      </c>
      <c r="C368">
        <v>52</v>
      </c>
      <c r="D368">
        <v>65</v>
      </c>
      <c r="E368">
        <v>83</v>
      </c>
      <c r="F368">
        <v>96</v>
      </c>
      <c r="M368" s="2"/>
      <c r="N368" s="1"/>
      <c r="R368" s="2"/>
      <c r="AJ368" s="1"/>
      <c r="AK368" t="s">
        <v>32</v>
      </c>
    </row>
    <row r="369" spans="1:37" x14ac:dyDescent="0.25">
      <c r="A369" t="s">
        <v>32</v>
      </c>
      <c r="B369" s="2" t="s">
        <v>51</v>
      </c>
      <c r="C369">
        <v>583</v>
      </c>
      <c r="D369">
        <v>797</v>
      </c>
      <c r="E369">
        <v>716</v>
      </c>
      <c r="F369">
        <v>786</v>
      </c>
      <c r="M369" s="2"/>
      <c r="N369" s="1"/>
      <c r="R369" s="2"/>
      <c r="AJ369" s="1"/>
      <c r="AK369" t="s">
        <v>32</v>
      </c>
    </row>
    <row r="370" spans="1:37" x14ac:dyDescent="0.25">
      <c r="A370" t="s">
        <v>32</v>
      </c>
      <c r="B370" s="2" t="s">
        <v>55</v>
      </c>
      <c r="C370">
        <v>2733</v>
      </c>
      <c r="D370">
        <v>3089</v>
      </c>
      <c r="E370">
        <v>3394</v>
      </c>
      <c r="F370">
        <v>3046</v>
      </c>
      <c r="M370" s="2"/>
      <c r="N370" s="1"/>
      <c r="R370" s="2"/>
      <c r="AJ370" s="1"/>
      <c r="AK370" t="s">
        <v>32</v>
      </c>
    </row>
    <row r="371" spans="1:37" x14ac:dyDescent="0.25">
      <c r="A371" t="s">
        <v>32</v>
      </c>
      <c r="B371" s="2" t="s">
        <v>54</v>
      </c>
      <c r="C371">
        <v>308</v>
      </c>
      <c r="D371">
        <v>301</v>
      </c>
      <c r="E371">
        <v>370</v>
      </c>
      <c r="F371">
        <v>289</v>
      </c>
      <c r="M371" s="2"/>
      <c r="N371" s="1"/>
      <c r="R371" s="2"/>
      <c r="AJ371" s="1"/>
      <c r="AK371" t="s">
        <v>32</v>
      </c>
    </row>
    <row r="372" spans="1:37" x14ac:dyDescent="0.25">
      <c r="A372" t="s">
        <v>32</v>
      </c>
      <c r="B372" s="2" t="s">
        <v>53</v>
      </c>
      <c r="C372">
        <v>2263</v>
      </c>
      <c r="D372">
        <v>2995</v>
      </c>
      <c r="E372">
        <v>4005</v>
      </c>
      <c r="F372">
        <v>2906</v>
      </c>
      <c r="M372" s="2"/>
      <c r="N372" s="1"/>
      <c r="R372" s="2"/>
      <c r="AJ372" s="1"/>
      <c r="AK372" t="s">
        <v>32</v>
      </c>
    </row>
    <row r="373" spans="1:37" x14ac:dyDescent="0.25">
      <c r="A373" t="s">
        <v>32</v>
      </c>
      <c r="B373" s="2" t="s">
        <v>52</v>
      </c>
      <c r="C373">
        <v>306</v>
      </c>
      <c r="D373">
        <v>777</v>
      </c>
      <c r="E373">
        <v>889</v>
      </c>
      <c r="F373">
        <v>3744</v>
      </c>
      <c r="M373" s="2"/>
      <c r="N373" s="1"/>
      <c r="R373" s="2"/>
      <c r="AJ373" s="1"/>
      <c r="AK373" t="s">
        <v>32</v>
      </c>
    </row>
    <row r="374" spans="1:37" x14ac:dyDescent="0.25">
      <c r="A374" t="s">
        <v>33</v>
      </c>
      <c r="B374" s="2" t="s">
        <v>60</v>
      </c>
      <c r="C374">
        <v>441</v>
      </c>
      <c r="D374">
        <v>460</v>
      </c>
      <c r="E374">
        <v>364</v>
      </c>
      <c r="F374">
        <v>336</v>
      </c>
      <c r="M374" s="2"/>
      <c r="N374" s="1"/>
      <c r="R374" s="2"/>
      <c r="AJ374" s="1"/>
      <c r="AK374" t="s">
        <v>33</v>
      </c>
    </row>
    <row r="375" spans="1:37" x14ac:dyDescent="0.25">
      <c r="A375" t="s">
        <v>33</v>
      </c>
      <c r="B375" s="2" t="s">
        <v>45</v>
      </c>
      <c r="C375">
        <v>998</v>
      </c>
      <c r="D375">
        <v>1074</v>
      </c>
      <c r="E375">
        <v>951</v>
      </c>
      <c r="F375">
        <v>814</v>
      </c>
      <c r="M375" s="2"/>
      <c r="N375" s="1"/>
      <c r="R375" s="2"/>
      <c r="AJ375" s="1"/>
      <c r="AK375" t="s">
        <v>33</v>
      </c>
    </row>
    <row r="376" spans="1:37" x14ac:dyDescent="0.25">
      <c r="A376" t="s">
        <v>33</v>
      </c>
      <c r="B376" s="2" t="s">
        <v>46</v>
      </c>
      <c r="C376">
        <v>2756</v>
      </c>
      <c r="D376">
        <v>3451</v>
      </c>
      <c r="E376">
        <v>3375</v>
      </c>
      <c r="F376">
        <v>3187</v>
      </c>
      <c r="M376" s="2"/>
      <c r="N376" s="1"/>
      <c r="R376" s="2"/>
      <c r="AJ376" s="1"/>
      <c r="AK376" t="s">
        <v>33</v>
      </c>
    </row>
    <row r="377" spans="1:37" x14ac:dyDescent="0.25">
      <c r="A377" t="s">
        <v>33</v>
      </c>
      <c r="B377" s="2" t="s">
        <v>47</v>
      </c>
      <c r="C377">
        <v>624</v>
      </c>
      <c r="D377">
        <v>904</v>
      </c>
      <c r="E377">
        <v>852</v>
      </c>
      <c r="F377">
        <v>746</v>
      </c>
      <c r="M377" s="2"/>
      <c r="N377" s="1"/>
      <c r="R377" s="2"/>
      <c r="AJ377" s="1"/>
      <c r="AK377" t="s">
        <v>33</v>
      </c>
    </row>
    <row r="378" spans="1:37" x14ac:dyDescent="0.25">
      <c r="A378" t="s">
        <v>33</v>
      </c>
      <c r="B378" s="2" t="s">
        <v>48</v>
      </c>
      <c r="C378">
        <v>1453</v>
      </c>
      <c r="D378">
        <v>1777</v>
      </c>
      <c r="E378">
        <v>1762</v>
      </c>
      <c r="F378">
        <v>1159</v>
      </c>
      <c r="M378" s="2"/>
      <c r="N378" s="1"/>
      <c r="R378" s="2"/>
      <c r="AJ378" s="1"/>
      <c r="AK378" t="s">
        <v>33</v>
      </c>
    </row>
    <row r="379" spans="1:37" x14ac:dyDescent="0.25">
      <c r="A379" t="s">
        <v>33</v>
      </c>
      <c r="B379" s="2" t="s">
        <v>49</v>
      </c>
      <c r="C379">
        <v>43</v>
      </c>
      <c r="D379">
        <v>87</v>
      </c>
      <c r="E379">
        <v>64</v>
      </c>
      <c r="F379">
        <v>30</v>
      </c>
      <c r="M379" s="2"/>
      <c r="N379" s="1"/>
      <c r="R379" s="2"/>
      <c r="AJ379" s="1"/>
      <c r="AK379" t="s">
        <v>33</v>
      </c>
    </row>
    <row r="380" spans="1:37" x14ac:dyDescent="0.25">
      <c r="A380" t="s">
        <v>33</v>
      </c>
      <c r="B380" s="2" t="s">
        <v>50</v>
      </c>
      <c r="C380">
        <v>263</v>
      </c>
      <c r="D380">
        <v>343</v>
      </c>
      <c r="E380">
        <v>308</v>
      </c>
      <c r="F380">
        <v>243</v>
      </c>
      <c r="M380" s="2"/>
      <c r="N380" s="1"/>
      <c r="R380" s="2"/>
      <c r="AJ380" s="1"/>
      <c r="AK380" t="s">
        <v>33</v>
      </c>
    </row>
    <row r="381" spans="1:37" x14ac:dyDescent="0.25">
      <c r="A381" t="s">
        <v>33</v>
      </c>
      <c r="B381" s="2" t="s">
        <v>51</v>
      </c>
      <c r="C381">
        <v>722</v>
      </c>
      <c r="D381">
        <v>930</v>
      </c>
      <c r="E381">
        <v>707</v>
      </c>
      <c r="F381">
        <v>687</v>
      </c>
      <c r="M381" s="2"/>
      <c r="N381" s="1"/>
      <c r="R381" s="2"/>
      <c r="AJ381" s="1"/>
      <c r="AK381" t="s">
        <v>33</v>
      </c>
    </row>
    <row r="382" spans="1:37" x14ac:dyDescent="0.25">
      <c r="A382" t="s">
        <v>33</v>
      </c>
      <c r="B382" s="2" t="s">
        <v>55</v>
      </c>
      <c r="C382">
        <v>8572</v>
      </c>
      <c r="D382">
        <v>9420</v>
      </c>
      <c r="E382">
        <v>8144</v>
      </c>
      <c r="F382">
        <v>6209</v>
      </c>
      <c r="M382" s="2"/>
      <c r="N382" s="1"/>
      <c r="R382" s="2"/>
      <c r="AJ382" s="1"/>
      <c r="AK382" t="s">
        <v>33</v>
      </c>
    </row>
    <row r="383" spans="1:37" x14ac:dyDescent="0.25">
      <c r="A383" t="s">
        <v>33</v>
      </c>
      <c r="B383" s="2" t="s">
        <v>54</v>
      </c>
      <c r="C383">
        <v>1589</v>
      </c>
      <c r="D383">
        <v>1752</v>
      </c>
      <c r="E383">
        <v>1586</v>
      </c>
      <c r="F383">
        <v>1211</v>
      </c>
      <c r="M383" s="2"/>
      <c r="N383" s="1"/>
      <c r="R383" s="2"/>
      <c r="AJ383" s="1"/>
      <c r="AK383" t="s">
        <v>33</v>
      </c>
    </row>
    <row r="384" spans="1:37" x14ac:dyDescent="0.25">
      <c r="A384" t="s">
        <v>33</v>
      </c>
      <c r="B384" s="2" t="s">
        <v>53</v>
      </c>
      <c r="C384">
        <v>3165</v>
      </c>
      <c r="D384">
        <v>5118</v>
      </c>
      <c r="E384">
        <v>4448</v>
      </c>
      <c r="F384">
        <v>8009</v>
      </c>
      <c r="M384" s="2"/>
      <c r="N384" s="1"/>
      <c r="R384" s="2"/>
      <c r="AJ384" s="1"/>
      <c r="AK384" t="s">
        <v>33</v>
      </c>
    </row>
    <row r="385" spans="1:37" x14ac:dyDescent="0.25">
      <c r="A385" t="s">
        <v>33</v>
      </c>
      <c r="B385" s="2" t="s">
        <v>52</v>
      </c>
      <c r="C385">
        <v>1036</v>
      </c>
      <c r="D385">
        <v>478</v>
      </c>
      <c r="E385">
        <v>878</v>
      </c>
      <c r="F385">
        <v>997</v>
      </c>
      <c r="M385" s="2"/>
      <c r="N385" s="1"/>
      <c r="R385" s="2"/>
      <c r="AJ385" s="1"/>
      <c r="AK385" t="s">
        <v>33</v>
      </c>
    </row>
    <row r="386" spans="1:37" x14ac:dyDescent="0.25">
      <c r="A386" t="s">
        <v>34</v>
      </c>
      <c r="B386" s="2" t="s">
        <v>60</v>
      </c>
      <c r="C386">
        <v>73</v>
      </c>
      <c r="D386">
        <v>79</v>
      </c>
      <c r="E386">
        <v>88</v>
      </c>
      <c r="F386">
        <v>86</v>
      </c>
      <c r="M386" s="2"/>
      <c r="N386" s="1"/>
      <c r="R386" s="2"/>
      <c r="AJ386" s="1"/>
      <c r="AK386" t="s">
        <v>34</v>
      </c>
    </row>
    <row r="387" spans="1:37" x14ac:dyDescent="0.25">
      <c r="A387" t="s">
        <v>34</v>
      </c>
      <c r="B387" s="2" t="s">
        <v>45</v>
      </c>
      <c r="C387">
        <v>174</v>
      </c>
      <c r="D387">
        <v>206</v>
      </c>
      <c r="E387">
        <v>180</v>
      </c>
      <c r="F387">
        <v>170</v>
      </c>
      <c r="M387" s="2"/>
      <c r="N387" s="1"/>
      <c r="R387" s="2"/>
      <c r="AJ387" s="1"/>
      <c r="AK387" t="s">
        <v>34</v>
      </c>
    </row>
    <row r="388" spans="1:37" x14ac:dyDescent="0.25">
      <c r="A388" t="s">
        <v>34</v>
      </c>
      <c r="B388" s="2" t="s">
        <v>46</v>
      </c>
      <c r="C388">
        <v>982</v>
      </c>
      <c r="D388">
        <v>1066</v>
      </c>
      <c r="E388">
        <v>1044</v>
      </c>
      <c r="F388">
        <v>1394</v>
      </c>
      <c r="M388" s="2"/>
      <c r="N388" s="1"/>
      <c r="R388" s="2"/>
      <c r="AJ388" s="1"/>
      <c r="AK388" t="s">
        <v>34</v>
      </c>
    </row>
    <row r="389" spans="1:37" x14ac:dyDescent="0.25">
      <c r="A389" t="s">
        <v>34</v>
      </c>
      <c r="B389" s="2" t="s">
        <v>47</v>
      </c>
      <c r="C389">
        <v>125</v>
      </c>
      <c r="D389">
        <v>147</v>
      </c>
      <c r="E389">
        <v>137</v>
      </c>
      <c r="F389">
        <v>197</v>
      </c>
      <c r="M389" s="2"/>
      <c r="N389" s="1"/>
      <c r="R389" s="2"/>
      <c r="AJ389" s="1"/>
      <c r="AK389" t="s">
        <v>34</v>
      </c>
    </row>
    <row r="390" spans="1:37" x14ac:dyDescent="0.25">
      <c r="A390" t="s">
        <v>34</v>
      </c>
      <c r="B390" s="2" t="s">
        <v>48</v>
      </c>
      <c r="C390">
        <v>121</v>
      </c>
      <c r="D390">
        <v>125</v>
      </c>
      <c r="E390">
        <v>125</v>
      </c>
      <c r="F390">
        <v>113</v>
      </c>
      <c r="M390" s="2"/>
      <c r="N390" s="1"/>
      <c r="R390" s="2"/>
      <c r="AJ390" s="1"/>
      <c r="AK390" t="s">
        <v>34</v>
      </c>
    </row>
    <row r="391" spans="1:37" x14ac:dyDescent="0.25">
      <c r="A391" t="s">
        <v>34</v>
      </c>
      <c r="B391" s="2" t="s">
        <v>49</v>
      </c>
      <c r="C391">
        <v>0</v>
      </c>
      <c r="D391">
        <v>0</v>
      </c>
      <c r="E391">
        <v>0</v>
      </c>
      <c r="F391">
        <v>0</v>
      </c>
      <c r="M391" s="2"/>
      <c r="N391" s="1"/>
      <c r="R391" s="2"/>
      <c r="AJ391" s="1"/>
      <c r="AK391" t="s">
        <v>34</v>
      </c>
    </row>
    <row r="392" spans="1:37" x14ac:dyDescent="0.25">
      <c r="A392" t="s">
        <v>34</v>
      </c>
      <c r="B392" s="2" t="s">
        <v>50</v>
      </c>
      <c r="C392">
        <v>16</v>
      </c>
      <c r="D392">
        <v>24</v>
      </c>
      <c r="E392">
        <v>14</v>
      </c>
      <c r="F392">
        <v>25</v>
      </c>
      <c r="M392" s="2"/>
      <c r="N392" s="1"/>
      <c r="R392" s="2"/>
      <c r="AJ392" s="1"/>
      <c r="AK392" t="s">
        <v>34</v>
      </c>
    </row>
    <row r="393" spans="1:37" x14ac:dyDescent="0.25">
      <c r="A393" t="s">
        <v>34</v>
      </c>
      <c r="B393" s="2" t="s">
        <v>51</v>
      </c>
      <c r="C393">
        <v>62</v>
      </c>
      <c r="D393">
        <v>61</v>
      </c>
      <c r="E393">
        <v>47</v>
      </c>
      <c r="F393">
        <v>44</v>
      </c>
      <c r="M393" s="2"/>
      <c r="N393" s="1"/>
      <c r="R393" s="2"/>
      <c r="AJ393" s="1"/>
      <c r="AK393" t="s">
        <v>34</v>
      </c>
    </row>
    <row r="394" spans="1:37" x14ac:dyDescent="0.25">
      <c r="A394" t="s">
        <v>34</v>
      </c>
      <c r="B394" s="2" t="s">
        <v>55</v>
      </c>
      <c r="C394">
        <v>921</v>
      </c>
      <c r="D394">
        <v>896</v>
      </c>
      <c r="E394">
        <v>873</v>
      </c>
      <c r="F394">
        <v>741</v>
      </c>
      <c r="M394" s="2"/>
      <c r="N394" s="1"/>
      <c r="R394" s="2"/>
      <c r="AJ394" s="1"/>
      <c r="AK394" t="s">
        <v>34</v>
      </c>
    </row>
    <row r="395" spans="1:37" x14ac:dyDescent="0.25">
      <c r="A395" t="s">
        <v>34</v>
      </c>
      <c r="B395" s="2" t="s">
        <v>54</v>
      </c>
      <c r="C395">
        <v>129</v>
      </c>
      <c r="D395">
        <v>90</v>
      </c>
      <c r="E395">
        <v>110</v>
      </c>
      <c r="F395">
        <v>88</v>
      </c>
      <c r="M395" s="2"/>
      <c r="N395" s="1"/>
      <c r="R395" s="2"/>
      <c r="AJ395" s="1"/>
      <c r="AK395" t="s">
        <v>34</v>
      </c>
    </row>
    <row r="396" spans="1:37" x14ac:dyDescent="0.25">
      <c r="A396" t="s">
        <v>34</v>
      </c>
      <c r="B396" s="2" t="s">
        <v>53</v>
      </c>
      <c r="C396">
        <v>1785</v>
      </c>
      <c r="D396">
        <v>2555</v>
      </c>
      <c r="E396">
        <v>1958</v>
      </c>
      <c r="F396">
        <v>1980</v>
      </c>
      <c r="M396" s="2"/>
      <c r="N396" s="1"/>
      <c r="R396" s="2"/>
      <c r="AJ396" s="1"/>
      <c r="AK396" t="s">
        <v>34</v>
      </c>
    </row>
    <row r="397" spans="1:37" x14ac:dyDescent="0.25">
      <c r="A397" t="s">
        <v>34</v>
      </c>
      <c r="B397" s="2" t="s">
        <v>52</v>
      </c>
      <c r="C397">
        <v>100</v>
      </c>
      <c r="D397">
        <v>63</v>
      </c>
      <c r="E397">
        <v>44</v>
      </c>
      <c r="F397">
        <v>24</v>
      </c>
      <c r="M397" s="2"/>
      <c r="N397" s="1"/>
      <c r="R397" s="2"/>
      <c r="AJ397" s="1"/>
      <c r="AK397" t="s">
        <v>34</v>
      </c>
    </row>
    <row r="398" spans="1:37" x14ac:dyDescent="0.25">
      <c r="A398" t="s">
        <v>35</v>
      </c>
      <c r="B398" s="2" t="s">
        <v>60</v>
      </c>
      <c r="C398">
        <v>75</v>
      </c>
      <c r="D398">
        <v>62</v>
      </c>
      <c r="E398">
        <v>85</v>
      </c>
      <c r="F398">
        <v>114</v>
      </c>
      <c r="M398" s="2"/>
      <c r="N398" s="1"/>
      <c r="R398" s="2"/>
      <c r="AJ398" s="1"/>
      <c r="AK398" t="s">
        <v>35</v>
      </c>
    </row>
    <row r="399" spans="1:37" x14ac:dyDescent="0.25">
      <c r="A399" t="s">
        <v>35</v>
      </c>
      <c r="B399" s="2" t="s">
        <v>45</v>
      </c>
      <c r="C399">
        <v>116</v>
      </c>
      <c r="D399">
        <v>129</v>
      </c>
      <c r="E399">
        <v>98</v>
      </c>
      <c r="F399">
        <v>110</v>
      </c>
      <c r="M399" s="2"/>
      <c r="N399" s="1"/>
      <c r="R399" s="2"/>
      <c r="AJ399" s="1"/>
      <c r="AK399" t="s">
        <v>35</v>
      </c>
    </row>
    <row r="400" spans="1:37" x14ac:dyDescent="0.25">
      <c r="A400" t="s">
        <v>35</v>
      </c>
      <c r="B400" s="2" t="s">
        <v>46</v>
      </c>
      <c r="C400">
        <v>576</v>
      </c>
      <c r="D400">
        <v>657</v>
      </c>
      <c r="E400">
        <v>620</v>
      </c>
      <c r="F400">
        <v>855</v>
      </c>
      <c r="M400" s="2"/>
      <c r="N400" s="1"/>
      <c r="R400" s="2"/>
      <c r="AJ400" s="1"/>
      <c r="AK400" t="s">
        <v>35</v>
      </c>
    </row>
    <row r="401" spans="1:37" x14ac:dyDescent="0.25">
      <c r="A401" t="s">
        <v>35</v>
      </c>
      <c r="B401" s="2" t="s">
        <v>47</v>
      </c>
      <c r="C401">
        <v>123</v>
      </c>
      <c r="D401">
        <v>120</v>
      </c>
      <c r="E401">
        <v>106</v>
      </c>
      <c r="F401">
        <v>163</v>
      </c>
      <c r="M401" s="2"/>
      <c r="N401" s="1"/>
      <c r="R401" s="2"/>
      <c r="AJ401" s="1"/>
      <c r="AK401" t="s">
        <v>35</v>
      </c>
    </row>
    <row r="402" spans="1:37" x14ac:dyDescent="0.25">
      <c r="A402" t="s">
        <v>35</v>
      </c>
      <c r="B402" s="2" t="s">
        <v>48</v>
      </c>
      <c r="C402">
        <v>50</v>
      </c>
      <c r="D402">
        <v>63</v>
      </c>
      <c r="E402">
        <v>76</v>
      </c>
      <c r="F402">
        <v>66</v>
      </c>
      <c r="M402" s="2"/>
      <c r="N402" s="1"/>
      <c r="R402" s="2"/>
      <c r="AJ402" s="1"/>
      <c r="AK402" t="s">
        <v>35</v>
      </c>
    </row>
    <row r="403" spans="1:37" x14ac:dyDescent="0.25">
      <c r="A403" t="s">
        <v>35</v>
      </c>
      <c r="B403" s="2" t="s">
        <v>49</v>
      </c>
      <c r="C403">
        <v>0</v>
      </c>
      <c r="D403">
        <v>0</v>
      </c>
      <c r="E403">
        <v>0</v>
      </c>
      <c r="F403">
        <v>0</v>
      </c>
      <c r="M403" s="2"/>
      <c r="N403" s="1"/>
      <c r="R403" s="2"/>
      <c r="AJ403" s="1"/>
      <c r="AK403" t="s">
        <v>35</v>
      </c>
    </row>
    <row r="404" spans="1:37" x14ac:dyDescent="0.25">
      <c r="A404" t="s">
        <v>35</v>
      </c>
      <c r="B404" s="2" t="s">
        <v>50</v>
      </c>
      <c r="C404">
        <v>23</v>
      </c>
      <c r="D404">
        <v>13</v>
      </c>
      <c r="E404">
        <v>26</v>
      </c>
      <c r="F404">
        <v>24</v>
      </c>
      <c r="M404" s="2"/>
      <c r="N404" s="1"/>
      <c r="R404" s="2"/>
      <c r="AJ404" s="1"/>
      <c r="AK404" t="s">
        <v>35</v>
      </c>
    </row>
    <row r="405" spans="1:37" x14ac:dyDescent="0.25">
      <c r="A405" t="s">
        <v>35</v>
      </c>
      <c r="B405" s="2" t="s">
        <v>51</v>
      </c>
      <c r="C405">
        <v>109</v>
      </c>
      <c r="D405">
        <v>139</v>
      </c>
      <c r="E405">
        <v>95</v>
      </c>
      <c r="F405">
        <v>142</v>
      </c>
      <c r="M405" s="2"/>
      <c r="N405" s="1"/>
      <c r="R405" s="2"/>
      <c r="AJ405" s="1"/>
      <c r="AK405" t="s">
        <v>35</v>
      </c>
    </row>
    <row r="406" spans="1:37" x14ac:dyDescent="0.25">
      <c r="A406" t="s">
        <v>35</v>
      </c>
      <c r="B406" s="2" t="s">
        <v>55</v>
      </c>
      <c r="C406">
        <v>477</v>
      </c>
      <c r="D406">
        <v>486</v>
      </c>
      <c r="E406">
        <v>465</v>
      </c>
      <c r="F406">
        <v>449</v>
      </c>
      <c r="M406" s="2"/>
      <c r="N406" s="1"/>
      <c r="R406" s="2"/>
      <c r="AJ406" s="1"/>
      <c r="AK406" t="s">
        <v>35</v>
      </c>
    </row>
    <row r="407" spans="1:37" x14ac:dyDescent="0.25">
      <c r="A407" t="s">
        <v>35</v>
      </c>
      <c r="B407" s="2" t="s">
        <v>54</v>
      </c>
      <c r="C407">
        <v>45</v>
      </c>
      <c r="D407">
        <v>54</v>
      </c>
      <c r="E407">
        <v>43</v>
      </c>
      <c r="F407">
        <v>39</v>
      </c>
      <c r="M407" s="2"/>
      <c r="N407" s="1"/>
      <c r="R407" s="2"/>
      <c r="AJ407" s="1"/>
      <c r="AK407" t="s">
        <v>35</v>
      </c>
    </row>
    <row r="408" spans="1:37" x14ac:dyDescent="0.25">
      <c r="A408" t="s">
        <v>35</v>
      </c>
      <c r="B408" s="2" t="s">
        <v>53</v>
      </c>
      <c r="C408">
        <v>680</v>
      </c>
      <c r="D408">
        <v>1094</v>
      </c>
      <c r="E408">
        <v>1357</v>
      </c>
      <c r="F408">
        <v>3699</v>
      </c>
      <c r="M408" s="2"/>
      <c r="N408" s="1"/>
      <c r="R408" s="2"/>
      <c r="AJ408" s="1"/>
      <c r="AK408" t="s">
        <v>35</v>
      </c>
    </row>
    <row r="409" spans="1:37" x14ac:dyDescent="0.25">
      <c r="A409" t="s">
        <v>35</v>
      </c>
      <c r="B409" s="2" t="s">
        <v>52</v>
      </c>
      <c r="C409">
        <v>111</v>
      </c>
      <c r="D409">
        <v>32</v>
      </c>
      <c r="E409">
        <v>29</v>
      </c>
      <c r="F409">
        <v>29</v>
      </c>
      <c r="M409" s="2"/>
      <c r="N409" s="1"/>
      <c r="R409" s="2"/>
      <c r="AJ409" s="1"/>
      <c r="AK409" t="s">
        <v>35</v>
      </c>
    </row>
    <row r="410" spans="1:37" x14ac:dyDescent="0.25">
      <c r="A410" t="s">
        <v>36</v>
      </c>
      <c r="B410" s="2" t="s">
        <v>60</v>
      </c>
      <c r="C410">
        <v>122</v>
      </c>
      <c r="D410">
        <v>110</v>
      </c>
      <c r="E410">
        <v>109</v>
      </c>
      <c r="F410">
        <v>140</v>
      </c>
      <c r="M410" s="2"/>
      <c r="N410" s="1"/>
      <c r="R410" s="2"/>
      <c r="AJ410" s="1"/>
      <c r="AK410" t="s">
        <v>36</v>
      </c>
    </row>
    <row r="411" spans="1:37" x14ac:dyDescent="0.25">
      <c r="A411" t="s">
        <v>36</v>
      </c>
      <c r="B411" s="2" t="s">
        <v>45</v>
      </c>
      <c r="C411">
        <v>346</v>
      </c>
      <c r="D411">
        <v>301</v>
      </c>
      <c r="E411">
        <v>344</v>
      </c>
      <c r="F411">
        <v>310</v>
      </c>
      <c r="M411" s="2"/>
      <c r="N411" s="1"/>
      <c r="R411" s="2"/>
      <c r="AJ411" s="1"/>
      <c r="AK411" t="s">
        <v>36</v>
      </c>
    </row>
    <row r="412" spans="1:37" x14ac:dyDescent="0.25">
      <c r="A412" t="s">
        <v>36</v>
      </c>
      <c r="B412" s="2" t="s">
        <v>46</v>
      </c>
      <c r="C412">
        <v>1523</v>
      </c>
      <c r="D412">
        <v>1450</v>
      </c>
      <c r="E412">
        <v>1264</v>
      </c>
      <c r="F412">
        <v>1431</v>
      </c>
      <c r="M412" s="2"/>
      <c r="N412" s="1"/>
      <c r="R412" s="2"/>
      <c r="AJ412" s="1"/>
      <c r="AK412" t="s">
        <v>36</v>
      </c>
    </row>
    <row r="413" spans="1:37" x14ac:dyDescent="0.25">
      <c r="A413" t="s">
        <v>36</v>
      </c>
      <c r="B413" s="2" t="s">
        <v>47</v>
      </c>
      <c r="C413">
        <v>232</v>
      </c>
      <c r="D413">
        <v>263</v>
      </c>
      <c r="E413">
        <v>250</v>
      </c>
      <c r="F413">
        <v>187</v>
      </c>
      <c r="M413" s="2"/>
      <c r="N413" s="1"/>
      <c r="R413" s="2"/>
      <c r="AJ413" s="1"/>
      <c r="AK413" t="s">
        <v>36</v>
      </c>
    </row>
    <row r="414" spans="1:37" x14ac:dyDescent="0.25">
      <c r="A414" t="s">
        <v>36</v>
      </c>
      <c r="B414" s="2" t="s">
        <v>48</v>
      </c>
      <c r="C414">
        <v>170</v>
      </c>
      <c r="D414">
        <v>176</v>
      </c>
      <c r="E414">
        <v>177</v>
      </c>
      <c r="F414">
        <v>128</v>
      </c>
      <c r="M414" s="2"/>
      <c r="N414" s="1"/>
      <c r="R414" s="2"/>
      <c r="AJ414" s="1"/>
      <c r="AK414" t="s">
        <v>36</v>
      </c>
    </row>
    <row r="415" spans="1:37" x14ac:dyDescent="0.25">
      <c r="A415" t="s">
        <v>36</v>
      </c>
      <c r="B415" s="2" t="s">
        <v>49</v>
      </c>
      <c r="C415">
        <v>0</v>
      </c>
      <c r="D415">
        <v>0</v>
      </c>
      <c r="E415">
        <v>0</v>
      </c>
      <c r="F415">
        <v>1</v>
      </c>
      <c r="M415" s="2"/>
      <c r="N415" s="1"/>
      <c r="R415" s="2"/>
      <c r="AJ415" s="1"/>
      <c r="AK415" t="s">
        <v>36</v>
      </c>
    </row>
    <row r="416" spans="1:37" x14ac:dyDescent="0.25">
      <c r="A416" t="s">
        <v>36</v>
      </c>
      <c r="B416" s="2" t="s">
        <v>50</v>
      </c>
      <c r="C416">
        <v>72</v>
      </c>
      <c r="D416">
        <v>47</v>
      </c>
      <c r="E416">
        <v>67</v>
      </c>
      <c r="F416">
        <v>44</v>
      </c>
      <c r="M416" s="2"/>
      <c r="N416" s="1"/>
      <c r="R416" s="2"/>
      <c r="AJ416" s="1"/>
      <c r="AK416" t="s">
        <v>36</v>
      </c>
    </row>
    <row r="417" spans="1:37" x14ac:dyDescent="0.25">
      <c r="A417" t="s">
        <v>36</v>
      </c>
      <c r="B417" s="2" t="s">
        <v>51</v>
      </c>
      <c r="C417">
        <v>155</v>
      </c>
      <c r="D417">
        <v>139</v>
      </c>
      <c r="E417">
        <v>90</v>
      </c>
      <c r="F417">
        <v>85</v>
      </c>
      <c r="M417" s="2"/>
      <c r="N417" s="1"/>
      <c r="R417" s="2"/>
      <c r="AJ417" s="1"/>
      <c r="AK417" t="s">
        <v>36</v>
      </c>
    </row>
    <row r="418" spans="1:37" x14ac:dyDescent="0.25">
      <c r="A418" t="s">
        <v>36</v>
      </c>
      <c r="B418" s="2" t="s">
        <v>55</v>
      </c>
      <c r="C418">
        <v>1469</v>
      </c>
      <c r="D418">
        <v>1235</v>
      </c>
      <c r="E418">
        <v>1167</v>
      </c>
      <c r="F418">
        <v>923</v>
      </c>
      <c r="M418" s="2"/>
      <c r="N418" s="1"/>
      <c r="R418" s="2"/>
      <c r="AJ418" s="1"/>
      <c r="AK418" t="s">
        <v>36</v>
      </c>
    </row>
    <row r="419" spans="1:37" x14ac:dyDescent="0.25">
      <c r="A419" t="s">
        <v>36</v>
      </c>
      <c r="B419" s="2" t="s">
        <v>54</v>
      </c>
      <c r="C419">
        <v>122</v>
      </c>
      <c r="D419">
        <v>132</v>
      </c>
      <c r="E419">
        <v>86</v>
      </c>
      <c r="F419">
        <v>56</v>
      </c>
      <c r="M419" s="2"/>
      <c r="N419" s="1"/>
      <c r="R419" s="2"/>
      <c r="AJ419" s="1"/>
      <c r="AK419" t="s">
        <v>36</v>
      </c>
    </row>
    <row r="420" spans="1:37" x14ac:dyDescent="0.25">
      <c r="A420" t="s">
        <v>36</v>
      </c>
      <c r="B420" s="2" t="s">
        <v>53</v>
      </c>
      <c r="C420">
        <v>2287</v>
      </c>
      <c r="D420">
        <v>4666</v>
      </c>
      <c r="E420">
        <v>3535</v>
      </c>
      <c r="F420">
        <v>4117</v>
      </c>
      <c r="M420" s="2"/>
      <c r="N420" s="1"/>
      <c r="R420" s="2"/>
      <c r="AJ420" s="1"/>
      <c r="AK420" t="s">
        <v>36</v>
      </c>
    </row>
    <row r="421" spans="1:37" x14ac:dyDescent="0.25">
      <c r="A421" t="s">
        <v>36</v>
      </c>
      <c r="B421" s="2" t="s">
        <v>52</v>
      </c>
      <c r="C421">
        <v>109</v>
      </c>
      <c r="D421">
        <v>148</v>
      </c>
      <c r="E421">
        <v>60</v>
      </c>
      <c r="F421">
        <v>138</v>
      </c>
      <c r="M421" s="2"/>
      <c r="N421" s="1"/>
      <c r="R421" s="2"/>
      <c r="AJ421" s="1"/>
      <c r="AK421" t="s">
        <v>36</v>
      </c>
    </row>
    <row r="422" spans="1:37" x14ac:dyDescent="0.25">
      <c r="M422" s="2"/>
      <c r="N422" s="1"/>
      <c r="AJ422" s="1"/>
    </row>
    <row r="423" spans="1:37" x14ac:dyDescent="0.25">
      <c r="M423" s="2"/>
      <c r="N423" s="1"/>
    </row>
    <row r="424" spans="1:37" x14ac:dyDescent="0.25">
      <c r="M424" s="2"/>
      <c r="N424" s="1"/>
    </row>
    <row r="425" spans="1:37" x14ac:dyDescent="0.25">
      <c r="M425" s="2"/>
      <c r="N425" s="1"/>
    </row>
    <row r="426" spans="1:37" x14ac:dyDescent="0.25">
      <c r="M426" s="2"/>
      <c r="N426" s="1"/>
    </row>
    <row r="427" spans="1:37" x14ac:dyDescent="0.25">
      <c r="M427" s="2"/>
      <c r="N427" s="1"/>
    </row>
    <row r="428" spans="1:37" x14ac:dyDescent="0.25">
      <c r="M428" s="2"/>
      <c r="N428" s="1"/>
    </row>
    <row r="429" spans="1:37" x14ac:dyDescent="0.25">
      <c r="M429" s="2"/>
      <c r="N429" s="1"/>
    </row>
    <row r="430" spans="1:37" x14ac:dyDescent="0.25">
      <c r="M430" s="2"/>
      <c r="N430" s="1"/>
    </row>
    <row r="431" spans="1:37" x14ac:dyDescent="0.25">
      <c r="M431" s="2"/>
      <c r="N431" s="1"/>
    </row>
    <row r="432" spans="1:37" x14ac:dyDescent="0.25">
      <c r="M432" s="2"/>
      <c r="N432" s="1"/>
    </row>
    <row r="433" spans="13:14" x14ac:dyDescent="0.25">
      <c r="M433" s="2"/>
      <c r="N433" s="1"/>
    </row>
    <row r="434" spans="13:14" x14ac:dyDescent="0.25">
      <c r="M434" s="2"/>
      <c r="N434" s="1"/>
    </row>
    <row r="435" spans="13:14" x14ac:dyDescent="0.25">
      <c r="M435" s="2"/>
      <c r="N435" s="1"/>
    </row>
    <row r="436" spans="13:14" x14ac:dyDescent="0.25">
      <c r="M436" s="2"/>
      <c r="N436" s="1"/>
    </row>
    <row r="437" spans="13:14" x14ac:dyDescent="0.25">
      <c r="M437" s="2"/>
      <c r="N437" s="1"/>
    </row>
    <row r="438" spans="13:14" x14ac:dyDescent="0.25">
      <c r="M438" s="2"/>
      <c r="N438" s="1"/>
    </row>
    <row r="439" spans="13:14" x14ac:dyDescent="0.25">
      <c r="M439" s="2"/>
      <c r="N439" s="1"/>
    </row>
    <row r="440" spans="13:14" x14ac:dyDescent="0.25">
      <c r="M440" s="2"/>
      <c r="N440" s="1"/>
    </row>
    <row r="441" spans="13:14" x14ac:dyDescent="0.25">
      <c r="M441" s="2"/>
      <c r="N441" s="1"/>
    </row>
    <row r="442" spans="13:14" x14ac:dyDescent="0.25">
      <c r="M442" s="2"/>
      <c r="N442" s="1"/>
    </row>
    <row r="443" spans="13:14" x14ac:dyDescent="0.25">
      <c r="M443" s="2"/>
      <c r="N443" s="1"/>
    </row>
    <row r="444" spans="13:14" x14ac:dyDescent="0.25">
      <c r="M444" s="2"/>
      <c r="N444" s="1"/>
    </row>
    <row r="445" spans="13:14" x14ac:dyDescent="0.25">
      <c r="M445" s="2"/>
      <c r="N445" s="1"/>
    </row>
    <row r="446" spans="13:14" x14ac:dyDescent="0.25">
      <c r="M446" s="2"/>
      <c r="N446" s="1"/>
    </row>
    <row r="447" spans="13:14" x14ac:dyDescent="0.25">
      <c r="M447" s="2"/>
      <c r="N447" s="1"/>
    </row>
    <row r="448" spans="13:14" x14ac:dyDescent="0.25">
      <c r="M448" s="2"/>
      <c r="N448" s="1"/>
    </row>
    <row r="449" spans="13:14" x14ac:dyDescent="0.25">
      <c r="M449" s="2"/>
      <c r="N449" s="1"/>
    </row>
    <row r="450" spans="13:14" x14ac:dyDescent="0.25">
      <c r="M450" s="2"/>
      <c r="N450" s="1"/>
    </row>
    <row r="451" spans="13:14" x14ac:dyDescent="0.25">
      <c r="M451" s="2"/>
      <c r="N451" s="1"/>
    </row>
    <row r="452" spans="13:14" x14ac:dyDescent="0.25">
      <c r="M452" s="2"/>
      <c r="N452" s="1"/>
    </row>
    <row r="453" spans="13:14" x14ac:dyDescent="0.25">
      <c r="M453" s="2"/>
      <c r="N453" s="1"/>
    </row>
    <row r="454" spans="13:14" x14ac:dyDescent="0.25">
      <c r="M454" s="2"/>
      <c r="N454" s="1"/>
    </row>
    <row r="455" spans="13:14" x14ac:dyDescent="0.25">
      <c r="M455" s="2"/>
      <c r="N455" s="1"/>
    </row>
    <row r="456" spans="13:14" x14ac:dyDescent="0.25">
      <c r="M456" s="2"/>
      <c r="N456" s="1"/>
    </row>
    <row r="457" spans="13:14" x14ac:dyDescent="0.25">
      <c r="M457" s="2"/>
      <c r="N457" s="1"/>
    </row>
    <row r="458" spans="13:14" x14ac:dyDescent="0.25">
      <c r="M458" s="2"/>
      <c r="N458" s="1"/>
    </row>
    <row r="459" spans="13:14" x14ac:dyDescent="0.25">
      <c r="M459" s="2"/>
      <c r="N459" s="1"/>
    </row>
    <row r="460" spans="13:14" x14ac:dyDescent="0.25">
      <c r="M460" s="2"/>
      <c r="N460" s="1"/>
    </row>
    <row r="461" spans="13:14" x14ac:dyDescent="0.25">
      <c r="M461" s="2"/>
      <c r="N461" s="1"/>
    </row>
    <row r="462" spans="13:14" x14ac:dyDescent="0.25">
      <c r="M462" s="2"/>
      <c r="N462" s="1"/>
    </row>
    <row r="463" spans="13:14" x14ac:dyDescent="0.25">
      <c r="M463" s="2"/>
      <c r="N463" s="1"/>
    </row>
    <row r="464" spans="13:14" x14ac:dyDescent="0.25">
      <c r="M464" s="2"/>
      <c r="N464" s="1"/>
    </row>
    <row r="465" spans="13:14" x14ac:dyDescent="0.25">
      <c r="M465" s="2"/>
      <c r="N465" s="1"/>
    </row>
    <row r="466" spans="13:14" x14ac:dyDescent="0.25">
      <c r="M466" s="2"/>
      <c r="N466" s="1"/>
    </row>
    <row r="467" spans="13:14" x14ac:dyDescent="0.25">
      <c r="M467" s="2"/>
      <c r="N467" s="1"/>
    </row>
    <row r="468" spans="13:14" x14ac:dyDescent="0.25">
      <c r="M468" s="2"/>
      <c r="N468" s="1"/>
    </row>
    <row r="469" spans="13:14" x14ac:dyDescent="0.25">
      <c r="M469" s="2"/>
      <c r="N469" s="1"/>
    </row>
    <row r="470" spans="13:14" x14ac:dyDescent="0.25">
      <c r="M470" s="2"/>
      <c r="N470" s="1"/>
    </row>
    <row r="471" spans="13:14" x14ac:dyDescent="0.25">
      <c r="M471" s="2"/>
      <c r="N471" s="1"/>
    </row>
    <row r="472" spans="13:14" x14ac:dyDescent="0.25">
      <c r="M472" s="2"/>
      <c r="N472" s="1"/>
    </row>
    <row r="473" spans="13:14" x14ac:dyDescent="0.25">
      <c r="M473" s="2"/>
      <c r="N473" s="1"/>
    </row>
    <row r="474" spans="13:14" x14ac:dyDescent="0.25">
      <c r="M474" s="2"/>
      <c r="N474" s="1"/>
    </row>
    <row r="475" spans="13:14" x14ac:dyDescent="0.25">
      <c r="M475" s="2"/>
      <c r="N475" s="1"/>
    </row>
    <row r="476" spans="13:14" x14ac:dyDescent="0.25">
      <c r="M476" s="2"/>
      <c r="N476" s="1"/>
    </row>
    <row r="477" spans="13:14" x14ac:dyDescent="0.25">
      <c r="M477" s="2"/>
      <c r="N477" s="1"/>
    </row>
    <row r="478" spans="13:14" x14ac:dyDescent="0.25">
      <c r="M478" s="2"/>
      <c r="N478" s="1"/>
    </row>
    <row r="479" spans="13:14" x14ac:dyDescent="0.25">
      <c r="M479" s="2"/>
      <c r="N479" s="1"/>
    </row>
    <row r="480" spans="13:14" x14ac:dyDescent="0.25">
      <c r="M480" s="2"/>
      <c r="N480" s="1"/>
    </row>
    <row r="481" spans="13:14" x14ac:dyDescent="0.25">
      <c r="M481" s="2"/>
      <c r="N481" s="1"/>
    </row>
    <row r="482" spans="13:14" x14ac:dyDescent="0.25">
      <c r="M482" s="2"/>
      <c r="N482" s="1"/>
    </row>
    <row r="483" spans="13:14" x14ac:dyDescent="0.25">
      <c r="M483" s="2"/>
      <c r="N483" s="1"/>
    </row>
    <row r="484" spans="13:14" x14ac:dyDescent="0.25">
      <c r="M484" s="2"/>
      <c r="N484" s="1"/>
    </row>
    <row r="485" spans="13:14" x14ac:dyDescent="0.25">
      <c r="M485" s="2"/>
      <c r="N485" s="1"/>
    </row>
    <row r="486" spans="13:14" x14ac:dyDescent="0.25">
      <c r="M486" s="2"/>
      <c r="N486" s="1"/>
    </row>
    <row r="487" spans="13:14" x14ac:dyDescent="0.25">
      <c r="M487" s="2"/>
      <c r="N487" s="1"/>
    </row>
    <row r="488" spans="13:14" x14ac:dyDescent="0.25">
      <c r="M488" s="2"/>
      <c r="N488" s="1"/>
    </row>
    <row r="489" spans="13:14" x14ac:dyDescent="0.25">
      <c r="M489" s="2"/>
      <c r="N489" s="1"/>
    </row>
    <row r="490" spans="13:14" x14ac:dyDescent="0.25">
      <c r="M490" s="2"/>
      <c r="N490" s="1"/>
    </row>
    <row r="491" spans="13:14" x14ac:dyDescent="0.25">
      <c r="M491" s="2"/>
      <c r="N491" s="1"/>
    </row>
    <row r="492" spans="13:14" x14ac:dyDescent="0.25">
      <c r="M492" s="2"/>
      <c r="N492" s="1"/>
    </row>
    <row r="493" spans="13:14" x14ac:dyDescent="0.25">
      <c r="M493" s="2"/>
      <c r="N493" s="1"/>
    </row>
    <row r="494" spans="13:14" x14ac:dyDescent="0.25">
      <c r="M494" s="2"/>
      <c r="N494" s="1"/>
    </row>
    <row r="495" spans="13:14" x14ac:dyDescent="0.25">
      <c r="M495" s="2"/>
      <c r="N495" s="1"/>
    </row>
    <row r="496" spans="13:14" x14ac:dyDescent="0.25">
      <c r="M496" s="2"/>
      <c r="N496" s="1"/>
    </row>
    <row r="497" spans="13:14" x14ac:dyDescent="0.25">
      <c r="M497" s="2"/>
      <c r="N497" s="1"/>
    </row>
    <row r="498" spans="13:14" x14ac:dyDescent="0.25">
      <c r="M498" s="2"/>
      <c r="N498" s="1"/>
    </row>
    <row r="499" spans="13:14" x14ac:dyDescent="0.25">
      <c r="M499" s="2"/>
      <c r="N499" s="1"/>
    </row>
    <row r="500" spans="13:14" x14ac:dyDescent="0.25">
      <c r="M500" s="2"/>
      <c r="N500" s="1"/>
    </row>
    <row r="501" spans="13:14" x14ac:dyDescent="0.25">
      <c r="M501" s="2"/>
      <c r="N501" s="1"/>
    </row>
    <row r="502" spans="13:14" x14ac:dyDescent="0.25">
      <c r="M502" s="2"/>
      <c r="N502" s="1"/>
    </row>
    <row r="503" spans="13:14" x14ac:dyDescent="0.25">
      <c r="M503" s="2"/>
      <c r="N503" s="1"/>
    </row>
    <row r="504" spans="13:14" x14ac:dyDescent="0.25">
      <c r="M504" s="2"/>
      <c r="N504" s="1"/>
    </row>
    <row r="505" spans="13:14" x14ac:dyDescent="0.25">
      <c r="M505" s="2"/>
      <c r="N505" s="1"/>
    </row>
    <row r="506" spans="13:14" x14ac:dyDescent="0.25">
      <c r="M506" s="2"/>
      <c r="N506" s="1"/>
    </row>
    <row r="507" spans="13:14" x14ac:dyDescent="0.25">
      <c r="M507" s="2"/>
      <c r="N507" s="1"/>
    </row>
    <row r="508" spans="13:14" x14ac:dyDescent="0.25">
      <c r="M508" s="2"/>
      <c r="N508" s="1"/>
    </row>
    <row r="509" spans="13:14" x14ac:dyDescent="0.25">
      <c r="M509" s="2"/>
      <c r="N509" s="1"/>
    </row>
    <row r="510" spans="13:14" x14ac:dyDescent="0.25">
      <c r="M510" s="2"/>
      <c r="N510" s="1"/>
    </row>
    <row r="511" spans="13:14" x14ac:dyDescent="0.25">
      <c r="M511" s="2"/>
      <c r="N511" s="1"/>
    </row>
    <row r="512" spans="13:14" x14ac:dyDescent="0.25">
      <c r="M512" s="2"/>
      <c r="N512" s="1"/>
    </row>
    <row r="513" spans="13:14" x14ac:dyDescent="0.25">
      <c r="M513" s="2"/>
      <c r="N513" s="1"/>
    </row>
    <row r="514" spans="13:14" x14ac:dyDescent="0.25">
      <c r="M514" s="2"/>
      <c r="N514" s="1"/>
    </row>
    <row r="515" spans="13:14" x14ac:dyDescent="0.25">
      <c r="M515" s="2"/>
      <c r="N515" s="1"/>
    </row>
    <row r="516" spans="13:14" x14ac:dyDescent="0.25">
      <c r="M516" s="2"/>
      <c r="N516" s="1"/>
    </row>
    <row r="517" spans="13:14" x14ac:dyDescent="0.25">
      <c r="M517" s="2"/>
      <c r="N517" s="1"/>
    </row>
    <row r="518" spans="13:14" x14ac:dyDescent="0.25">
      <c r="M518" s="2"/>
      <c r="N518" s="1"/>
    </row>
    <row r="519" spans="13:14" x14ac:dyDescent="0.25">
      <c r="M519" s="2"/>
      <c r="N519" s="1"/>
    </row>
    <row r="520" spans="13:14" x14ac:dyDescent="0.25">
      <c r="M520" s="2"/>
      <c r="N520" s="1"/>
    </row>
    <row r="521" spans="13:14" x14ac:dyDescent="0.25">
      <c r="M521" s="2"/>
      <c r="N521" s="1"/>
    </row>
    <row r="522" spans="13:14" x14ac:dyDescent="0.25">
      <c r="M522" s="2"/>
      <c r="N522" s="1"/>
    </row>
    <row r="523" spans="13:14" x14ac:dyDescent="0.25">
      <c r="M523" s="2"/>
      <c r="N523" s="1"/>
    </row>
    <row r="524" spans="13:14" x14ac:dyDescent="0.25">
      <c r="M524" s="2"/>
      <c r="N524" s="1"/>
    </row>
    <row r="525" spans="13:14" x14ac:dyDescent="0.25">
      <c r="M525" s="2"/>
      <c r="N525" s="1"/>
    </row>
    <row r="526" spans="13:14" x14ac:dyDescent="0.25">
      <c r="M526" s="2"/>
      <c r="N526" s="1"/>
    </row>
    <row r="527" spans="13:14" x14ac:dyDescent="0.25">
      <c r="M527" s="2"/>
      <c r="N527" s="1"/>
    </row>
    <row r="528" spans="13:14" x14ac:dyDescent="0.25">
      <c r="M528" s="2"/>
      <c r="N528" s="1"/>
    </row>
    <row r="529" spans="13:14" x14ac:dyDescent="0.25">
      <c r="M529" s="2"/>
      <c r="N529" s="1"/>
    </row>
    <row r="530" spans="13:14" x14ac:dyDescent="0.25">
      <c r="M530" s="2"/>
      <c r="N530" s="1"/>
    </row>
    <row r="531" spans="13:14" x14ac:dyDescent="0.25">
      <c r="M531" s="2"/>
      <c r="N531" s="1"/>
    </row>
    <row r="532" spans="13:14" x14ac:dyDescent="0.25">
      <c r="M532" s="2"/>
      <c r="N532" s="1"/>
    </row>
    <row r="533" spans="13:14" x14ac:dyDescent="0.25">
      <c r="M533" s="2"/>
      <c r="N533" s="1"/>
    </row>
    <row r="534" spans="13:14" x14ac:dyDescent="0.25">
      <c r="M534" s="2"/>
      <c r="N534" s="1"/>
    </row>
    <row r="535" spans="13:14" x14ac:dyDescent="0.25">
      <c r="M535" s="2"/>
      <c r="N535" s="1"/>
    </row>
    <row r="536" spans="13:14" x14ac:dyDescent="0.25">
      <c r="M536" s="2"/>
      <c r="N536" s="1"/>
    </row>
    <row r="537" spans="13:14" x14ac:dyDescent="0.25">
      <c r="M537" s="2"/>
      <c r="N537" s="1"/>
    </row>
    <row r="538" spans="13:14" x14ac:dyDescent="0.25">
      <c r="M538" s="2"/>
      <c r="N538" s="1"/>
    </row>
    <row r="539" spans="13:14" x14ac:dyDescent="0.25">
      <c r="M539" s="2"/>
      <c r="N539" s="1"/>
    </row>
    <row r="540" spans="13:14" x14ac:dyDescent="0.25">
      <c r="M540" s="2"/>
      <c r="N540" s="1"/>
    </row>
    <row r="541" spans="13:14" x14ac:dyDescent="0.25">
      <c r="M541" s="2"/>
      <c r="N541" s="1"/>
    </row>
    <row r="542" spans="13:14" x14ac:dyDescent="0.25">
      <c r="M542" s="2"/>
      <c r="N542" s="1"/>
    </row>
    <row r="543" spans="13:14" x14ac:dyDescent="0.25">
      <c r="M543" s="2"/>
      <c r="N543" s="1"/>
    </row>
    <row r="544" spans="13:14" x14ac:dyDescent="0.25">
      <c r="M544" s="2"/>
      <c r="N544" s="1"/>
    </row>
    <row r="545" spans="13:14" x14ac:dyDescent="0.25">
      <c r="M545" s="2"/>
      <c r="N545" s="1"/>
    </row>
    <row r="546" spans="13:14" x14ac:dyDescent="0.25">
      <c r="M546" s="2"/>
      <c r="N546" s="1"/>
    </row>
    <row r="547" spans="13:14" x14ac:dyDescent="0.25">
      <c r="M547" s="2"/>
      <c r="N547" s="1"/>
    </row>
    <row r="548" spans="13:14" x14ac:dyDescent="0.25">
      <c r="M548" s="2"/>
      <c r="N548" s="1"/>
    </row>
    <row r="549" spans="13:14" x14ac:dyDescent="0.25">
      <c r="M549" s="2"/>
      <c r="N549" s="1"/>
    </row>
    <row r="550" spans="13:14" x14ac:dyDescent="0.25">
      <c r="M550" s="2"/>
      <c r="N550" s="1"/>
    </row>
    <row r="551" spans="13:14" x14ac:dyDescent="0.25">
      <c r="M551" s="2"/>
      <c r="N551" s="1"/>
    </row>
    <row r="552" spans="13:14" x14ac:dyDescent="0.25">
      <c r="M552" s="2"/>
      <c r="N552" s="1"/>
    </row>
    <row r="553" spans="13:14" x14ac:dyDescent="0.25">
      <c r="M553" s="2"/>
      <c r="N553" s="1"/>
    </row>
    <row r="554" spans="13:14" x14ac:dyDescent="0.25">
      <c r="M554" s="2"/>
      <c r="N554" s="1"/>
    </row>
    <row r="555" spans="13:14" x14ac:dyDescent="0.25">
      <c r="M555" s="2"/>
      <c r="N555" s="1"/>
    </row>
    <row r="556" spans="13:14" x14ac:dyDescent="0.25">
      <c r="M556" s="2"/>
      <c r="N556" s="1"/>
    </row>
    <row r="557" spans="13:14" x14ac:dyDescent="0.25">
      <c r="M557" s="2"/>
      <c r="N557" s="1"/>
    </row>
    <row r="558" spans="13:14" x14ac:dyDescent="0.25">
      <c r="M558" s="2"/>
      <c r="N558" s="1"/>
    </row>
    <row r="559" spans="13:14" x14ac:dyDescent="0.25">
      <c r="M559" s="2"/>
      <c r="N559" s="1"/>
    </row>
    <row r="560" spans="13:14" x14ac:dyDescent="0.25">
      <c r="M560" s="2"/>
      <c r="N560" s="1"/>
    </row>
    <row r="561" spans="13:14" x14ac:dyDescent="0.25">
      <c r="M561" s="2"/>
      <c r="N561" s="1"/>
    </row>
    <row r="562" spans="13:14" x14ac:dyDescent="0.25">
      <c r="M562" s="2"/>
      <c r="N562" s="1"/>
    </row>
    <row r="563" spans="13:14" x14ac:dyDescent="0.25">
      <c r="M563" s="2"/>
      <c r="N563" s="1"/>
    </row>
    <row r="564" spans="13:14" x14ac:dyDescent="0.25">
      <c r="M564" s="2"/>
      <c r="N564" s="1"/>
    </row>
    <row r="565" spans="13:14" x14ac:dyDescent="0.25">
      <c r="M565" s="2"/>
      <c r="N565" s="1"/>
    </row>
    <row r="566" spans="13:14" x14ac:dyDescent="0.25">
      <c r="M566" s="2"/>
      <c r="N566" s="1"/>
    </row>
    <row r="567" spans="13:14" x14ac:dyDescent="0.25">
      <c r="M567" s="2"/>
      <c r="N567" s="1"/>
    </row>
    <row r="568" spans="13:14" x14ac:dyDescent="0.25">
      <c r="M568" s="2"/>
      <c r="N568" s="1"/>
    </row>
    <row r="569" spans="13:14" x14ac:dyDescent="0.25">
      <c r="M569" s="2"/>
      <c r="N569" s="1"/>
    </row>
    <row r="570" spans="13:14" x14ac:dyDescent="0.25">
      <c r="M570" s="2"/>
      <c r="N570" s="1"/>
    </row>
    <row r="571" spans="13:14" x14ac:dyDescent="0.25">
      <c r="M571" s="2"/>
      <c r="N571" s="1"/>
    </row>
    <row r="572" spans="13:14" x14ac:dyDescent="0.25">
      <c r="M572" s="2"/>
      <c r="N572" s="1"/>
    </row>
    <row r="573" spans="13:14" x14ac:dyDescent="0.25">
      <c r="M573" s="2"/>
      <c r="N573" s="1"/>
    </row>
    <row r="574" spans="13:14" x14ac:dyDescent="0.25">
      <c r="M574" s="2"/>
      <c r="N574" s="1"/>
    </row>
    <row r="575" spans="13:14" x14ac:dyDescent="0.25">
      <c r="M575" s="2"/>
      <c r="N575" s="1"/>
    </row>
    <row r="576" spans="13:14" x14ac:dyDescent="0.25">
      <c r="M576" s="2"/>
      <c r="N576" s="1"/>
    </row>
    <row r="577" spans="13:14" x14ac:dyDescent="0.25">
      <c r="M577" s="2"/>
      <c r="N577" s="1"/>
    </row>
    <row r="578" spans="13:14" x14ac:dyDescent="0.25">
      <c r="M578" s="2"/>
      <c r="N578" s="1"/>
    </row>
    <row r="579" spans="13:14" x14ac:dyDescent="0.25">
      <c r="M579" s="2"/>
      <c r="N579" s="1"/>
    </row>
    <row r="580" spans="13:14" x14ac:dyDescent="0.25">
      <c r="M580" s="2"/>
      <c r="N580" s="1"/>
    </row>
    <row r="581" spans="13:14" x14ac:dyDescent="0.25">
      <c r="M581" s="2"/>
      <c r="N581" s="1"/>
    </row>
    <row r="582" spans="13:14" x14ac:dyDescent="0.25">
      <c r="M582" s="2"/>
      <c r="N582" s="1"/>
    </row>
    <row r="583" spans="13:14" x14ac:dyDescent="0.25">
      <c r="M583" s="2"/>
      <c r="N583" s="1"/>
    </row>
    <row r="584" spans="13:14" x14ac:dyDescent="0.25">
      <c r="M584" s="2"/>
      <c r="N584" s="1"/>
    </row>
    <row r="585" spans="13:14" x14ac:dyDescent="0.25">
      <c r="M585" s="2"/>
      <c r="N585" s="1"/>
    </row>
    <row r="586" spans="13:14" x14ac:dyDescent="0.25">
      <c r="M586" s="2"/>
      <c r="N586" s="1"/>
    </row>
    <row r="587" spans="13:14" x14ac:dyDescent="0.25">
      <c r="M587" s="2"/>
      <c r="N587" s="1"/>
    </row>
    <row r="588" spans="13:14" x14ac:dyDescent="0.25">
      <c r="M588" s="2"/>
      <c r="N588" s="1"/>
    </row>
    <row r="589" spans="13:14" x14ac:dyDescent="0.25">
      <c r="M589" s="2"/>
      <c r="N589" s="1"/>
    </row>
    <row r="590" spans="13:14" x14ac:dyDescent="0.25">
      <c r="M590" s="2"/>
      <c r="N590" s="1"/>
    </row>
    <row r="591" spans="13:14" x14ac:dyDescent="0.25">
      <c r="M591" s="2"/>
      <c r="N591" s="1"/>
    </row>
    <row r="592" spans="13:14" x14ac:dyDescent="0.25">
      <c r="M592" s="2"/>
      <c r="N592" s="1"/>
    </row>
    <row r="593" spans="13:14" x14ac:dyDescent="0.25">
      <c r="M593" s="2"/>
      <c r="N593" s="1"/>
    </row>
    <row r="594" spans="13:14" x14ac:dyDescent="0.25">
      <c r="M594" s="2"/>
      <c r="N594" s="1"/>
    </row>
    <row r="595" spans="13:14" x14ac:dyDescent="0.25">
      <c r="M595" s="2"/>
      <c r="N595" s="1"/>
    </row>
    <row r="596" spans="13:14" x14ac:dyDescent="0.25">
      <c r="M596" s="2"/>
      <c r="N596" s="1"/>
    </row>
    <row r="597" spans="13:14" x14ac:dyDescent="0.25">
      <c r="M597" s="2"/>
      <c r="N597" s="1"/>
    </row>
    <row r="598" spans="13:14" x14ac:dyDescent="0.25">
      <c r="M598" s="2"/>
      <c r="N598" s="1"/>
    </row>
    <row r="599" spans="13:14" x14ac:dyDescent="0.25">
      <c r="M599" s="2"/>
      <c r="N599" s="1"/>
    </row>
    <row r="600" spans="13:14" x14ac:dyDescent="0.25">
      <c r="M600" s="2"/>
      <c r="N600" s="1"/>
    </row>
    <row r="601" spans="13:14" x14ac:dyDescent="0.25">
      <c r="M601" s="2"/>
      <c r="N601" s="1"/>
    </row>
    <row r="602" spans="13:14" x14ac:dyDescent="0.25">
      <c r="M602" s="2"/>
      <c r="N602" s="1"/>
    </row>
    <row r="603" spans="13:14" x14ac:dyDescent="0.25">
      <c r="M603" s="2"/>
      <c r="N603" s="1"/>
    </row>
    <row r="604" spans="13:14" x14ac:dyDescent="0.25">
      <c r="M604" s="2"/>
      <c r="N604" s="1"/>
    </row>
    <row r="605" spans="13:14" x14ac:dyDescent="0.25">
      <c r="M605" s="2"/>
      <c r="N605" s="1"/>
    </row>
    <row r="606" spans="13:14" x14ac:dyDescent="0.25">
      <c r="M606" s="2"/>
      <c r="N606" s="1"/>
    </row>
    <row r="607" spans="13:14" x14ac:dyDescent="0.25">
      <c r="M607" s="2"/>
      <c r="N607" s="1"/>
    </row>
    <row r="608" spans="13:14" x14ac:dyDescent="0.25">
      <c r="M608" s="2"/>
      <c r="N608" s="1"/>
    </row>
    <row r="609" spans="13:14" x14ac:dyDescent="0.25">
      <c r="M609" s="2"/>
      <c r="N609" s="1"/>
    </row>
    <row r="610" spans="13:14" x14ac:dyDescent="0.25">
      <c r="M610" s="2"/>
      <c r="N610" s="1"/>
    </row>
    <row r="611" spans="13:14" x14ac:dyDescent="0.25">
      <c r="M611" s="2"/>
      <c r="N611" s="1"/>
    </row>
    <row r="612" spans="13:14" x14ac:dyDescent="0.25">
      <c r="M612" s="2"/>
      <c r="N612" s="1"/>
    </row>
    <row r="613" spans="13:14" x14ac:dyDescent="0.25">
      <c r="M613" s="2"/>
      <c r="N613" s="1"/>
    </row>
    <row r="614" spans="13:14" x14ac:dyDescent="0.25">
      <c r="M614" s="2"/>
      <c r="N614" s="1"/>
    </row>
    <row r="615" spans="13:14" x14ac:dyDescent="0.25">
      <c r="M615" s="2"/>
      <c r="N615" s="1"/>
    </row>
    <row r="616" spans="13:14" x14ac:dyDescent="0.25">
      <c r="M616" s="2"/>
      <c r="N616" s="1"/>
    </row>
    <row r="617" spans="13:14" x14ac:dyDescent="0.25">
      <c r="M617" s="2"/>
      <c r="N617" s="1"/>
    </row>
    <row r="618" spans="13:14" x14ac:dyDescent="0.25">
      <c r="M618" s="2"/>
      <c r="N618" s="1"/>
    </row>
    <row r="619" spans="13:14" x14ac:dyDescent="0.25">
      <c r="M619" s="2"/>
      <c r="N619" s="1"/>
    </row>
    <row r="620" spans="13:14" x14ac:dyDescent="0.25">
      <c r="M620" s="2"/>
      <c r="N620" s="1"/>
    </row>
    <row r="621" spans="13:14" x14ac:dyDescent="0.25">
      <c r="M621" s="2"/>
      <c r="N621" s="1"/>
    </row>
    <row r="622" spans="13:14" x14ac:dyDescent="0.25">
      <c r="M622" s="2"/>
      <c r="N622" s="1"/>
    </row>
    <row r="623" spans="13:14" x14ac:dyDescent="0.25">
      <c r="M623" s="2"/>
      <c r="N623" s="1"/>
    </row>
    <row r="624" spans="13:14" x14ac:dyDescent="0.25">
      <c r="M624" s="2"/>
      <c r="N624" s="1"/>
    </row>
    <row r="625" spans="13:14" x14ac:dyDescent="0.25">
      <c r="M625" s="2"/>
      <c r="N625" s="1"/>
    </row>
    <row r="626" spans="13:14" x14ac:dyDescent="0.25">
      <c r="M626" s="2"/>
      <c r="N626" s="1"/>
    </row>
    <row r="627" spans="13:14" x14ac:dyDescent="0.25">
      <c r="M627" s="2"/>
      <c r="N627" s="1"/>
    </row>
    <row r="628" spans="13:14" x14ac:dyDescent="0.25">
      <c r="M628" s="2"/>
      <c r="N628" s="1"/>
    </row>
    <row r="629" spans="13:14" x14ac:dyDescent="0.25">
      <c r="M629" s="2"/>
      <c r="N629" s="1"/>
    </row>
    <row r="630" spans="13:14" x14ac:dyDescent="0.25">
      <c r="M630" s="2"/>
      <c r="N630" s="1"/>
    </row>
    <row r="631" spans="13:14" x14ac:dyDescent="0.25">
      <c r="M631" s="2"/>
      <c r="N631" s="1"/>
    </row>
    <row r="632" spans="13:14" x14ac:dyDescent="0.25">
      <c r="M632" s="2"/>
      <c r="N632" s="1"/>
    </row>
    <row r="633" spans="13:14" x14ac:dyDescent="0.25">
      <c r="M633" s="2"/>
      <c r="N633" s="1"/>
    </row>
    <row r="634" spans="13:14" x14ac:dyDescent="0.25">
      <c r="M634" s="2"/>
      <c r="N634" s="1"/>
    </row>
    <row r="635" spans="13:14" x14ac:dyDescent="0.25">
      <c r="M635" s="2"/>
      <c r="N635" s="1"/>
    </row>
    <row r="636" spans="13:14" x14ac:dyDescent="0.25">
      <c r="M636" s="2"/>
      <c r="N636" s="1"/>
    </row>
    <row r="637" spans="13:14" x14ac:dyDescent="0.25">
      <c r="M637" s="2"/>
      <c r="N637" s="1"/>
    </row>
    <row r="638" spans="13:14" x14ac:dyDescent="0.25">
      <c r="M638" s="2"/>
      <c r="N638" s="1"/>
    </row>
    <row r="639" spans="13:14" x14ac:dyDescent="0.25">
      <c r="M639" s="2"/>
      <c r="N639" s="1"/>
    </row>
    <row r="640" spans="13:14" x14ac:dyDescent="0.25">
      <c r="M640" s="2"/>
      <c r="N640" s="1"/>
    </row>
    <row r="641" spans="13:14" x14ac:dyDescent="0.25">
      <c r="M641" s="2"/>
      <c r="N641" s="1"/>
    </row>
    <row r="642" spans="13:14" x14ac:dyDescent="0.25">
      <c r="M642" s="2"/>
      <c r="N642" s="1"/>
    </row>
    <row r="643" spans="13:14" x14ac:dyDescent="0.25">
      <c r="M643" s="2"/>
      <c r="N643" s="1"/>
    </row>
    <row r="644" spans="13:14" x14ac:dyDescent="0.25">
      <c r="M644" s="2"/>
      <c r="N644" s="1"/>
    </row>
    <row r="645" spans="13:14" x14ac:dyDescent="0.25">
      <c r="M645" s="2"/>
      <c r="N645" s="1"/>
    </row>
    <row r="646" spans="13:14" x14ac:dyDescent="0.25">
      <c r="M646" s="2"/>
      <c r="N646" s="1"/>
    </row>
    <row r="647" spans="13:14" x14ac:dyDescent="0.25">
      <c r="M647" s="2"/>
      <c r="N647" s="1"/>
    </row>
    <row r="648" spans="13:14" x14ac:dyDescent="0.25">
      <c r="M648" s="2"/>
      <c r="N648" s="1"/>
    </row>
    <row r="649" spans="13:14" x14ac:dyDescent="0.25">
      <c r="M649" s="2"/>
      <c r="N649" s="1"/>
    </row>
    <row r="650" spans="13:14" x14ac:dyDescent="0.25">
      <c r="M650" s="2"/>
      <c r="N650" s="1"/>
    </row>
    <row r="651" spans="13:14" x14ac:dyDescent="0.25">
      <c r="M651" s="2"/>
      <c r="N651" s="1"/>
    </row>
    <row r="652" spans="13:14" x14ac:dyDescent="0.25">
      <c r="M652" s="2"/>
      <c r="N652" s="1"/>
    </row>
    <row r="653" spans="13:14" x14ac:dyDescent="0.25">
      <c r="M653" s="2"/>
      <c r="N653" s="1"/>
    </row>
    <row r="654" spans="13:14" x14ac:dyDescent="0.25">
      <c r="M654" s="2"/>
      <c r="N654" s="1"/>
    </row>
    <row r="655" spans="13:14" x14ac:dyDescent="0.25">
      <c r="M655" s="2"/>
      <c r="N655" s="1"/>
    </row>
    <row r="656" spans="13:14" x14ac:dyDescent="0.25">
      <c r="M656" s="2"/>
      <c r="N656" s="1"/>
    </row>
    <row r="657" spans="13:14" x14ac:dyDescent="0.25">
      <c r="M657" s="2"/>
      <c r="N657" s="1"/>
    </row>
    <row r="658" spans="13:14" x14ac:dyDescent="0.25">
      <c r="M658" s="2"/>
      <c r="N658" s="1"/>
    </row>
    <row r="659" spans="13:14" x14ac:dyDescent="0.25">
      <c r="M659" s="2"/>
      <c r="N659" s="1"/>
    </row>
    <row r="660" spans="13:14" x14ac:dyDescent="0.25">
      <c r="M660" s="2"/>
      <c r="N660" s="1"/>
    </row>
    <row r="661" spans="13:14" x14ac:dyDescent="0.25">
      <c r="M661" s="2"/>
      <c r="N661" s="1"/>
    </row>
    <row r="662" spans="13:14" x14ac:dyDescent="0.25">
      <c r="M662" s="2"/>
      <c r="N662" s="1"/>
    </row>
    <row r="663" spans="13:14" x14ac:dyDescent="0.25">
      <c r="M663" s="2"/>
      <c r="N663" s="1"/>
    </row>
    <row r="664" spans="13:14" x14ac:dyDescent="0.25">
      <c r="M664" s="2"/>
      <c r="N664" s="1"/>
    </row>
    <row r="665" spans="13:14" x14ac:dyDescent="0.25">
      <c r="M665" s="2"/>
      <c r="N665" s="1"/>
    </row>
    <row r="666" spans="13:14" x14ac:dyDescent="0.25">
      <c r="M666" s="2"/>
      <c r="N666" s="1"/>
    </row>
    <row r="667" spans="13:14" x14ac:dyDescent="0.25">
      <c r="M667" s="2"/>
      <c r="N667" s="1"/>
    </row>
    <row r="668" spans="13:14" x14ac:dyDescent="0.25">
      <c r="M668" s="2"/>
      <c r="N668" s="1"/>
    </row>
    <row r="669" spans="13:14" x14ac:dyDescent="0.25">
      <c r="M669" s="2"/>
      <c r="N669" s="1"/>
    </row>
    <row r="670" spans="13:14" x14ac:dyDescent="0.25">
      <c r="M670" s="2"/>
      <c r="N670" s="1"/>
    </row>
    <row r="671" spans="13:14" x14ac:dyDescent="0.25">
      <c r="M671" s="2"/>
      <c r="N671" s="1"/>
    </row>
    <row r="672" spans="13:14" x14ac:dyDescent="0.25">
      <c r="M672" s="2"/>
      <c r="N672" s="1"/>
    </row>
    <row r="673" spans="13:14" x14ac:dyDescent="0.25">
      <c r="M673" s="2"/>
      <c r="N673" s="1"/>
    </row>
    <row r="674" spans="13:14" x14ac:dyDescent="0.25">
      <c r="M674" s="2"/>
      <c r="N674" s="1"/>
    </row>
    <row r="675" spans="13:14" x14ac:dyDescent="0.25">
      <c r="M675" s="2"/>
      <c r="N675" s="1"/>
    </row>
    <row r="676" spans="13:14" x14ac:dyDescent="0.25">
      <c r="M676" s="2"/>
      <c r="N676" s="1"/>
    </row>
    <row r="677" spans="13:14" x14ac:dyDescent="0.25">
      <c r="M677" s="2"/>
      <c r="N677" s="1"/>
    </row>
    <row r="678" spans="13:14" x14ac:dyDescent="0.25">
      <c r="M678" s="2"/>
      <c r="N678" s="1"/>
    </row>
    <row r="679" spans="13:14" x14ac:dyDescent="0.25">
      <c r="M679" s="2"/>
      <c r="N679" s="1"/>
    </row>
    <row r="680" spans="13:14" x14ac:dyDescent="0.25">
      <c r="M680" s="2"/>
      <c r="N680" s="1"/>
    </row>
    <row r="681" spans="13:14" x14ac:dyDescent="0.25">
      <c r="M681" s="2"/>
      <c r="N681" s="1"/>
    </row>
    <row r="682" spans="13:14" x14ac:dyDescent="0.25">
      <c r="M682" s="2"/>
      <c r="N682" s="1"/>
    </row>
    <row r="683" spans="13:14" x14ac:dyDescent="0.25">
      <c r="M683" s="2"/>
      <c r="N683" s="1"/>
    </row>
    <row r="684" spans="13:14" x14ac:dyDescent="0.25">
      <c r="M684" s="2"/>
      <c r="N684" s="1"/>
    </row>
    <row r="685" spans="13:14" x14ac:dyDescent="0.25">
      <c r="M685" s="2"/>
      <c r="N685" s="1"/>
    </row>
    <row r="686" spans="13:14" x14ac:dyDescent="0.25">
      <c r="M686" s="2"/>
      <c r="N686" s="1"/>
    </row>
    <row r="687" spans="13:14" x14ac:dyDescent="0.25">
      <c r="M687" s="2"/>
      <c r="N687" s="1"/>
    </row>
    <row r="688" spans="13:14" x14ac:dyDescent="0.25">
      <c r="M688" s="2"/>
      <c r="N688" s="1"/>
    </row>
    <row r="689" spans="13:14" x14ac:dyDescent="0.25">
      <c r="M689" s="2"/>
      <c r="N689" s="1"/>
    </row>
    <row r="690" spans="13:14" x14ac:dyDescent="0.25">
      <c r="M690" s="2"/>
      <c r="N690" s="1"/>
    </row>
    <row r="691" spans="13:14" x14ac:dyDescent="0.25">
      <c r="M691" s="2"/>
      <c r="N691" s="1"/>
    </row>
    <row r="692" spans="13:14" x14ac:dyDescent="0.25">
      <c r="M692" s="2"/>
      <c r="N692" s="1"/>
    </row>
    <row r="693" spans="13:14" x14ac:dyDescent="0.25">
      <c r="M693" s="2"/>
      <c r="N693" s="1"/>
    </row>
    <row r="694" spans="13:14" x14ac:dyDescent="0.25">
      <c r="M694" s="2"/>
      <c r="N694" s="1"/>
    </row>
    <row r="695" spans="13:14" x14ac:dyDescent="0.25">
      <c r="M695" s="2"/>
      <c r="N695" s="1"/>
    </row>
    <row r="696" spans="13:14" x14ac:dyDescent="0.25">
      <c r="M696" s="2"/>
      <c r="N696" s="1"/>
    </row>
    <row r="697" spans="13:14" x14ac:dyDescent="0.25">
      <c r="M697" s="2"/>
      <c r="N697" s="1"/>
    </row>
    <row r="698" spans="13:14" x14ac:dyDescent="0.25">
      <c r="M698" s="2"/>
      <c r="N698" s="1"/>
    </row>
    <row r="699" spans="13:14" x14ac:dyDescent="0.25">
      <c r="M699" s="2"/>
      <c r="N699" s="1"/>
    </row>
    <row r="700" spans="13:14" x14ac:dyDescent="0.25">
      <c r="M700" s="2"/>
      <c r="N700" s="1"/>
    </row>
    <row r="701" spans="13:14" x14ac:dyDescent="0.25">
      <c r="M701" s="2"/>
      <c r="N701" s="1"/>
    </row>
    <row r="702" spans="13:14" x14ac:dyDescent="0.25">
      <c r="M702" s="2"/>
      <c r="N702" s="1"/>
    </row>
    <row r="703" spans="13:14" x14ac:dyDescent="0.25">
      <c r="M703" s="2"/>
      <c r="N703" s="1"/>
    </row>
    <row r="704" spans="13:14" x14ac:dyDescent="0.25">
      <c r="M704" s="2"/>
      <c r="N704" s="1"/>
    </row>
    <row r="705" spans="13:14" x14ac:dyDescent="0.25">
      <c r="M705" s="2"/>
      <c r="N705" s="1"/>
    </row>
    <row r="706" spans="13:14" x14ac:dyDescent="0.25">
      <c r="M706" s="2"/>
      <c r="N706" s="1"/>
    </row>
    <row r="707" spans="13:14" x14ac:dyDescent="0.25">
      <c r="M707" s="2"/>
      <c r="N707" s="1"/>
    </row>
    <row r="708" spans="13:14" x14ac:dyDescent="0.25">
      <c r="M708" s="2"/>
      <c r="N708" s="1"/>
    </row>
    <row r="709" spans="13:14" x14ac:dyDescent="0.25">
      <c r="M709" s="2"/>
      <c r="N709" s="1"/>
    </row>
    <row r="710" spans="13:14" x14ac:dyDescent="0.25">
      <c r="M710" s="2"/>
      <c r="N710" s="1"/>
    </row>
    <row r="711" spans="13:14" x14ac:dyDescent="0.25">
      <c r="M711" s="2"/>
      <c r="N711" s="1"/>
    </row>
    <row r="712" spans="13:14" x14ac:dyDescent="0.25">
      <c r="M712" s="2"/>
      <c r="N712" s="1"/>
    </row>
    <row r="713" spans="13:14" x14ac:dyDescent="0.25">
      <c r="M713" s="2"/>
      <c r="N713" s="1"/>
    </row>
    <row r="714" spans="13:14" x14ac:dyDescent="0.25">
      <c r="M714" s="2"/>
      <c r="N714" s="1"/>
    </row>
    <row r="715" spans="13:14" x14ac:dyDescent="0.25">
      <c r="M715" s="2"/>
      <c r="N715" s="1"/>
    </row>
    <row r="716" spans="13:14" x14ac:dyDescent="0.25">
      <c r="M716" s="2"/>
      <c r="N716" s="1"/>
    </row>
    <row r="717" spans="13:14" x14ac:dyDescent="0.25">
      <c r="M717" s="2"/>
      <c r="N717" s="1"/>
    </row>
    <row r="718" spans="13:14" x14ac:dyDescent="0.25">
      <c r="M718" s="2"/>
      <c r="N718" s="1"/>
    </row>
    <row r="719" spans="13:14" x14ac:dyDescent="0.25">
      <c r="M719" s="2"/>
      <c r="N719" s="1"/>
    </row>
    <row r="720" spans="13:14" x14ac:dyDescent="0.25">
      <c r="M720" s="2"/>
      <c r="N720" s="1"/>
    </row>
    <row r="721" spans="13:14" x14ac:dyDescent="0.25">
      <c r="M721" s="2"/>
      <c r="N721" s="1"/>
    </row>
    <row r="722" spans="13:14" x14ac:dyDescent="0.25">
      <c r="M722" s="2"/>
      <c r="N722" s="1"/>
    </row>
    <row r="723" spans="13:14" x14ac:dyDescent="0.25">
      <c r="M723" s="2"/>
      <c r="N723" s="1"/>
    </row>
    <row r="724" spans="13:14" x14ac:dyDescent="0.25">
      <c r="M724" s="2"/>
      <c r="N724" s="1"/>
    </row>
    <row r="725" spans="13:14" x14ac:dyDescent="0.25">
      <c r="M725" s="2"/>
      <c r="N725" s="1"/>
    </row>
    <row r="726" spans="13:14" x14ac:dyDescent="0.25">
      <c r="M726" s="2"/>
      <c r="N726" s="1"/>
    </row>
    <row r="727" spans="13:14" x14ac:dyDescent="0.25">
      <c r="M727" s="2"/>
      <c r="N727" s="1"/>
    </row>
    <row r="728" spans="13:14" x14ac:dyDescent="0.25">
      <c r="M728" s="2"/>
      <c r="N728" s="1"/>
    </row>
    <row r="729" spans="13:14" x14ac:dyDescent="0.25">
      <c r="M729" s="2"/>
      <c r="N729" s="1"/>
    </row>
    <row r="730" spans="13:14" x14ac:dyDescent="0.25">
      <c r="M730" s="2"/>
      <c r="N730" s="1"/>
    </row>
    <row r="731" spans="13:14" x14ac:dyDescent="0.25">
      <c r="M731" s="2"/>
      <c r="N731" s="1"/>
    </row>
    <row r="732" spans="13:14" x14ac:dyDescent="0.25">
      <c r="M732" s="2"/>
      <c r="N732" s="1"/>
    </row>
    <row r="733" spans="13:14" x14ac:dyDescent="0.25">
      <c r="M733" s="2"/>
      <c r="N733" s="1"/>
    </row>
    <row r="734" spans="13:14" x14ac:dyDescent="0.25">
      <c r="M734" s="2"/>
      <c r="N734" s="1"/>
    </row>
    <row r="735" spans="13:14" x14ac:dyDescent="0.25">
      <c r="M735" s="2"/>
      <c r="N735" s="1"/>
    </row>
    <row r="736" spans="13:14" x14ac:dyDescent="0.25">
      <c r="M736" s="2"/>
      <c r="N736" s="1"/>
    </row>
    <row r="737" spans="13:14" x14ac:dyDescent="0.25">
      <c r="M737" s="2"/>
      <c r="N737" s="1"/>
    </row>
    <row r="738" spans="13:14" x14ac:dyDescent="0.25">
      <c r="M738" s="2"/>
      <c r="N738" s="1"/>
    </row>
    <row r="739" spans="13:14" x14ac:dyDescent="0.25">
      <c r="M739" s="2"/>
      <c r="N739" s="1"/>
    </row>
    <row r="740" spans="13:14" x14ac:dyDescent="0.25">
      <c r="M740" s="2"/>
      <c r="N740" s="1"/>
    </row>
    <row r="741" spans="13:14" x14ac:dyDescent="0.25">
      <c r="M741" s="2"/>
      <c r="N741" s="1"/>
    </row>
    <row r="742" spans="13:14" x14ac:dyDescent="0.25">
      <c r="M742" s="2"/>
      <c r="N742" s="1"/>
    </row>
    <row r="743" spans="13:14" x14ac:dyDescent="0.25">
      <c r="M743" s="2"/>
      <c r="N743" s="1"/>
    </row>
    <row r="744" spans="13:14" x14ac:dyDescent="0.25">
      <c r="M744" s="2"/>
      <c r="N744" s="1"/>
    </row>
    <row r="745" spans="13:14" x14ac:dyDescent="0.25">
      <c r="M745" s="2"/>
      <c r="N745" s="1"/>
    </row>
    <row r="746" spans="13:14" x14ac:dyDescent="0.25">
      <c r="M746" s="2"/>
      <c r="N746" s="1"/>
    </row>
    <row r="747" spans="13:14" x14ac:dyDescent="0.25">
      <c r="M747" s="2"/>
      <c r="N747" s="1"/>
    </row>
    <row r="748" spans="13:14" x14ac:dyDescent="0.25">
      <c r="M748" s="2"/>
      <c r="N748" s="1"/>
    </row>
    <row r="749" spans="13:14" x14ac:dyDescent="0.25">
      <c r="M749" s="2"/>
      <c r="N749" s="1"/>
    </row>
    <row r="750" spans="13:14" x14ac:dyDescent="0.25">
      <c r="M750" s="2"/>
      <c r="N750" s="1"/>
    </row>
    <row r="751" spans="13:14" x14ac:dyDescent="0.25">
      <c r="M751" s="2"/>
      <c r="N751" s="1"/>
    </row>
    <row r="752" spans="13:14" x14ac:dyDescent="0.25">
      <c r="M752" s="2"/>
      <c r="N752" s="1"/>
    </row>
    <row r="753" spans="13:14" x14ac:dyDescent="0.25">
      <c r="M753" s="2"/>
      <c r="N753" s="1"/>
    </row>
    <row r="754" spans="13:14" x14ac:dyDescent="0.25">
      <c r="M754" s="2"/>
      <c r="N754" s="1"/>
    </row>
    <row r="755" spans="13:14" x14ac:dyDescent="0.25">
      <c r="M755" s="2"/>
      <c r="N755" s="1"/>
    </row>
    <row r="756" spans="13:14" x14ac:dyDescent="0.25">
      <c r="M756" s="2"/>
      <c r="N756" s="1"/>
    </row>
    <row r="757" spans="13:14" x14ac:dyDescent="0.25">
      <c r="M757" s="2"/>
      <c r="N757" s="1"/>
    </row>
    <row r="758" spans="13:14" x14ac:dyDescent="0.25">
      <c r="M758" s="2"/>
      <c r="N758" s="1"/>
    </row>
    <row r="759" spans="13:14" x14ac:dyDescent="0.25">
      <c r="M759" s="2"/>
      <c r="N759" s="1"/>
    </row>
    <row r="760" spans="13:14" x14ac:dyDescent="0.25">
      <c r="M760" s="2"/>
      <c r="N760" s="1"/>
    </row>
    <row r="761" spans="13:14" x14ac:dyDescent="0.25">
      <c r="M761" s="2"/>
      <c r="N761" s="1"/>
    </row>
    <row r="762" spans="13:14" x14ac:dyDescent="0.25">
      <c r="M762" s="2"/>
      <c r="N762" s="1"/>
    </row>
    <row r="763" spans="13:14" x14ac:dyDescent="0.25">
      <c r="M763" s="2"/>
      <c r="N763" s="1"/>
    </row>
    <row r="764" spans="13:14" x14ac:dyDescent="0.25">
      <c r="M764" s="2"/>
      <c r="N764" s="1"/>
    </row>
    <row r="765" spans="13:14" x14ac:dyDescent="0.25">
      <c r="M765" s="2"/>
      <c r="N765" s="1"/>
    </row>
    <row r="766" spans="13:14" x14ac:dyDescent="0.25">
      <c r="M766" s="2"/>
      <c r="N766" s="1"/>
    </row>
    <row r="767" spans="13:14" x14ac:dyDescent="0.25">
      <c r="M767" s="2"/>
      <c r="N767" s="1"/>
    </row>
    <row r="768" spans="13:14" x14ac:dyDescent="0.25">
      <c r="M768" s="2"/>
      <c r="N768" s="1"/>
    </row>
    <row r="769" spans="13:14" x14ac:dyDescent="0.25">
      <c r="M769" s="2"/>
      <c r="N769" s="1"/>
    </row>
    <row r="770" spans="13:14" x14ac:dyDescent="0.25">
      <c r="M770" s="2"/>
      <c r="N770" s="1"/>
    </row>
    <row r="771" spans="13:14" x14ac:dyDescent="0.25">
      <c r="M771" s="2"/>
      <c r="N771" s="1"/>
    </row>
    <row r="772" spans="13:14" x14ac:dyDescent="0.25">
      <c r="M772" s="2"/>
      <c r="N772" s="1"/>
    </row>
    <row r="773" spans="13:14" x14ac:dyDescent="0.25">
      <c r="M773" s="2"/>
      <c r="N773" s="1"/>
    </row>
    <row r="774" spans="13:14" x14ac:dyDescent="0.25">
      <c r="M774" s="2"/>
      <c r="N774" s="1"/>
    </row>
    <row r="775" spans="13:14" x14ac:dyDescent="0.25">
      <c r="M775" s="2"/>
      <c r="N775" s="1"/>
    </row>
    <row r="776" spans="13:14" x14ac:dyDescent="0.25">
      <c r="M776" s="2"/>
      <c r="N776" s="1"/>
    </row>
    <row r="777" spans="13:14" x14ac:dyDescent="0.25">
      <c r="M777" s="2"/>
      <c r="N777" s="1"/>
    </row>
    <row r="778" spans="13:14" x14ac:dyDescent="0.25">
      <c r="M778" s="2"/>
      <c r="N778" s="1"/>
    </row>
    <row r="779" spans="13:14" x14ac:dyDescent="0.25">
      <c r="M779" s="2"/>
      <c r="N779" s="1"/>
    </row>
    <row r="780" spans="13:14" x14ac:dyDescent="0.25">
      <c r="M780" s="2"/>
      <c r="N780" s="1"/>
    </row>
    <row r="781" spans="13:14" x14ac:dyDescent="0.25">
      <c r="M781" s="2"/>
      <c r="N781" s="1"/>
    </row>
    <row r="782" spans="13:14" x14ac:dyDescent="0.25">
      <c r="M782" s="2"/>
      <c r="N782" s="1"/>
    </row>
    <row r="783" spans="13:14" x14ac:dyDescent="0.25">
      <c r="M783" s="2"/>
      <c r="N783" s="1"/>
    </row>
    <row r="784" spans="13:14" x14ac:dyDescent="0.25">
      <c r="M784" s="2"/>
      <c r="N784" s="1"/>
    </row>
    <row r="785" spans="13:14" x14ac:dyDescent="0.25">
      <c r="M785" s="2"/>
      <c r="N785" s="1"/>
    </row>
    <row r="786" spans="13:14" x14ac:dyDescent="0.25">
      <c r="M786" s="2"/>
      <c r="N786" s="1"/>
    </row>
    <row r="787" spans="13:14" x14ac:dyDescent="0.25">
      <c r="M787" s="2"/>
      <c r="N787" s="1"/>
    </row>
    <row r="788" spans="13:14" x14ac:dyDescent="0.25">
      <c r="M788" s="2"/>
      <c r="N788" s="1"/>
    </row>
    <row r="789" spans="13:14" x14ac:dyDescent="0.25">
      <c r="M789" s="2"/>
      <c r="N789" s="1"/>
    </row>
    <row r="790" spans="13:14" x14ac:dyDescent="0.25">
      <c r="M790" s="2"/>
      <c r="N790" s="1"/>
    </row>
    <row r="791" spans="13:14" x14ac:dyDescent="0.25">
      <c r="M791" s="2"/>
      <c r="N791" s="1"/>
    </row>
    <row r="792" spans="13:14" x14ac:dyDescent="0.25">
      <c r="M792" s="2"/>
      <c r="N792" s="1"/>
    </row>
    <row r="793" spans="13:14" x14ac:dyDescent="0.25">
      <c r="M793" s="2"/>
      <c r="N793" s="1"/>
    </row>
    <row r="794" spans="13:14" x14ac:dyDescent="0.25">
      <c r="M794" s="2"/>
      <c r="N794" s="1"/>
    </row>
    <row r="795" spans="13:14" x14ac:dyDescent="0.25">
      <c r="M795" s="2"/>
      <c r="N795" s="1"/>
    </row>
    <row r="796" spans="13:14" x14ac:dyDescent="0.25">
      <c r="M796" s="2"/>
      <c r="N796" s="1"/>
    </row>
    <row r="797" spans="13:14" x14ac:dyDescent="0.25">
      <c r="M797" s="2"/>
      <c r="N797" s="1"/>
    </row>
    <row r="798" spans="13:14" x14ac:dyDescent="0.25">
      <c r="M798" s="2"/>
      <c r="N798" s="1"/>
    </row>
    <row r="799" spans="13:14" x14ac:dyDescent="0.25">
      <c r="M799" s="2"/>
      <c r="N799" s="1"/>
    </row>
    <row r="800" spans="13:14" x14ac:dyDescent="0.25">
      <c r="M800" s="2"/>
      <c r="N800" s="1"/>
    </row>
    <row r="801" spans="13:14" x14ac:dyDescent="0.25">
      <c r="M801" s="2"/>
      <c r="N801" s="1"/>
    </row>
    <row r="802" spans="13:14" x14ac:dyDescent="0.25">
      <c r="M802" s="2"/>
      <c r="N802" s="1"/>
    </row>
    <row r="803" spans="13:14" x14ac:dyDescent="0.25">
      <c r="M803" s="2"/>
      <c r="N803" s="1"/>
    </row>
    <row r="804" spans="13:14" x14ac:dyDescent="0.25">
      <c r="M804" s="2"/>
      <c r="N804" s="1"/>
    </row>
    <row r="805" spans="13:14" x14ac:dyDescent="0.25">
      <c r="M805" s="2"/>
      <c r="N805" s="1"/>
    </row>
    <row r="806" spans="13:14" x14ac:dyDescent="0.25">
      <c r="M806" s="2"/>
      <c r="N806" s="1"/>
    </row>
    <row r="807" spans="13:14" x14ac:dyDescent="0.25">
      <c r="M807" s="2"/>
      <c r="N807" s="1"/>
    </row>
    <row r="808" spans="13:14" x14ac:dyDescent="0.25">
      <c r="M808" s="2"/>
      <c r="N808" s="1"/>
    </row>
    <row r="809" spans="13:14" x14ac:dyDescent="0.25">
      <c r="M809" s="2"/>
      <c r="N809" s="1"/>
    </row>
    <row r="810" spans="13:14" x14ac:dyDescent="0.25">
      <c r="M810" s="2"/>
      <c r="N810" s="1"/>
    </row>
    <row r="811" spans="13:14" x14ac:dyDescent="0.25">
      <c r="M811" s="2"/>
      <c r="N811" s="1"/>
    </row>
    <row r="812" spans="13:14" x14ac:dyDescent="0.25">
      <c r="M812" s="2"/>
      <c r="N812" s="1"/>
    </row>
    <row r="813" spans="13:14" x14ac:dyDescent="0.25">
      <c r="M813" s="2"/>
      <c r="N813" s="1"/>
    </row>
    <row r="814" spans="13:14" x14ac:dyDescent="0.25">
      <c r="M814" s="2"/>
      <c r="N814" s="1"/>
    </row>
    <row r="815" spans="13:14" x14ac:dyDescent="0.25">
      <c r="M815" s="2"/>
      <c r="N815" s="1"/>
    </row>
    <row r="816" spans="13:14" x14ac:dyDescent="0.25">
      <c r="M816" s="2"/>
      <c r="N816" s="1"/>
    </row>
    <row r="817" spans="13:14" x14ac:dyDescent="0.25">
      <c r="M817" s="2"/>
      <c r="N817" s="1"/>
    </row>
    <row r="818" spans="13:14" x14ac:dyDescent="0.25">
      <c r="M818" s="2"/>
      <c r="N818" s="1"/>
    </row>
    <row r="819" spans="13:14" x14ac:dyDescent="0.25">
      <c r="M819" s="2"/>
      <c r="N819" s="1"/>
    </row>
    <row r="820" spans="13:14" x14ac:dyDescent="0.25">
      <c r="M820" s="2"/>
      <c r="N820" s="1"/>
    </row>
    <row r="821" spans="13:14" x14ac:dyDescent="0.25">
      <c r="M821" s="2"/>
      <c r="N821" s="1"/>
    </row>
    <row r="822" spans="13:14" x14ac:dyDescent="0.25">
      <c r="M822" s="2"/>
      <c r="N822" s="1"/>
    </row>
    <row r="823" spans="13:14" x14ac:dyDescent="0.25">
      <c r="M823" s="2"/>
      <c r="N823" s="1"/>
    </row>
    <row r="824" spans="13:14" x14ac:dyDescent="0.25">
      <c r="M824" s="2"/>
      <c r="N824" s="1"/>
    </row>
    <row r="825" spans="13:14" x14ac:dyDescent="0.25">
      <c r="M825" s="2"/>
      <c r="N825" s="1"/>
    </row>
    <row r="826" spans="13:14" x14ac:dyDescent="0.25">
      <c r="M826" s="2"/>
      <c r="N826" s="1"/>
    </row>
    <row r="827" spans="13:14" x14ac:dyDescent="0.25">
      <c r="M827" s="2"/>
      <c r="N827" s="1"/>
    </row>
    <row r="828" spans="13:14" x14ac:dyDescent="0.25">
      <c r="M828" s="2"/>
      <c r="N828" s="1"/>
    </row>
    <row r="829" spans="13:14" x14ac:dyDescent="0.25">
      <c r="M829" s="2"/>
      <c r="N829" s="1"/>
    </row>
    <row r="830" spans="13:14" x14ac:dyDescent="0.25">
      <c r="M830" s="2"/>
      <c r="N830" s="1"/>
    </row>
    <row r="831" spans="13:14" x14ac:dyDescent="0.25">
      <c r="M831" s="2"/>
      <c r="N831" s="1"/>
    </row>
    <row r="832" spans="13:14" x14ac:dyDescent="0.25">
      <c r="M832" s="2"/>
      <c r="N832" s="1"/>
    </row>
    <row r="833" spans="13:14" x14ac:dyDescent="0.25">
      <c r="M833" s="2"/>
      <c r="N833" s="1"/>
    </row>
    <row r="834" spans="13:14" x14ac:dyDescent="0.25">
      <c r="M834" s="2"/>
      <c r="N834" s="1"/>
    </row>
    <row r="835" spans="13:14" x14ac:dyDescent="0.25">
      <c r="M835" s="2"/>
      <c r="N835" s="1"/>
    </row>
    <row r="836" spans="13:14" x14ac:dyDescent="0.25">
      <c r="M836" s="2"/>
      <c r="N836" s="1"/>
    </row>
    <row r="837" spans="13:14" x14ac:dyDescent="0.25">
      <c r="M837" s="2"/>
      <c r="N837" s="1"/>
    </row>
    <row r="838" spans="13:14" x14ac:dyDescent="0.25">
      <c r="M838" s="2"/>
      <c r="N838" s="1"/>
    </row>
    <row r="839" spans="13:14" x14ac:dyDescent="0.25">
      <c r="M839" s="2"/>
      <c r="N839" s="1"/>
    </row>
    <row r="840" spans="13:14" x14ac:dyDescent="0.25">
      <c r="M840" s="2"/>
      <c r="N840" s="1"/>
    </row>
    <row r="841" spans="13:14" x14ac:dyDescent="0.25">
      <c r="M841" s="2"/>
      <c r="N841" s="1"/>
    </row>
    <row r="842" spans="13:14" x14ac:dyDescent="0.25">
      <c r="M842" s="2"/>
      <c r="N842" s="1"/>
    </row>
    <row r="843" spans="13:14" x14ac:dyDescent="0.25">
      <c r="M843" s="2"/>
      <c r="N843" s="1"/>
    </row>
    <row r="844" spans="13:14" x14ac:dyDescent="0.25">
      <c r="M844" s="2"/>
      <c r="N844" s="1"/>
    </row>
    <row r="845" spans="13:14" x14ac:dyDescent="0.25">
      <c r="M845" s="2"/>
      <c r="N845" s="1"/>
    </row>
    <row r="846" spans="13:14" x14ac:dyDescent="0.25">
      <c r="M846" s="2"/>
      <c r="N846" s="1"/>
    </row>
    <row r="847" spans="13:14" x14ac:dyDescent="0.25">
      <c r="M847" s="2"/>
      <c r="N847" s="1"/>
    </row>
    <row r="848" spans="13:14" x14ac:dyDescent="0.25">
      <c r="M848" s="2"/>
      <c r="N848" s="1"/>
    </row>
    <row r="849" spans="13:14" x14ac:dyDescent="0.25">
      <c r="M849" s="2"/>
      <c r="N849" s="1"/>
    </row>
    <row r="850" spans="13:14" x14ac:dyDescent="0.25">
      <c r="M850" s="2"/>
      <c r="N850" s="1"/>
    </row>
    <row r="851" spans="13:14" x14ac:dyDescent="0.25">
      <c r="M851" s="2"/>
      <c r="N851" s="1"/>
    </row>
    <row r="852" spans="13:14" x14ac:dyDescent="0.25">
      <c r="M852" s="2"/>
      <c r="N852" s="1"/>
    </row>
    <row r="853" spans="13:14" x14ac:dyDescent="0.25">
      <c r="M853" s="2"/>
      <c r="N853" s="1"/>
    </row>
    <row r="854" spans="13:14" x14ac:dyDescent="0.25">
      <c r="M854" s="2"/>
      <c r="N854" s="1"/>
    </row>
    <row r="855" spans="13:14" x14ac:dyDescent="0.25">
      <c r="M855" s="2"/>
      <c r="N855" s="1"/>
    </row>
    <row r="856" spans="13:14" x14ac:dyDescent="0.25">
      <c r="M856" s="2"/>
      <c r="N856" s="1"/>
    </row>
    <row r="857" spans="13:14" x14ac:dyDescent="0.25">
      <c r="M857" s="2"/>
      <c r="N857" s="1"/>
    </row>
    <row r="858" spans="13:14" x14ac:dyDescent="0.25">
      <c r="M858" s="2"/>
      <c r="N858" s="1"/>
    </row>
    <row r="859" spans="13:14" x14ac:dyDescent="0.25">
      <c r="M859" s="2"/>
      <c r="N859" s="1"/>
    </row>
    <row r="860" spans="13:14" x14ac:dyDescent="0.25">
      <c r="M860" s="2"/>
      <c r="N860" s="1"/>
    </row>
    <row r="861" spans="13:14" x14ac:dyDescent="0.25">
      <c r="M861" s="2"/>
      <c r="N861" s="1"/>
    </row>
    <row r="862" spans="13:14" x14ac:dyDescent="0.25">
      <c r="M862" s="2"/>
      <c r="N862" s="1"/>
    </row>
    <row r="863" spans="13:14" x14ac:dyDescent="0.25">
      <c r="M863" s="2"/>
      <c r="N863" s="1"/>
    </row>
    <row r="864" spans="13:14" x14ac:dyDescent="0.25">
      <c r="M864" s="2"/>
      <c r="N864" s="1"/>
    </row>
    <row r="865" spans="13:14" x14ac:dyDescent="0.25">
      <c r="M865" s="2"/>
      <c r="N865" s="1"/>
    </row>
    <row r="866" spans="13:14" x14ac:dyDescent="0.25">
      <c r="M866" s="2"/>
      <c r="N866" s="1"/>
    </row>
    <row r="867" spans="13:14" x14ac:dyDescent="0.25">
      <c r="M867" s="2"/>
      <c r="N867" s="1"/>
    </row>
    <row r="868" spans="13:14" x14ac:dyDescent="0.25">
      <c r="M868" s="2"/>
      <c r="N868" s="1"/>
    </row>
    <row r="869" spans="13:14" x14ac:dyDescent="0.25">
      <c r="M869" s="2"/>
      <c r="N869" s="1"/>
    </row>
    <row r="870" spans="13:14" x14ac:dyDescent="0.25">
      <c r="M870" s="2"/>
      <c r="N870" s="1"/>
    </row>
    <row r="871" spans="13:14" x14ac:dyDescent="0.25">
      <c r="M871" s="2"/>
      <c r="N871" s="1"/>
    </row>
    <row r="872" spans="13:14" x14ac:dyDescent="0.25">
      <c r="M872" s="2"/>
      <c r="N872" s="1"/>
    </row>
    <row r="873" spans="13:14" x14ac:dyDescent="0.25">
      <c r="M873" s="2"/>
      <c r="N873" s="1"/>
    </row>
    <row r="874" spans="13:14" x14ac:dyDescent="0.25">
      <c r="M874" s="2"/>
      <c r="N874" s="1"/>
    </row>
    <row r="875" spans="13:14" x14ac:dyDescent="0.25">
      <c r="M875" s="2"/>
      <c r="N875" s="1"/>
    </row>
    <row r="876" spans="13:14" x14ac:dyDescent="0.25">
      <c r="M876" s="2"/>
      <c r="N876" s="1"/>
    </row>
    <row r="877" spans="13:14" x14ac:dyDescent="0.25">
      <c r="M877" s="2"/>
      <c r="N877" s="1"/>
    </row>
    <row r="878" spans="13:14" x14ac:dyDescent="0.25">
      <c r="M878" s="2"/>
      <c r="N878" s="1"/>
    </row>
    <row r="879" spans="13:14" x14ac:dyDescent="0.25">
      <c r="M879" s="2"/>
      <c r="N879" s="1"/>
    </row>
    <row r="880" spans="13:14" x14ac:dyDescent="0.25">
      <c r="M880" s="2"/>
      <c r="N880" s="1"/>
    </row>
    <row r="881" spans="13:14" x14ac:dyDescent="0.25">
      <c r="M881" s="2"/>
      <c r="N881" s="1"/>
    </row>
    <row r="882" spans="13:14" x14ac:dyDescent="0.25">
      <c r="M882" s="2"/>
      <c r="N882" s="1"/>
    </row>
    <row r="883" spans="13:14" x14ac:dyDescent="0.25">
      <c r="M883" s="2"/>
      <c r="N883" s="1"/>
    </row>
    <row r="884" spans="13:14" x14ac:dyDescent="0.25">
      <c r="M884" s="2"/>
      <c r="N884" s="1"/>
    </row>
    <row r="885" spans="13:14" x14ac:dyDescent="0.25">
      <c r="M885" s="2"/>
      <c r="N885" s="1"/>
    </row>
    <row r="886" spans="13:14" x14ac:dyDescent="0.25">
      <c r="M886" s="2"/>
      <c r="N886" s="1"/>
    </row>
    <row r="887" spans="13:14" x14ac:dyDescent="0.25">
      <c r="M887" s="2"/>
      <c r="N887" s="1"/>
    </row>
    <row r="888" spans="13:14" x14ac:dyDescent="0.25">
      <c r="M888" s="2"/>
      <c r="N888" s="1"/>
    </row>
    <row r="889" spans="13:14" x14ac:dyDescent="0.25">
      <c r="M889" s="2"/>
      <c r="N889" s="1"/>
    </row>
    <row r="890" spans="13:14" x14ac:dyDescent="0.25">
      <c r="M890" s="2"/>
      <c r="N890" s="1"/>
    </row>
    <row r="891" spans="13:14" x14ac:dyDescent="0.25">
      <c r="M891" s="2"/>
      <c r="N891" s="1"/>
    </row>
    <row r="892" spans="13:14" x14ac:dyDescent="0.25">
      <c r="M892" s="2"/>
      <c r="N892" s="1"/>
    </row>
    <row r="893" spans="13:14" x14ac:dyDescent="0.25">
      <c r="M893" s="2"/>
      <c r="N893" s="1"/>
    </row>
    <row r="894" spans="13:14" x14ac:dyDescent="0.25">
      <c r="M894" s="2"/>
      <c r="N894" s="1"/>
    </row>
    <row r="895" spans="13:14" x14ac:dyDescent="0.25">
      <c r="M895" s="2"/>
      <c r="N895" s="1"/>
    </row>
    <row r="896" spans="13:14" x14ac:dyDescent="0.25">
      <c r="M896" s="2"/>
      <c r="N896" s="1"/>
    </row>
    <row r="897" spans="13:14" x14ac:dyDescent="0.25">
      <c r="M897" s="2"/>
      <c r="N897" s="1"/>
    </row>
    <row r="898" spans="13:14" x14ac:dyDescent="0.25">
      <c r="M898" s="2"/>
      <c r="N898" s="1"/>
    </row>
    <row r="899" spans="13:14" x14ac:dyDescent="0.25">
      <c r="M899" s="2"/>
      <c r="N899" s="1"/>
    </row>
    <row r="900" spans="13:14" x14ac:dyDescent="0.25">
      <c r="M900" s="2"/>
      <c r="N900" s="1"/>
    </row>
    <row r="901" spans="13:14" x14ac:dyDescent="0.25">
      <c r="M901" s="2"/>
      <c r="N901" s="1"/>
    </row>
    <row r="902" spans="13:14" x14ac:dyDescent="0.25">
      <c r="M902" s="2"/>
      <c r="N902" s="1"/>
    </row>
    <row r="903" spans="13:14" x14ac:dyDescent="0.25">
      <c r="M903" s="2"/>
      <c r="N903" s="1"/>
    </row>
    <row r="904" spans="13:14" x14ac:dyDescent="0.25">
      <c r="M904" s="2"/>
      <c r="N904" s="1"/>
    </row>
    <row r="905" spans="13:14" x14ac:dyDescent="0.25">
      <c r="M905" s="2"/>
      <c r="N905" s="1"/>
    </row>
    <row r="906" spans="13:14" x14ac:dyDescent="0.25">
      <c r="M906" s="2"/>
      <c r="N906" s="1"/>
    </row>
    <row r="907" spans="13:14" x14ac:dyDescent="0.25">
      <c r="M907" s="2"/>
      <c r="N907" s="1"/>
    </row>
    <row r="908" spans="13:14" x14ac:dyDescent="0.25">
      <c r="M908" s="2"/>
      <c r="N908" s="1"/>
    </row>
    <row r="909" spans="13:14" x14ac:dyDescent="0.25">
      <c r="M909" s="2"/>
      <c r="N909" s="1"/>
    </row>
    <row r="910" spans="13:14" x14ac:dyDescent="0.25">
      <c r="M910" s="2"/>
      <c r="N910" s="1"/>
    </row>
    <row r="911" spans="13:14" x14ac:dyDescent="0.25">
      <c r="M911" s="2"/>
      <c r="N911" s="1"/>
    </row>
    <row r="912" spans="13:14" x14ac:dyDescent="0.25">
      <c r="M912" s="2"/>
      <c r="N912" s="1"/>
    </row>
    <row r="913" spans="13:14" x14ac:dyDescent="0.25">
      <c r="M913" s="2"/>
      <c r="N913" s="1"/>
    </row>
    <row r="914" spans="13:14" x14ac:dyDescent="0.25">
      <c r="M914" s="2"/>
      <c r="N914" s="1"/>
    </row>
    <row r="915" spans="13:14" x14ac:dyDescent="0.25">
      <c r="M915" s="2"/>
      <c r="N915" s="1"/>
    </row>
    <row r="916" spans="13:14" x14ac:dyDescent="0.25">
      <c r="M916" s="2"/>
      <c r="N916" s="1"/>
    </row>
    <row r="917" spans="13:14" x14ac:dyDescent="0.25">
      <c r="M917" s="2"/>
      <c r="N917" s="1"/>
    </row>
    <row r="918" spans="13:14" x14ac:dyDescent="0.25">
      <c r="M918" s="2"/>
      <c r="N918" s="1"/>
    </row>
    <row r="919" spans="13:14" x14ac:dyDescent="0.25">
      <c r="M919" s="2"/>
      <c r="N919" s="1"/>
    </row>
    <row r="920" spans="13:14" x14ac:dyDescent="0.25">
      <c r="M920" s="2"/>
      <c r="N920" s="1"/>
    </row>
    <row r="921" spans="13:14" x14ac:dyDescent="0.25">
      <c r="M921" s="2"/>
      <c r="N921" s="1"/>
    </row>
    <row r="922" spans="13:14" x14ac:dyDescent="0.25">
      <c r="M922" s="2"/>
      <c r="N922" s="1"/>
    </row>
    <row r="923" spans="13:14" x14ac:dyDescent="0.25">
      <c r="M923" s="2"/>
      <c r="N923" s="1"/>
    </row>
    <row r="924" spans="13:14" x14ac:dyDescent="0.25">
      <c r="M924" s="2"/>
      <c r="N924" s="1"/>
    </row>
    <row r="925" spans="13:14" x14ac:dyDescent="0.25">
      <c r="M925" s="2"/>
      <c r="N925" s="1"/>
    </row>
    <row r="926" spans="13:14" x14ac:dyDescent="0.25">
      <c r="M926" s="2"/>
      <c r="N926" s="1"/>
    </row>
    <row r="927" spans="13:14" x14ac:dyDescent="0.25">
      <c r="M927" s="2"/>
      <c r="N927" s="1"/>
    </row>
    <row r="928" spans="13:14" x14ac:dyDescent="0.25">
      <c r="M928" s="2"/>
      <c r="N928" s="1"/>
    </row>
    <row r="929" spans="13:14" x14ac:dyDescent="0.25">
      <c r="M929" s="2"/>
      <c r="N929" s="1"/>
    </row>
    <row r="930" spans="13:14" x14ac:dyDescent="0.25">
      <c r="M930" s="2"/>
      <c r="N930" s="1"/>
    </row>
    <row r="931" spans="13:14" x14ac:dyDescent="0.25">
      <c r="M931" s="2"/>
      <c r="N931" s="1"/>
    </row>
    <row r="932" spans="13:14" x14ac:dyDescent="0.25">
      <c r="M932" s="2"/>
      <c r="N932" s="1"/>
    </row>
    <row r="933" spans="13:14" x14ac:dyDescent="0.25">
      <c r="M933" s="2"/>
      <c r="N933" s="1"/>
    </row>
    <row r="934" spans="13:14" x14ac:dyDescent="0.25">
      <c r="M934" s="2"/>
      <c r="N934" s="1"/>
    </row>
    <row r="935" spans="13:14" x14ac:dyDescent="0.25">
      <c r="M935" s="2"/>
      <c r="N935" s="1"/>
    </row>
    <row r="936" spans="13:14" x14ac:dyDescent="0.25">
      <c r="M936" s="2"/>
      <c r="N936" s="1"/>
    </row>
    <row r="937" spans="13:14" x14ac:dyDescent="0.25">
      <c r="M937" s="2"/>
      <c r="N937" s="1"/>
    </row>
    <row r="938" spans="13:14" x14ac:dyDescent="0.25">
      <c r="M938" s="2"/>
      <c r="N938" s="1"/>
    </row>
    <row r="939" spans="13:14" x14ac:dyDescent="0.25">
      <c r="M939" s="2"/>
      <c r="N939" s="1"/>
    </row>
    <row r="940" spans="13:14" x14ac:dyDescent="0.25">
      <c r="M940" s="2"/>
      <c r="N940" s="1"/>
    </row>
    <row r="941" spans="13:14" x14ac:dyDescent="0.25">
      <c r="M941" s="2"/>
      <c r="N941" s="1"/>
    </row>
    <row r="942" spans="13:14" x14ac:dyDescent="0.25">
      <c r="M942" s="2"/>
      <c r="N942" s="1"/>
    </row>
    <row r="943" spans="13:14" x14ac:dyDescent="0.25">
      <c r="M943" s="2"/>
      <c r="N943" s="1"/>
    </row>
    <row r="944" spans="13:14" x14ac:dyDescent="0.25">
      <c r="M944" s="2"/>
      <c r="N944" s="1"/>
    </row>
    <row r="945" spans="13:14" x14ac:dyDescent="0.25">
      <c r="M945" s="2"/>
      <c r="N945" s="1"/>
    </row>
    <row r="946" spans="13:14" x14ac:dyDescent="0.25">
      <c r="M946" s="2"/>
      <c r="N946" s="1"/>
    </row>
    <row r="947" spans="13:14" x14ac:dyDescent="0.25">
      <c r="M947" s="2"/>
      <c r="N947" s="1"/>
    </row>
    <row r="948" spans="13:14" x14ac:dyDescent="0.25">
      <c r="M948" s="2"/>
      <c r="N948" s="1"/>
    </row>
    <row r="949" spans="13:14" x14ac:dyDescent="0.25">
      <c r="M949" s="2"/>
      <c r="N949" s="1"/>
    </row>
    <row r="950" spans="13:14" x14ac:dyDescent="0.25">
      <c r="M950" s="2"/>
      <c r="N950" s="1"/>
    </row>
    <row r="951" spans="13:14" x14ac:dyDescent="0.25">
      <c r="M951" s="2"/>
      <c r="N951" s="1"/>
    </row>
    <row r="952" spans="13:14" x14ac:dyDescent="0.25">
      <c r="M952" s="2"/>
      <c r="N952" s="1"/>
    </row>
    <row r="953" spans="13:14" x14ac:dyDescent="0.25">
      <c r="M953" s="2"/>
      <c r="N953" s="1"/>
    </row>
    <row r="954" spans="13:14" x14ac:dyDescent="0.25">
      <c r="M954" s="2"/>
      <c r="N954" s="1"/>
    </row>
    <row r="955" spans="13:14" x14ac:dyDescent="0.25">
      <c r="M955" s="2"/>
      <c r="N955" s="1"/>
    </row>
    <row r="956" spans="13:14" x14ac:dyDescent="0.25">
      <c r="M956" s="2"/>
      <c r="N956" s="1"/>
    </row>
    <row r="957" spans="13:14" x14ac:dyDescent="0.25">
      <c r="M957" s="2"/>
      <c r="N957" s="1"/>
    </row>
    <row r="958" spans="13:14" x14ac:dyDescent="0.25">
      <c r="M958" s="2"/>
      <c r="N958" s="1"/>
    </row>
    <row r="959" spans="13:14" x14ac:dyDescent="0.25">
      <c r="M959" s="2"/>
      <c r="N959" s="1"/>
    </row>
    <row r="960" spans="13:14" x14ac:dyDescent="0.25">
      <c r="M960" s="2"/>
      <c r="N960" s="1"/>
    </row>
    <row r="961" spans="13:14" x14ac:dyDescent="0.25">
      <c r="M961" s="2"/>
      <c r="N961" s="1"/>
    </row>
    <row r="962" spans="13:14" x14ac:dyDescent="0.25">
      <c r="M962" s="2"/>
      <c r="N962" s="1"/>
    </row>
    <row r="963" spans="13:14" x14ac:dyDescent="0.25">
      <c r="M963" s="2"/>
      <c r="N963" s="1"/>
    </row>
    <row r="964" spans="13:14" x14ac:dyDescent="0.25">
      <c r="M964" s="2"/>
      <c r="N964" s="1"/>
    </row>
    <row r="965" spans="13:14" x14ac:dyDescent="0.25">
      <c r="M965" s="2"/>
      <c r="N965" s="1"/>
    </row>
    <row r="966" spans="13:14" x14ac:dyDescent="0.25">
      <c r="M966" s="2"/>
      <c r="N966" s="1"/>
    </row>
    <row r="967" spans="13:14" x14ac:dyDescent="0.25">
      <c r="M967" s="2"/>
      <c r="N967" s="1"/>
    </row>
    <row r="968" spans="13:14" x14ac:dyDescent="0.25">
      <c r="M968" s="2"/>
      <c r="N968" s="1"/>
    </row>
    <row r="969" spans="13:14" x14ac:dyDescent="0.25">
      <c r="M969" s="2"/>
      <c r="N969" s="1"/>
    </row>
    <row r="970" spans="13:14" x14ac:dyDescent="0.25">
      <c r="M970" s="2"/>
      <c r="N970" s="1"/>
    </row>
    <row r="971" spans="13:14" x14ac:dyDescent="0.25">
      <c r="M971" s="2"/>
      <c r="N971" s="1"/>
    </row>
    <row r="972" spans="13:14" x14ac:dyDescent="0.25">
      <c r="M972" s="2"/>
      <c r="N972" s="1"/>
    </row>
    <row r="973" spans="13:14" x14ac:dyDescent="0.25">
      <c r="M973" s="2"/>
      <c r="N973" s="1"/>
    </row>
    <row r="974" spans="13:14" x14ac:dyDescent="0.25">
      <c r="M974" s="2"/>
      <c r="N974" s="1"/>
    </row>
    <row r="975" spans="13:14" x14ac:dyDescent="0.25">
      <c r="M975" s="2"/>
      <c r="N975" s="1"/>
    </row>
    <row r="976" spans="13:14" x14ac:dyDescent="0.25">
      <c r="M976" s="2"/>
      <c r="N976" s="1"/>
    </row>
    <row r="977" spans="13:14" x14ac:dyDescent="0.25">
      <c r="M977" s="2"/>
      <c r="N977" s="1"/>
    </row>
    <row r="978" spans="13:14" x14ac:dyDescent="0.25">
      <c r="M978" s="2"/>
      <c r="N978" s="1"/>
    </row>
    <row r="979" spans="13:14" x14ac:dyDescent="0.25">
      <c r="M979" s="2"/>
      <c r="N979" s="1"/>
    </row>
    <row r="980" spans="13:14" x14ac:dyDescent="0.25">
      <c r="M980" s="2"/>
      <c r="N980" s="1"/>
    </row>
    <row r="981" spans="13:14" x14ac:dyDescent="0.25">
      <c r="M981" s="2"/>
      <c r="N981" s="1"/>
    </row>
    <row r="982" spans="13:14" x14ac:dyDescent="0.25">
      <c r="M982" s="2"/>
      <c r="N982" s="1"/>
    </row>
    <row r="983" spans="13:14" x14ac:dyDescent="0.25">
      <c r="M983" s="2"/>
      <c r="N983" s="1"/>
    </row>
    <row r="984" spans="13:14" x14ac:dyDescent="0.25">
      <c r="M984" s="2"/>
      <c r="N984" s="1"/>
    </row>
    <row r="985" spans="13:14" x14ac:dyDescent="0.25">
      <c r="M985" s="2"/>
      <c r="N985" s="1"/>
    </row>
    <row r="986" spans="13:14" x14ac:dyDescent="0.25">
      <c r="M986" s="2"/>
      <c r="N986" s="1"/>
    </row>
    <row r="987" spans="13:14" x14ac:dyDescent="0.25">
      <c r="M987" s="2"/>
      <c r="N987" s="1"/>
    </row>
    <row r="988" spans="13:14" x14ac:dyDescent="0.25">
      <c r="M988" s="2"/>
      <c r="N988" s="1"/>
    </row>
    <row r="989" spans="13:14" x14ac:dyDescent="0.25">
      <c r="M989" s="2"/>
      <c r="N989" s="1"/>
    </row>
    <row r="990" spans="13:14" x14ac:dyDescent="0.25">
      <c r="M990" s="2"/>
      <c r="N990" s="1"/>
    </row>
    <row r="991" spans="13:14" x14ac:dyDescent="0.25">
      <c r="M991" s="2"/>
      <c r="N991" s="1"/>
    </row>
    <row r="992" spans="13:14" x14ac:dyDescent="0.25">
      <c r="M992" s="2"/>
      <c r="N992" s="1"/>
    </row>
    <row r="993" spans="13:14" x14ac:dyDescent="0.25">
      <c r="M993" s="2"/>
      <c r="N993" s="1"/>
    </row>
    <row r="994" spans="13:14" x14ac:dyDescent="0.25">
      <c r="M994" s="2"/>
      <c r="N994" s="1"/>
    </row>
    <row r="995" spans="13:14" x14ac:dyDescent="0.25">
      <c r="M995" s="2"/>
      <c r="N995" s="1"/>
    </row>
    <row r="996" spans="13:14" x14ac:dyDescent="0.25">
      <c r="M996" s="2"/>
      <c r="N996" s="1"/>
    </row>
    <row r="997" spans="13:14" x14ac:dyDescent="0.25">
      <c r="M997" s="2"/>
      <c r="N997" s="1"/>
    </row>
    <row r="998" spans="13:14" x14ac:dyDescent="0.25">
      <c r="M998" s="2"/>
      <c r="N998" s="1"/>
    </row>
    <row r="999" spans="13:14" x14ac:dyDescent="0.25">
      <c r="M999" s="2"/>
      <c r="N999" s="1"/>
    </row>
    <row r="1000" spans="13:14" x14ac:dyDescent="0.25">
      <c r="M1000" s="2"/>
      <c r="N1000" s="1"/>
    </row>
    <row r="1001" spans="13:14" x14ac:dyDescent="0.25">
      <c r="M1001" s="2"/>
      <c r="N1001" s="1"/>
    </row>
    <row r="1002" spans="13:14" x14ac:dyDescent="0.25">
      <c r="M1002" s="2"/>
      <c r="N1002" s="1"/>
    </row>
    <row r="1003" spans="13:14" x14ac:dyDescent="0.25">
      <c r="M1003" s="2"/>
      <c r="N1003" s="1"/>
    </row>
    <row r="1004" spans="13:14" x14ac:dyDescent="0.25">
      <c r="M1004" s="2"/>
      <c r="N1004" s="1"/>
    </row>
    <row r="1005" spans="13:14" x14ac:dyDescent="0.25">
      <c r="M1005" s="2"/>
      <c r="N1005" s="1"/>
    </row>
    <row r="1006" spans="13:14" x14ac:dyDescent="0.25">
      <c r="M1006" s="2"/>
      <c r="N1006" s="1"/>
    </row>
    <row r="1007" spans="13:14" x14ac:dyDescent="0.25">
      <c r="M1007" s="2"/>
      <c r="N1007" s="1"/>
    </row>
    <row r="1008" spans="13:14" x14ac:dyDescent="0.25">
      <c r="M1008" s="2"/>
      <c r="N1008" s="1"/>
    </row>
    <row r="1009" spans="13:14" x14ac:dyDescent="0.25">
      <c r="M1009" s="2"/>
      <c r="N1009" s="1"/>
    </row>
    <row r="1010" spans="13:14" x14ac:dyDescent="0.25">
      <c r="M1010" s="2"/>
      <c r="N1010" s="1"/>
    </row>
    <row r="1011" spans="13:14" x14ac:dyDescent="0.25">
      <c r="M1011" s="2"/>
      <c r="N1011" s="1"/>
    </row>
    <row r="1012" spans="13:14" x14ac:dyDescent="0.25">
      <c r="M1012" s="2"/>
      <c r="N1012" s="1"/>
    </row>
    <row r="1013" spans="13:14" x14ac:dyDescent="0.25">
      <c r="M1013" s="2"/>
      <c r="N1013" s="1"/>
    </row>
    <row r="1014" spans="13:14" x14ac:dyDescent="0.25">
      <c r="M1014" s="2"/>
      <c r="N1014" s="1"/>
    </row>
    <row r="1015" spans="13:14" x14ac:dyDescent="0.25">
      <c r="M1015" s="2"/>
      <c r="N1015" s="1"/>
    </row>
    <row r="1016" spans="13:14" x14ac:dyDescent="0.25">
      <c r="M1016" s="2"/>
      <c r="N1016" s="1"/>
    </row>
    <row r="1017" spans="13:14" x14ac:dyDescent="0.25">
      <c r="M1017" s="2"/>
      <c r="N1017" s="1"/>
    </row>
    <row r="1018" spans="13:14" x14ac:dyDescent="0.25">
      <c r="M1018" s="2"/>
      <c r="N1018" s="1"/>
    </row>
    <row r="1019" spans="13:14" x14ac:dyDescent="0.25">
      <c r="M1019" s="2"/>
      <c r="N1019" s="1"/>
    </row>
    <row r="1020" spans="13:14" x14ac:dyDescent="0.25">
      <c r="M1020" s="2"/>
      <c r="N1020" s="1"/>
    </row>
    <row r="1021" spans="13:14" x14ac:dyDescent="0.25">
      <c r="M1021" s="2"/>
      <c r="N1021" s="1"/>
    </row>
    <row r="1022" spans="13:14" x14ac:dyDescent="0.25">
      <c r="M1022" s="2"/>
      <c r="N1022" s="1"/>
    </row>
    <row r="1023" spans="13:14" x14ac:dyDescent="0.25">
      <c r="M1023" s="2"/>
      <c r="N1023" s="1"/>
    </row>
    <row r="1024" spans="13:14" x14ac:dyDescent="0.25">
      <c r="M1024" s="2"/>
      <c r="N1024" s="1"/>
    </row>
    <row r="1025" spans="13:14" x14ac:dyDescent="0.25">
      <c r="M1025" s="2"/>
      <c r="N1025" s="1"/>
    </row>
    <row r="1026" spans="13:14" x14ac:dyDescent="0.25">
      <c r="M1026" s="2"/>
      <c r="N1026" s="1"/>
    </row>
    <row r="1027" spans="13:14" x14ac:dyDescent="0.25">
      <c r="M1027" s="2"/>
      <c r="N1027" s="1"/>
    </row>
    <row r="1028" spans="13:14" x14ac:dyDescent="0.25">
      <c r="M1028" s="2"/>
      <c r="N1028" s="1"/>
    </row>
    <row r="1029" spans="13:14" x14ac:dyDescent="0.25">
      <c r="M1029" s="2"/>
      <c r="N1029" s="1"/>
    </row>
    <row r="1030" spans="13:14" x14ac:dyDescent="0.25">
      <c r="M1030" s="2"/>
      <c r="N1030" s="1"/>
    </row>
    <row r="1031" spans="13:14" x14ac:dyDescent="0.25">
      <c r="M1031" s="2"/>
      <c r="N1031" s="1"/>
    </row>
    <row r="1032" spans="13:14" x14ac:dyDescent="0.25">
      <c r="M1032" s="2"/>
      <c r="N1032" s="1"/>
    </row>
    <row r="1033" spans="13:14" x14ac:dyDescent="0.25">
      <c r="M1033" s="2"/>
      <c r="N1033" s="1"/>
    </row>
    <row r="1034" spans="13:14" x14ac:dyDescent="0.25">
      <c r="M1034" s="2"/>
      <c r="N1034" s="1"/>
    </row>
    <row r="1035" spans="13:14" x14ac:dyDescent="0.25">
      <c r="M1035" s="2"/>
      <c r="N1035" s="1"/>
    </row>
    <row r="1036" spans="13:14" x14ac:dyDescent="0.25">
      <c r="M1036" s="2"/>
      <c r="N1036" s="1"/>
    </row>
    <row r="1037" spans="13:14" x14ac:dyDescent="0.25">
      <c r="M1037" s="2"/>
      <c r="N1037" s="1"/>
    </row>
    <row r="1038" spans="13:14" x14ac:dyDescent="0.25">
      <c r="M1038" s="2"/>
      <c r="N1038" s="1"/>
    </row>
    <row r="1039" spans="13:14" x14ac:dyDescent="0.25">
      <c r="M1039" s="2"/>
      <c r="N1039" s="1"/>
    </row>
    <row r="1040" spans="13:14" x14ac:dyDescent="0.25">
      <c r="M1040" s="2"/>
      <c r="N1040" s="1"/>
    </row>
    <row r="1041" spans="13:14" x14ac:dyDescent="0.25">
      <c r="M1041" s="2"/>
      <c r="N1041" s="1"/>
    </row>
    <row r="1042" spans="13:14" x14ac:dyDescent="0.25">
      <c r="M1042" s="2"/>
      <c r="N1042" s="1"/>
    </row>
    <row r="1043" spans="13:14" x14ac:dyDescent="0.25">
      <c r="M1043" s="2"/>
      <c r="N1043" s="1"/>
    </row>
    <row r="1044" spans="13:14" x14ac:dyDescent="0.25">
      <c r="M1044" s="2"/>
      <c r="N1044" s="1"/>
    </row>
    <row r="1045" spans="13:14" x14ac:dyDescent="0.25">
      <c r="M1045" s="2"/>
      <c r="N1045" s="1"/>
    </row>
    <row r="1046" spans="13:14" x14ac:dyDescent="0.25">
      <c r="M1046" s="2"/>
      <c r="N1046" s="1"/>
    </row>
    <row r="1047" spans="13:14" x14ac:dyDescent="0.25">
      <c r="M1047" s="2"/>
      <c r="N1047" s="1"/>
    </row>
    <row r="1048" spans="13:14" x14ac:dyDescent="0.25">
      <c r="M1048" s="2"/>
      <c r="N1048" s="1"/>
    </row>
    <row r="1049" spans="13:14" x14ac:dyDescent="0.25">
      <c r="M1049" s="2"/>
      <c r="N1049" s="1"/>
    </row>
    <row r="1050" spans="13:14" x14ac:dyDescent="0.25">
      <c r="M1050" s="2"/>
      <c r="N1050" s="1"/>
    </row>
    <row r="1051" spans="13:14" x14ac:dyDescent="0.25">
      <c r="M1051" s="2"/>
      <c r="N1051" s="1"/>
    </row>
    <row r="1052" spans="13:14" x14ac:dyDescent="0.25">
      <c r="M1052" s="2"/>
      <c r="N1052" s="1"/>
    </row>
    <row r="1053" spans="13:14" x14ac:dyDescent="0.25">
      <c r="M1053" s="2"/>
      <c r="N1053" s="1"/>
    </row>
    <row r="1054" spans="13:14" x14ac:dyDescent="0.25">
      <c r="M1054" s="2"/>
      <c r="N1054" s="1"/>
    </row>
    <row r="1055" spans="13:14" x14ac:dyDescent="0.25">
      <c r="M1055" s="2"/>
      <c r="N1055" s="1"/>
    </row>
    <row r="1056" spans="13:14" x14ac:dyDescent="0.25">
      <c r="M1056" s="2"/>
      <c r="N1056" s="1"/>
    </row>
    <row r="1057" spans="13:14" x14ac:dyDescent="0.25">
      <c r="M1057" s="2"/>
      <c r="N1057" s="1"/>
    </row>
    <row r="1058" spans="13:14" x14ac:dyDescent="0.25">
      <c r="M1058" s="2"/>
      <c r="N1058" s="1"/>
    </row>
    <row r="1059" spans="13:14" x14ac:dyDescent="0.25">
      <c r="M1059" s="2"/>
      <c r="N1059" s="1"/>
    </row>
    <row r="1060" spans="13:14" x14ac:dyDescent="0.25">
      <c r="M1060" s="2"/>
      <c r="N1060" s="1"/>
    </row>
    <row r="1061" spans="13:14" x14ac:dyDescent="0.25">
      <c r="M1061" s="2"/>
      <c r="N1061" s="1"/>
    </row>
    <row r="1062" spans="13:14" x14ac:dyDescent="0.25">
      <c r="M1062" s="2"/>
      <c r="N1062" s="1"/>
    </row>
    <row r="1063" spans="13:14" x14ac:dyDescent="0.25">
      <c r="M1063" s="2"/>
      <c r="N1063" s="1"/>
    </row>
    <row r="1064" spans="13:14" x14ac:dyDescent="0.25">
      <c r="M1064" s="2"/>
      <c r="N1064" s="1"/>
    </row>
    <row r="1065" spans="13:14" x14ac:dyDescent="0.25">
      <c r="M1065" s="2"/>
      <c r="N1065" s="1"/>
    </row>
    <row r="1066" spans="13:14" x14ac:dyDescent="0.25">
      <c r="M1066" s="2"/>
      <c r="N1066" s="1"/>
    </row>
    <row r="1067" spans="13:14" x14ac:dyDescent="0.25">
      <c r="M1067" s="2"/>
      <c r="N1067" s="1"/>
    </row>
    <row r="1068" spans="13:14" x14ac:dyDescent="0.25">
      <c r="M1068" s="2"/>
      <c r="N1068" s="1"/>
    </row>
    <row r="1069" spans="13:14" x14ac:dyDescent="0.25">
      <c r="M1069" s="2"/>
      <c r="N1069" s="1"/>
    </row>
    <row r="1070" spans="13:14" x14ac:dyDescent="0.25">
      <c r="M1070" s="2"/>
      <c r="N1070" s="1"/>
    </row>
    <row r="1071" spans="13:14" x14ac:dyDescent="0.25">
      <c r="M1071" s="2"/>
      <c r="N1071" s="1"/>
    </row>
    <row r="1072" spans="13:14" x14ac:dyDescent="0.25">
      <c r="M1072" s="2"/>
      <c r="N1072" s="1"/>
    </row>
    <row r="1073" spans="13:14" x14ac:dyDescent="0.25">
      <c r="M1073" s="2"/>
      <c r="N1073" s="1"/>
    </row>
    <row r="1074" spans="13:14" x14ac:dyDescent="0.25">
      <c r="M1074" s="2"/>
      <c r="N1074" s="1"/>
    </row>
    <row r="1075" spans="13:14" x14ac:dyDescent="0.25">
      <c r="M1075" s="2"/>
      <c r="N1075" s="1"/>
    </row>
    <row r="1076" spans="13:14" x14ac:dyDescent="0.25">
      <c r="M1076" s="2"/>
      <c r="N1076" s="1"/>
    </row>
    <row r="1077" spans="13:14" x14ac:dyDescent="0.25">
      <c r="M1077" s="2"/>
      <c r="N1077" s="1"/>
    </row>
    <row r="1078" spans="13:14" x14ac:dyDescent="0.25">
      <c r="M1078" s="2"/>
      <c r="N1078" s="1"/>
    </row>
    <row r="1079" spans="13:14" x14ac:dyDescent="0.25">
      <c r="M1079" s="2"/>
      <c r="N1079" s="1"/>
    </row>
    <row r="1080" spans="13:14" x14ac:dyDescent="0.25">
      <c r="M1080" s="2"/>
      <c r="N1080" s="1"/>
    </row>
    <row r="1081" spans="13:14" x14ac:dyDescent="0.25">
      <c r="M1081" s="2"/>
      <c r="N1081" s="1"/>
    </row>
    <row r="1082" spans="13:14" x14ac:dyDescent="0.25">
      <c r="M1082" s="2"/>
      <c r="N1082" s="1"/>
    </row>
    <row r="1083" spans="13:14" x14ac:dyDescent="0.25">
      <c r="M1083" s="2"/>
      <c r="N1083" s="1"/>
    </row>
    <row r="1084" spans="13:14" x14ac:dyDescent="0.25">
      <c r="M1084" s="2"/>
      <c r="N1084" s="1"/>
    </row>
    <row r="1085" spans="13:14" x14ac:dyDescent="0.25">
      <c r="M1085" s="2"/>
      <c r="N1085" s="1"/>
    </row>
    <row r="1086" spans="13:14" x14ac:dyDescent="0.25">
      <c r="M1086" s="2"/>
      <c r="N1086" s="1"/>
    </row>
    <row r="1087" spans="13:14" x14ac:dyDescent="0.25">
      <c r="M1087" s="2"/>
      <c r="N1087" s="1"/>
    </row>
    <row r="1088" spans="13:14" x14ac:dyDescent="0.25">
      <c r="M1088" s="2"/>
      <c r="N1088" s="1"/>
    </row>
    <row r="1089" spans="13:14" x14ac:dyDescent="0.25">
      <c r="M1089" s="2"/>
      <c r="N1089" s="1"/>
    </row>
    <row r="1090" spans="13:14" x14ac:dyDescent="0.25">
      <c r="M1090" s="2"/>
      <c r="N1090" s="1"/>
    </row>
    <row r="1091" spans="13:14" x14ac:dyDescent="0.25">
      <c r="M1091" s="2"/>
      <c r="N1091" s="1"/>
    </row>
    <row r="1092" spans="13:14" x14ac:dyDescent="0.25">
      <c r="M1092" s="2"/>
      <c r="N1092" s="1"/>
    </row>
    <row r="1093" spans="13:14" x14ac:dyDescent="0.25">
      <c r="M1093" s="2"/>
      <c r="N1093" s="1"/>
    </row>
    <row r="1094" spans="13:14" x14ac:dyDescent="0.25">
      <c r="M1094" s="2"/>
      <c r="N1094" s="1"/>
    </row>
    <row r="1095" spans="13:14" x14ac:dyDescent="0.25">
      <c r="M1095" s="2"/>
      <c r="N1095" s="1"/>
    </row>
    <row r="1096" spans="13:14" x14ac:dyDescent="0.25">
      <c r="M1096" s="2"/>
      <c r="N1096" s="1"/>
    </row>
    <row r="1097" spans="13:14" x14ac:dyDescent="0.25">
      <c r="M1097" s="2"/>
      <c r="N1097" s="1"/>
    </row>
    <row r="1098" spans="13:14" x14ac:dyDescent="0.25">
      <c r="M1098" s="2"/>
      <c r="N1098" s="1"/>
    </row>
    <row r="1099" spans="13:14" x14ac:dyDescent="0.25">
      <c r="M1099" s="2"/>
      <c r="N1099" s="1"/>
    </row>
    <row r="1100" spans="13:14" x14ac:dyDescent="0.25">
      <c r="M1100" s="2"/>
      <c r="N1100" s="1"/>
    </row>
    <row r="1101" spans="13:14" x14ac:dyDescent="0.25">
      <c r="M1101" s="2"/>
      <c r="N1101" s="1"/>
    </row>
    <row r="1102" spans="13:14" x14ac:dyDescent="0.25">
      <c r="M1102" s="2"/>
      <c r="N1102" s="1"/>
    </row>
    <row r="1103" spans="13:14" x14ac:dyDescent="0.25">
      <c r="M1103" s="2"/>
      <c r="N1103" s="1"/>
    </row>
    <row r="1104" spans="13:14" x14ac:dyDescent="0.25">
      <c r="M1104" s="2"/>
      <c r="N1104" s="1"/>
    </row>
    <row r="1105" spans="13:14" x14ac:dyDescent="0.25">
      <c r="M1105" s="2"/>
      <c r="N1105" s="1"/>
    </row>
    <row r="1106" spans="13:14" x14ac:dyDescent="0.25">
      <c r="M1106" s="2"/>
      <c r="N1106" s="1"/>
    </row>
    <row r="1107" spans="13:14" x14ac:dyDescent="0.25">
      <c r="M1107" s="2"/>
      <c r="N1107" s="1"/>
    </row>
    <row r="1108" spans="13:14" x14ac:dyDescent="0.25">
      <c r="M1108" s="2"/>
      <c r="N1108" s="1"/>
    </row>
    <row r="1109" spans="13:14" x14ac:dyDescent="0.25">
      <c r="M1109" s="2"/>
      <c r="N1109" s="1"/>
    </row>
    <row r="1110" spans="13:14" x14ac:dyDescent="0.25">
      <c r="M1110" s="2"/>
      <c r="N1110" s="1"/>
    </row>
    <row r="1111" spans="13:14" x14ac:dyDescent="0.25">
      <c r="M1111" s="2"/>
      <c r="N1111" s="1"/>
    </row>
    <row r="1112" spans="13:14" x14ac:dyDescent="0.25">
      <c r="M1112" s="2"/>
      <c r="N1112" s="1"/>
    </row>
    <row r="1113" spans="13:14" x14ac:dyDescent="0.25">
      <c r="M1113" s="2"/>
      <c r="N1113" s="1"/>
    </row>
    <row r="1114" spans="13:14" x14ac:dyDescent="0.25">
      <c r="M1114" s="2"/>
      <c r="N1114" s="1"/>
    </row>
    <row r="1115" spans="13:14" x14ac:dyDescent="0.25">
      <c r="M1115" s="2"/>
      <c r="N1115" s="1"/>
    </row>
    <row r="1116" spans="13:14" x14ac:dyDescent="0.25">
      <c r="M1116" s="2"/>
      <c r="N1116" s="1"/>
    </row>
    <row r="1117" spans="13:14" x14ac:dyDescent="0.25">
      <c r="M1117" s="2"/>
      <c r="N1117" s="1"/>
    </row>
    <row r="1118" spans="13:14" x14ac:dyDescent="0.25">
      <c r="M1118" s="2"/>
      <c r="N1118" s="1"/>
    </row>
    <row r="1119" spans="13:14" x14ac:dyDescent="0.25">
      <c r="M1119" s="2"/>
      <c r="N1119" s="1"/>
    </row>
    <row r="1120" spans="13:14" x14ac:dyDescent="0.25">
      <c r="M1120" s="2"/>
      <c r="N1120" s="1"/>
    </row>
    <row r="1121" spans="13:14" x14ac:dyDescent="0.25">
      <c r="M1121" s="2"/>
      <c r="N1121" s="1"/>
    </row>
    <row r="1122" spans="13:14" x14ac:dyDescent="0.25">
      <c r="M1122" s="2"/>
      <c r="N1122" s="1"/>
    </row>
    <row r="1123" spans="13:14" x14ac:dyDescent="0.25">
      <c r="M1123" s="2"/>
      <c r="N1123" s="1"/>
    </row>
    <row r="1124" spans="13:14" x14ac:dyDescent="0.25">
      <c r="M1124" s="2"/>
      <c r="N1124" s="1"/>
    </row>
    <row r="1125" spans="13:14" x14ac:dyDescent="0.25">
      <c r="M1125" s="2"/>
      <c r="N1125" s="1"/>
    </row>
    <row r="1126" spans="13:14" x14ac:dyDescent="0.25">
      <c r="M1126" s="2"/>
      <c r="N1126" s="1"/>
    </row>
    <row r="1127" spans="13:14" x14ac:dyDescent="0.25">
      <c r="M1127" s="2"/>
      <c r="N1127" s="1"/>
    </row>
    <row r="1128" spans="13:14" x14ac:dyDescent="0.25">
      <c r="M1128" s="2"/>
      <c r="N1128" s="1"/>
    </row>
    <row r="1129" spans="13:14" x14ac:dyDescent="0.25">
      <c r="M1129" s="2"/>
      <c r="N1129" s="1"/>
    </row>
    <row r="1130" spans="13:14" x14ac:dyDescent="0.25">
      <c r="M1130" s="2"/>
      <c r="N1130" s="1"/>
    </row>
    <row r="1131" spans="13:14" x14ac:dyDescent="0.25">
      <c r="M1131" s="2"/>
      <c r="N1131" s="1"/>
    </row>
    <row r="1132" spans="13:14" x14ac:dyDescent="0.25">
      <c r="M1132" s="2"/>
      <c r="N1132" s="1"/>
    </row>
    <row r="1133" spans="13:14" x14ac:dyDescent="0.25">
      <c r="M1133" s="2"/>
      <c r="N1133" s="1"/>
    </row>
    <row r="1134" spans="13:14" x14ac:dyDescent="0.25">
      <c r="M1134" s="2"/>
      <c r="N1134" s="1"/>
    </row>
    <row r="1135" spans="13:14" x14ac:dyDescent="0.25">
      <c r="M1135" s="2"/>
      <c r="N1135" s="1"/>
    </row>
    <row r="1136" spans="13:14" x14ac:dyDescent="0.25">
      <c r="M1136" s="2"/>
      <c r="N1136" s="1"/>
    </row>
    <row r="1137" spans="13:14" x14ac:dyDescent="0.25">
      <c r="M1137" s="2"/>
      <c r="N1137" s="1"/>
    </row>
    <row r="1138" spans="13:14" x14ac:dyDescent="0.25">
      <c r="M1138" s="2"/>
      <c r="N1138" s="1"/>
    </row>
    <row r="1139" spans="13:14" x14ac:dyDescent="0.25">
      <c r="M1139" s="2"/>
      <c r="N1139" s="1"/>
    </row>
    <row r="1140" spans="13:14" x14ac:dyDescent="0.25">
      <c r="M1140" s="2"/>
      <c r="N1140" s="1"/>
    </row>
    <row r="1141" spans="13:14" x14ac:dyDescent="0.25">
      <c r="M1141" s="2"/>
      <c r="N1141" s="1"/>
    </row>
    <row r="1142" spans="13:14" x14ac:dyDescent="0.25">
      <c r="M1142" s="2"/>
      <c r="N1142" s="1"/>
    </row>
    <row r="1143" spans="13:14" x14ac:dyDescent="0.25">
      <c r="M1143" s="2"/>
      <c r="N1143" s="1"/>
    </row>
    <row r="1144" spans="13:14" x14ac:dyDescent="0.25">
      <c r="M1144" s="2"/>
      <c r="N1144" s="1"/>
    </row>
    <row r="1145" spans="13:14" x14ac:dyDescent="0.25">
      <c r="M1145" s="2"/>
      <c r="N1145" s="1"/>
    </row>
    <row r="1146" spans="13:14" x14ac:dyDescent="0.25">
      <c r="M1146" s="2"/>
      <c r="N1146" s="1"/>
    </row>
    <row r="1147" spans="13:14" x14ac:dyDescent="0.25">
      <c r="M1147" s="2"/>
      <c r="N1147" s="1"/>
    </row>
    <row r="1148" spans="13:14" x14ac:dyDescent="0.25">
      <c r="M1148" s="2"/>
      <c r="N1148" s="1"/>
    </row>
    <row r="1149" spans="13:14" x14ac:dyDescent="0.25">
      <c r="M1149" s="2"/>
      <c r="N1149" s="1"/>
    </row>
    <row r="1150" spans="13:14" x14ac:dyDescent="0.25">
      <c r="M1150" s="2"/>
      <c r="N1150" s="1"/>
    </row>
    <row r="1151" spans="13:14" x14ac:dyDescent="0.25">
      <c r="M1151" s="2"/>
      <c r="N1151" s="1"/>
    </row>
    <row r="1152" spans="13:14" x14ac:dyDescent="0.25">
      <c r="M1152" s="2"/>
      <c r="N1152" s="1"/>
    </row>
    <row r="1153" spans="13:14" x14ac:dyDescent="0.25">
      <c r="M1153" s="2"/>
      <c r="N1153" s="1"/>
    </row>
    <row r="1154" spans="13:14" x14ac:dyDescent="0.25">
      <c r="M1154" s="2"/>
      <c r="N1154" s="1"/>
    </row>
    <row r="1155" spans="13:14" x14ac:dyDescent="0.25">
      <c r="M1155" s="2"/>
      <c r="N1155" s="1"/>
    </row>
    <row r="1156" spans="13:14" x14ac:dyDescent="0.25">
      <c r="M1156" s="2"/>
      <c r="N1156" s="1"/>
    </row>
    <row r="1157" spans="13:14" x14ac:dyDescent="0.25">
      <c r="M1157" s="2"/>
      <c r="N1157" s="1"/>
    </row>
    <row r="1158" spans="13:14" x14ac:dyDescent="0.25">
      <c r="M1158" s="2"/>
      <c r="N1158" s="1"/>
    </row>
    <row r="1159" spans="13:14" x14ac:dyDescent="0.25">
      <c r="M1159" s="2"/>
      <c r="N1159" s="1"/>
    </row>
    <row r="1160" spans="13:14" x14ac:dyDescent="0.25">
      <c r="M1160" s="2"/>
      <c r="N1160" s="1"/>
    </row>
    <row r="1161" spans="13:14" x14ac:dyDescent="0.25">
      <c r="M1161" s="2"/>
      <c r="N1161" s="1"/>
    </row>
    <row r="1162" spans="13:14" x14ac:dyDescent="0.25">
      <c r="M1162" s="2"/>
      <c r="N1162" s="1"/>
    </row>
    <row r="1163" spans="13:14" x14ac:dyDescent="0.25">
      <c r="M1163" s="2"/>
      <c r="N1163" s="1"/>
    </row>
    <row r="1164" spans="13:14" x14ac:dyDescent="0.25">
      <c r="M1164" s="2"/>
      <c r="N1164" s="1"/>
    </row>
    <row r="1165" spans="13:14" x14ac:dyDescent="0.25">
      <c r="M1165" s="2"/>
      <c r="N1165" s="1"/>
    </row>
    <row r="1166" spans="13:14" x14ac:dyDescent="0.25">
      <c r="M1166" s="2"/>
      <c r="N1166" s="1"/>
    </row>
    <row r="1167" spans="13:14" x14ac:dyDescent="0.25">
      <c r="M1167" s="2"/>
      <c r="N1167" s="1"/>
    </row>
    <row r="1168" spans="13:14" x14ac:dyDescent="0.25">
      <c r="M1168" s="2"/>
      <c r="N1168" s="1"/>
    </row>
    <row r="1169" spans="13:14" x14ac:dyDescent="0.25">
      <c r="M1169" s="2"/>
      <c r="N1169" s="1"/>
    </row>
    <row r="1170" spans="13:14" x14ac:dyDescent="0.25">
      <c r="M1170" s="2"/>
      <c r="N1170" s="1"/>
    </row>
    <row r="1171" spans="13:14" x14ac:dyDescent="0.25">
      <c r="M1171" s="2"/>
      <c r="N1171" s="1"/>
    </row>
    <row r="1172" spans="13:14" x14ac:dyDescent="0.25">
      <c r="M1172" s="2"/>
      <c r="N1172" s="1"/>
    </row>
    <row r="1173" spans="13:14" x14ac:dyDescent="0.25">
      <c r="M1173" s="2"/>
      <c r="N1173" s="1"/>
    </row>
    <row r="1174" spans="13:14" x14ac:dyDescent="0.25">
      <c r="M1174" s="2"/>
      <c r="N1174" s="1"/>
    </row>
    <row r="1175" spans="13:14" x14ac:dyDescent="0.25">
      <c r="M1175" s="2"/>
      <c r="N1175" s="1"/>
    </row>
    <row r="1176" spans="13:14" x14ac:dyDescent="0.25">
      <c r="M1176" s="2"/>
      <c r="N1176" s="1"/>
    </row>
    <row r="1177" spans="13:14" x14ac:dyDescent="0.25">
      <c r="M1177" s="2"/>
      <c r="N1177" s="1"/>
    </row>
    <row r="1178" spans="13:14" x14ac:dyDescent="0.25">
      <c r="M1178" s="2"/>
      <c r="N1178" s="1"/>
    </row>
    <row r="1179" spans="13:14" x14ac:dyDescent="0.25">
      <c r="M1179" s="2"/>
      <c r="N1179" s="1"/>
    </row>
    <row r="1180" spans="13:14" x14ac:dyDescent="0.25">
      <c r="M1180" s="2"/>
      <c r="N1180" s="1"/>
    </row>
    <row r="1181" spans="13:14" x14ac:dyDescent="0.25">
      <c r="M1181" s="2"/>
      <c r="N1181" s="1"/>
    </row>
    <row r="1182" spans="13:14" x14ac:dyDescent="0.25">
      <c r="M1182" s="2"/>
      <c r="N1182" s="1"/>
    </row>
    <row r="1183" spans="13:14" x14ac:dyDescent="0.25">
      <c r="M1183" s="2"/>
      <c r="N1183" s="1"/>
    </row>
    <row r="1184" spans="13:14" x14ac:dyDescent="0.25">
      <c r="M1184" s="2"/>
      <c r="N1184" s="1"/>
    </row>
    <row r="1185" spans="13:14" x14ac:dyDescent="0.25">
      <c r="M1185" s="2"/>
      <c r="N1185" s="1"/>
    </row>
    <row r="1186" spans="13:14" x14ac:dyDescent="0.25">
      <c r="M1186" s="2"/>
      <c r="N1186" s="1"/>
    </row>
    <row r="1187" spans="13:14" x14ac:dyDescent="0.25">
      <c r="M1187" s="2"/>
      <c r="N1187" s="1"/>
    </row>
    <row r="1188" spans="13:14" x14ac:dyDescent="0.25">
      <c r="M1188" s="2"/>
      <c r="N1188" s="1"/>
    </row>
    <row r="1189" spans="13:14" x14ac:dyDescent="0.25">
      <c r="M1189" s="2"/>
      <c r="N1189" s="1"/>
    </row>
    <row r="1190" spans="13:14" x14ac:dyDescent="0.25">
      <c r="M1190" s="2"/>
      <c r="N1190" s="1"/>
    </row>
    <row r="1191" spans="13:14" x14ac:dyDescent="0.25">
      <c r="M1191" s="2"/>
      <c r="N1191" s="1"/>
    </row>
    <row r="1192" spans="13:14" x14ac:dyDescent="0.25">
      <c r="M1192" s="2"/>
      <c r="N1192" s="1"/>
    </row>
    <row r="1193" spans="13:14" x14ac:dyDescent="0.25">
      <c r="M1193" s="2"/>
      <c r="N1193" s="1"/>
    </row>
    <row r="1194" spans="13:14" x14ac:dyDescent="0.25">
      <c r="M1194" s="2"/>
      <c r="N1194" s="1"/>
    </row>
    <row r="1195" spans="13:14" x14ac:dyDescent="0.25">
      <c r="M1195" s="2"/>
      <c r="N1195" s="1"/>
    </row>
    <row r="1196" spans="13:14" x14ac:dyDescent="0.25">
      <c r="M1196" s="2"/>
      <c r="N1196" s="1"/>
    </row>
    <row r="1197" spans="13:14" x14ac:dyDescent="0.25">
      <c r="M1197" s="2"/>
      <c r="N1197" s="1"/>
    </row>
    <row r="1198" spans="13:14" x14ac:dyDescent="0.25">
      <c r="M1198" s="2"/>
      <c r="N1198" s="1"/>
    </row>
    <row r="1199" spans="13:14" x14ac:dyDescent="0.25">
      <c r="M1199" s="2"/>
      <c r="N1199" s="1"/>
    </row>
    <row r="1200" spans="13:14" x14ac:dyDescent="0.25">
      <c r="M1200" s="2"/>
      <c r="N1200" s="1"/>
    </row>
    <row r="1201" spans="13:14" x14ac:dyDescent="0.25">
      <c r="M1201" s="2"/>
      <c r="N1201" s="1"/>
    </row>
    <row r="1202" spans="13:14" x14ac:dyDescent="0.25">
      <c r="M1202" s="2"/>
      <c r="N1202" s="1"/>
    </row>
    <row r="1203" spans="13:14" x14ac:dyDescent="0.25">
      <c r="M1203" s="2"/>
      <c r="N1203" s="1"/>
    </row>
    <row r="1204" spans="13:14" x14ac:dyDescent="0.25">
      <c r="M1204" s="2"/>
      <c r="N1204" s="1"/>
    </row>
    <row r="1205" spans="13:14" x14ac:dyDescent="0.25">
      <c r="M1205" s="2"/>
      <c r="N1205" s="1"/>
    </row>
    <row r="1206" spans="13:14" x14ac:dyDescent="0.25">
      <c r="M1206" s="2"/>
      <c r="N1206" s="1"/>
    </row>
    <row r="1207" spans="13:14" x14ac:dyDescent="0.25">
      <c r="M1207" s="2"/>
      <c r="N1207" s="1"/>
    </row>
    <row r="1208" spans="13:14" x14ac:dyDescent="0.25">
      <c r="M1208" s="2"/>
      <c r="N1208" s="1"/>
    </row>
    <row r="1209" spans="13:14" x14ac:dyDescent="0.25">
      <c r="M1209" s="2"/>
      <c r="N1209" s="1"/>
    </row>
    <row r="1210" spans="13:14" x14ac:dyDescent="0.25">
      <c r="M1210" s="2"/>
      <c r="N1210" s="1"/>
    </row>
    <row r="1211" spans="13:14" x14ac:dyDescent="0.25">
      <c r="M1211" s="2"/>
      <c r="N1211" s="1"/>
    </row>
    <row r="1212" spans="13:14" x14ac:dyDescent="0.25">
      <c r="M1212" s="2"/>
      <c r="N1212" s="1"/>
    </row>
    <row r="1213" spans="13:14" x14ac:dyDescent="0.25">
      <c r="M1213" s="2"/>
      <c r="N1213" s="1"/>
    </row>
    <row r="1214" spans="13:14" x14ac:dyDescent="0.25">
      <c r="M1214" s="2"/>
      <c r="N1214" s="1"/>
    </row>
    <row r="1215" spans="13:14" x14ac:dyDescent="0.25">
      <c r="M1215" s="2"/>
      <c r="N1215" s="1"/>
    </row>
    <row r="1216" spans="13:14" x14ac:dyDescent="0.25">
      <c r="M1216" s="2"/>
      <c r="N1216" s="1"/>
    </row>
    <row r="1217" spans="13:14" x14ac:dyDescent="0.25">
      <c r="M1217" s="2"/>
      <c r="N1217" s="1"/>
    </row>
    <row r="1218" spans="13:14" x14ac:dyDescent="0.25">
      <c r="M1218" s="2"/>
      <c r="N1218" s="1"/>
    </row>
    <row r="1219" spans="13:14" x14ac:dyDescent="0.25">
      <c r="M1219" s="2"/>
      <c r="N1219" s="1"/>
    </row>
    <row r="1220" spans="13:14" x14ac:dyDescent="0.25">
      <c r="M1220" s="2"/>
      <c r="N1220" s="1"/>
    </row>
    <row r="1221" spans="13:14" x14ac:dyDescent="0.25">
      <c r="M1221" s="2"/>
      <c r="N1221" s="1"/>
    </row>
    <row r="1222" spans="13:14" x14ac:dyDescent="0.25">
      <c r="M1222" s="2"/>
      <c r="N1222" s="1"/>
    </row>
    <row r="1223" spans="13:14" x14ac:dyDescent="0.25">
      <c r="M1223" s="2"/>
      <c r="N1223" s="1"/>
    </row>
    <row r="1224" spans="13:14" x14ac:dyDescent="0.25">
      <c r="M1224" s="2"/>
      <c r="N1224" s="1"/>
    </row>
    <row r="1225" spans="13:14" x14ac:dyDescent="0.25">
      <c r="M1225" s="2"/>
      <c r="N1225" s="1"/>
    </row>
    <row r="1226" spans="13:14" x14ac:dyDescent="0.25">
      <c r="M1226" s="2"/>
      <c r="N1226" s="1"/>
    </row>
    <row r="1227" spans="13:14" x14ac:dyDescent="0.25">
      <c r="M1227" s="2"/>
      <c r="N1227" s="1"/>
    </row>
    <row r="1228" spans="13:14" x14ac:dyDescent="0.25">
      <c r="M1228" s="2"/>
      <c r="N1228" s="1"/>
    </row>
    <row r="1229" spans="13:14" x14ac:dyDescent="0.25">
      <c r="M1229" s="2"/>
      <c r="N1229" s="1"/>
    </row>
    <row r="1230" spans="13:14" x14ac:dyDescent="0.25">
      <c r="M1230" s="2"/>
      <c r="N1230" s="1"/>
    </row>
    <row r="1231" spans="13:14" x14ac:dyDescent="0.25">
      <c r="M1231" s="2"/>
      <c r="N1231" s="1"/>
    </row>
    <row r="1232" spans="13:14" x14ac:dyDescent="0.25">
      <c r="M1232" s="2"/>
      <c r="N1232" s="1"/>
    </row>
    <row r="1233" spans="13:14" x14ac:dyDescent="0.25">
      <c r="M1233" s="2"/>
      <c r="N1233" s="1"/>
    </row>
    <row r="1234" spans="13:14" x14ac:dyDescent="0.25">
      <c r="M1234" s="2"/>
      <c r="N1234" s="1"/>
    </row>
    <row r="1235" spans="13:14" x14ac:dyDescent="0.25">
      <c r="M1235" s="2"/>
      <c r="N1235" s="1"/>
    </row>
    <row r="1236" spans="13:14" x14ac:dyDescent="0.25">
      <c r="M1236" s="2"/>
      <c r="N1236" s="1"/>
    </row>
    <row r="1237" spans="13:14" x14ac:dyDescent="0.25">
      <c r="M1237" s="2"/>
      <c r="N1237" s="1"/>
    </row>
    <row r="1238" spans="13:14" x14ac:dyDescent="0.25">
      <c r="M1238" s="2"/>
      <c r="N1238" s="1"/>
    </row>
    <row r="1239" spans="13:14" x14ac:dyDescent="0.25">
      <c r="M1239" s="2"/>
      <c r="N1239" s="1"/>
    </row>
    <row r="1240" spans="13:14" x14ac:dyDescent="0.25">
      <c r="M1240" s="2"/>
      <c r="N1240" s="1"/>
    </row>
    <row r="1241" spans="13:14" x14ac:dyDescent="0.25">
      <c r="M1241" s="2"/>
      <c r="N1241" s="1"/>
    </row>
    <row r="1242" spans="13:14" x14ac:dyDescent="0.25">
      <c r="M1242" s="2"/>
      <c r="N1242" s="1"/>
    </row>
    <row r="1243" spans="13:14" x14ac:dyDescent="0.25">
      <c r="M1243" s="2"/>
      <c r="N1243" s="1"/>
    </row>
    <row r="1244" spans="13:14" x14ac:dyDescent="0.25">
      <c r="M1244" s="2"/>
      <c r="N1244" s="1"/>
    </row>
    <row r="1245" spans="13:14" x14ac:dyDescent="0.25">
      <c r="M1245" s="2"/>
      <c r="N1245" s="1"/>
    </row>
    <row r="1246" spans="13:14" x14ac:dyDescent="0.25">
      <c r="M1246" s="2"/>
      <c r="N1246" s="1"/>
    </row>
    <row r="1247" spans="13:14" x14ac:dyDescent="0.25">
      <c r="M1247" s="2"/>
      <c r="N1247" s="1"/>
    </row>
    <row r="1248" spans="13:14" x14ac:dyDescent="0.25">
      <c r="M1248" s="2"/>
      <c r="N1248" s="1"/>
    </row>
    <row r="1249" spans="13:14" x14ac:dyDescent="0.25">
      <c r="M1249" s="2"/>
      <c r="N1249" s="1"/>
    </row>
    <row r="1250" spans="13:14" x14ac:dyDescent="0.25">
      <c r="M1250" s="2"/>
      <c r="N1250" s="1"/>
    </row>
    <row r="1251" spans="13:14" x14ac:dyDescent="0.25">
      <c r="M1251" s="2"/>
      <c r="N1251" s="1"/>
    </row>
    <row r="1252" spans="13:14" x14ac:dyDescent="0.25">
      <c r="M1252" s="2"/>
      <c r="N1252" s="1"/>
    </row>
    <row r="1253" spans="13:14" x14ac:dyDescent="0.25">
      <c r="M1253" s="2"/>
      <c r="N1253" s="1"/>
    </row>
    <row r="1254" spans="13:14" x14ac:dyDescent="0.25">
      <c r="M1254" s="2"/>
      <c r="N1254" s="1"/>
    </row>
    <row r="1255" spans="13:14" x14ac:dyDescent="0.25">
      <c r="M1255" s="2"/>
      <c r="N1255" s="1"/>
    </row>
    <row r="1256" spans="13:14" x14ac:dyDescent="0.25">
      <c r="M1256" s="2"/>
      <c r="N1256" s="1"/>
    </row>
    <row r="1257" spans="13:14" x14ac:dyDescent="0.25">
      <c r="M1257" s="2"/>
      <c r="N1257" s="1"/>
    </row>
    <row r="1258" spans="13:14" x14ac:dyDescent="0.25">
      <c r="M1258" s="2"/>
      <c r="N1258" s="1"/>
    </row>
    <row r="1259" spans="13:14" x14ac:dyDescent="0.25">
      <c r="M1259" s="2"/>
      <c r="N1259" s="1"/>
    </row>
    <row r="1260" spans="13:14" x14ac:dyDescent="0.25">
      <c r="M1260" s="2"/>
      <c r="N1260" s="1"/>
    </row>
    <row r="1261" spans="13:14" x14ac:dyDescent="0.25">
      <c r="M1261" s="2"/>
      <c r="N1261" s="1"/>
    </row>
    <row r="1262" spans="13:14" x14ac:dyDescent="0.25">
      <c r="M1262" s="2"/>
      <c r="N1262" s="1"/>
    </row>
    <row r="1263" spans="13:14" x14ac:dyDescent="0.25">
      <c r="M1263" s="2"/>
      <c r="N1263" s="1"/>
    </row>
    <row r="1264" spans="13:14" x14ac:dyDescent="0.25">
      <c r="M1264" s="2"/>
      <c r="N1264" s="1"/>
    </row>
    <row r="1265" spans="13:14" x14ac:dyDescent="0.25">
      <c r="M1265" s="2"/>
      <c r="N1265" s="1"/>
    </row>
    <row r="1266" spans="13:14" x14ac:dyDescent="0.25">
      <c r="M1266" s="2"/>
      <c r="N1266" s="1"/>
    </row>
    <row r="1267" spans="13:14" x14ac:dyDescent="0.25">
      <c r="M1267" s="2"/>
      <c r="N1267" s="1"/>
    </row>
    <row r="1268" spans="13:14" x14ac:dyDescent="0.25">
      <c r="M1268" s="2"/>
      <c r="N1268" s="1"/>
    </row>
    <row r="1269" spans="13:14" x14ac:dyDescent="0.25">
      <c r="M1269" s="2"/>
      <c r="N1269" s="1"/>
    </row>
    <row r="1270" spans="13:14" x14ac:dyDescent="0.25">
      <c r="M1270" s="2"/>
      <c r="N1270" s="1"/>
    </row>
    <row r="1271" spans="13:14" x14ac:dyDescent="0.25">
      <c r="M1271" s="2"/>
      <c r="N1271" s="1"/>
    </row>
    <row r="1272" spans="13:14" x14ac:dyDescent="0.25">
      <c r="M1272" s="2"/>
      <c r="N1272" s="1"/>
    </row>
    <row r="1273" spans="13:14" x14ac:dyDescent="0.25">
      <c r="M1273" s="2"/>
      <c r="N1273" s="1"/>
    </row>
    <row r="1274" spans="13:14" x14ac:dyDescent="0.25">
      <c r="M1274" s="2"/>
      <c r="N1274" s="1"/>
    </row>
    <row r="1275" spans="13:14" x14ac:dyDescent="0.25">
      <c r="M1275" s="2"/>
      <c r="N1275" s="1"/>
    </row>
    <row r="1276" spans="13:14" x14ac:dyDescent="0.25">
      <c r="M1276" s="2"/>
      <c r="N1276" s="1"/>
    </row>
    <row r="1277" spans="13:14" x14ac:dyDescent="0.25">
      <c r="M1277" s="2"/>
      <c r="N1277" s="1"/>
    </row>
    <row r="1278" spans="13:14" x14ac:dyDescent="0.25">
      <c r="M1278" s="2"/>
      <c r="N1278" s="1"/>
    </row>
    <row r="1279" spans="13:14" x14ac:dyDescent="0.25">
      <c r="M1279" s="2"/>
      <c r="N1279" s="1"/>
    </row>
    <row r="1280" spans="13:14" x14ac:dyDescent="0.25">
      <c r="M1280" s="2"/>
      <c r="N1280" s="1"/>
    </row>
    <row r="1281" spans="13:14" x14ac:dyDescent="0.25">
      <c r="M1281" s="2"/>
      <c r="N1281" s="1"/>
    </row>
    <row r="1282" spans="13:14" x14ac:dyDescent="0.25">
      <c r="M1282" s="2"/>
      <c r="N1282" s="1"/>
    </row>
    <row r="1283" spans="13:14" x14ac:dyDescent="0.25">
      <c r="M1283" s="2"/>
      <c r="N1283" s="1"/>
    </row>
    <row r="1284" spans="13:14" x14ac:dyDescent="0.25">
      <c r="M1284" s="2"/>
      <c r="N1284" s="1"/>
    </row>
    <row r="1285" spans="13:14" x14ac:dyDescent="0.25">
      <c r="M1285" s="2"/>
      <c r="N1285" s="1"/>
    </row>
    <row r="1286" spans="13:14" x14ac:dyDescent="0.25">
      <c r="M1286" s="2"/>
      <c r="N1286" s="1"/>
    </row>
    <row r="1287" spans="13:14" x14ac:dyDescent="0.25">
      <c r="M1287" s="2"/>
      <c r="N1287" s="1"/>
    </row>
    <row r="1288" spans="13:14" x14ac:dyDescent="0.25">
      <c r="M1288" s="2"/>
      <c r="N1288" s="1"/>
    </row>
    <row r="1289" spans="13:14" x14ac:dyDescent="0.25">
      <c r="M1289" s="2"/>
      <c r="N1289" s="1"/>
    </row>
    <row r="1290" spans="13:14" x14ac:dyDescent="0.25">
      <c r="M1290" s="2"/>
      <c r="N1290" s="1"/>
    </row>
    <row r="1291" spans="13:14" x14ac:dyDescent="0.25">
      <c r="M1291" s="2"/>
      <c r="N1291" s="1"/>
    </row>
    <row r="1292" spans="13:14" x14ac:dyDescent="0.25">
      <c r="M1292" s="2"/>
      <c r="N1292" s="1"/>
    </row>
    <row r="1293" spans="13:14" x14ac:dyDescent="0.25">
      <c r="M1293" s="2"/>
      <c r="N1293" s="1"/>
    </row>
    <row r="1294" spans="13:14" x14ac:dyDescent="0.25">
      <c r="M1294" s="2"/>
      <c r="N1294" s="1"/>
    </row>
    <row r="1295" spans="13:14" x14ac:dyDescent="0.25">
      <c r="M1295" s="2"/>
      <c r="N1295" s="1"/>
    </row>
    <row r="1296" spans="13:14" x14ac:dyDescent="0.25">
      <c r="M1296" s="2"/>
      <c r="N1296" s="1"/>
    </row>
    <row r="1297" spans="13:14" x14ac:dyDescent="0.25">
      <c r="M1297" s="2"/>
      <c r="N1297" s="1"/>
    </row>
    <row r="1298" spans="13:14" x14ac:dyDescent="0.25">
      <c r="M1298" s="2"/>
      <c r="N1298" s="1"/>
    </row>
    <row r="1299" spans="13:14" x14ac:dyDescent="0.25">
      <c r="M1299" s="2"/>
      <c r="N1299" s="1"/>
    </row>
    <row r="1300" spans="13:14" x14ac:dyDescent="0.25">
      <c r="M1300" s="2"/>
      <c r="N1300" s="1"/>
    </row>
    <row r="1301" spans="13:14" x14ac:dyDescent="0.25">
      <c r="M1301" s="2"/>
      <c r="N1301" s="1"/>
    </row>
    <row r="1302" spans="13:14" x14ac:dyDescent="0.25">
      <c r="M1302" s="2"/>
      <c r="N1302" s="1"/>
    </row>
    <row r="1303" spans="13:14" x14ac:dyDescent="0.25">
      <c r="M1303" s="2"/>
      <c r="N1303" s="1"/>
    </row>
    <row r="1304" spans="13:14" x14ac:dyDescent="0.25">
      <c r="M1304" s="2"/>
      <c r="N1304" s="1"/>
    </row>
    <row r="1305" spans="13:14" x14ac:dyDescent="0.25">
      <c r="M1305" s="2"/>
      <c r="N1305" s="1"/>
    </row>
    <row r="1306" spans="13:14" x14ac:dyDescent="0.25">
      <c r="M1306" s="2"/>
      <c r="N1306" s="1"/>
    </row>
    <row r="1307" spans="13:14" x14ac:dyDescent="0.25">
      <c r="M1307" s="2"/>
      <c r="N1307" s="1"/>
    </row>
    <row r="1308" spans="13:14" x14ac:dyDescent="0.25">
      <c r="M1308" s="2"/>
      <c r="N1308" s="1"/>
    </row>
    <row r="1309" spans="13:14" x14ac:dyDescent="0.25">
      <c r="M1309" s="2"/>
      <c r="N1309" s="1"/>
    </row>
    <row r="1310" spans="13:14" x14ac:dyDescent="0.25">
      <c r="M1310" s="2"/>
      <c r="N1310" s="1"/>
    </row>
    <row r="1311" spans="13:14" x14ac:dyDescent="0.25">
      <c r="M1311" s="2"/>
      <c r="N1311" s="1"/>
    </row>
    <row r="1312" spans="13:14" x14ac:dyDescent="0.25">
      <c r="M1312" s="2"/>
      <c r="N1312" s="1"/>
    </row>
    <row r="1313" spans="13:14" x14ac:dyDescent="0.25">
      <c r="M1313" s="2"/>
      <c r="N1313" s="1"/>
    </row>
    <row r="1314" spans="13:14" x14ac:dyDescent="0.25">
      <c r="M1314" s="2"/>
      <c r="N1314" s="1"/>
    </row>
    <row r="1315" spans="13:14" x14ac:dyDescent="0.25">
      <c r="M1315" s="2"/>
      <c r="N1315" s="1"/>
    </row>
    <row r="1316" spans="13:14" x14ac:dyDescent="0.25">
      <c r="M1316" s="2"/>
      <c r="N1316" s="1"/>
    </row>
    <row r="1317" spans="13:14" x14ac:dyDescent="0.25">
      <c r="M1317" s="2"/>
      <c r="N1317" s="1"/>
    </row>
    <row r="1318" spans="13:14" x14ac:dyDescent="0.25">
      <c r="M1318" s="2"/>
      <c r="N1318" s="1"/>
    </row>
    <row r="1319" spans="13:14" x14ac:dyDescent="0.25">
      <c r="M1319" s="2"/>
      <c r="N1319" s="1"/>
    </row>
    <row r="1320" spans="13:14" x14ac:dyDescent="0.25">
      <c r="M1320" s="2"/>
      <c r="N1320" s="1"/>
    </row>
    <row r="1321" spans="13:14" x14ac:dyDescent="0.25">
      <c r="M1321" s="2"/>
      <c r="N1321" s="1"/>
    </row>
    <row r="1322" spans="13:14" x14ac:dyDescent="0.25">
      <c r="M1322" s="2"/>
      <c r="N1322" s="1"/>
    </row>
    <row r="1323" spans="13:14" x14ac:dyDescent="0.25">
      <c r="M1323" s="2"/>
      <c r="N1323" s="1"/>
    </row>
    <row r="1324" spans="13:14" x14ac:dyDescent="0.25">
      <c r="M1324" s="2"/>
      <c r="N1324" s="1"/>
    </row>
    <row r="1325" spans="13:14" x14ac:dyDescent="0.25">
      <c r="M1325" s="2"/>
      <c r="N1325" s="1"/>
    </row>
    <row r="1326" spans="13:14" x14ac:dyDescent="0.25">
      <c r="M1326" s="2"/>
      <c r="N1326" s="1"/>
    </row>
    <row r="1327" spans="13:14" x14ac:dyDescent="0.25">
      <c r="M1327" s="2"/>
      <c r="N1327" s="1"/>
    </row>
    <row r="1328" spans="13:14" x14ac:dyDescent="0.25">
      <c r="M1328" s="2"/>
      <c r="N1328" s="1"/>
    </row>
    <row r="1329" spans="13:14" x14ac:dyDescent="0.25">
      <c r="M1329" s="2"/>
      <c r="N1329" s="1"/>
    </row>
    <row r="1330" spans="13:14" x14ac:dyDescent="0.25">
      <c r="M1330" s="2"/>
      <c r="N1330" s="1"/>
    </row>
    <row r="1331" spans="13:14" x14ac:dyDescent="0.25">
      <c r="M1331" s="2"/>
      <c r="N1331" s="1"/>
    </row>
    <row r="1332" spans="13:14" x14ac:dyDescent="0.25">
      <c r="M1332" s="2"/>
      <c r="N1332" s="1"/>
    </row>
    <row r="1333" spans="13:14" x14ac:dyDescent="0.25">
      <c r="M1333" s="2"/>
      <c r="N1333" s="1"/>
    </row>
    <row r="1334" spans="13:14" x14ac:dyDescent="0.25">
      <c r="M1334" s="2"/>
      <c r="N1334" s="1"/>
    </row>
    <row r="1335" spans="13:14" x14ac:dyDescent="0.25">
      <c r="M1335" s="2"/>
      <c r="N1335" s="1"/>
    </row>
    <row r="1336" spans="13:14" x14ac:dyDescent="0.25">
      <c r="M1336" s="2"/>
      <c r="N1336" s="1"/>
    </row>
    <row r="1337" spans="13:14" x14ac:dyDescent="0.25">
      <c r="M1337" s="2"/>
      <c r="N1337" s="1"/>
    </row>
    <row r="1338" spans="13:14" x14ac:dyDescent="0.25">
      <c r="M1338" s="2"/>
      <c r="N1338" s="1"/>
    </row>
    <row r="1339" spans="13:14" x14ac:dyDescent="0.25">
      <c r="M1339" s="2"/>
      <c r="N1339" s="1"/>
    </row>
    <row r="1340" spans="13:14" x14ac:dyDescent="0.25">
      <c r="M1340" s="2"/>
      <c r="N1340" s="1"/>
    </row>
    <row r="1341" spans="13:14" x14ac:dyDescent="0.25">
      <c r="M1341" s="2"/>
      <c r="N1341" s="1"/>
    </row>
    <row r="1342" spans="13:14" x14ac:dyDescent="0.25">
      <c r="M1342" s="2"/>
      <c r="N1342" s="1"/>
    </row>
    <row r="1343" spans="13:14" x14ac:dyDescent="0.25">
      <c r="M1343" s="2"/>
      <c r="N1343" s="1"/>
    </row>
    <row r="1344" spans="13:14" x14ac:dyDescent="0.25">
      <c r="M1344" s="2"/>
      <c r="N1344" s="1"/>
    </row>
    <row r="1345" spans="13:14" x14ac:dyDescent="0.25">
      <c r="M1345" s="2"/>
      <c r="N1345" s="1"/>
    </row>
    <row r="1346" spans="13:14" x14ac:dyDescent="0.25">
      <c r="M1346" s="2"/>
      <c r="N1346" s="1"/>
    </row>
    <row r="1347" spans="13:14" x14ac:dyDescent="0.25">
      <c r="M1347" s="2"/>
      <c r="N1347" s="1"/>
    </row>
    <row r="1348" spans="13:14" x14ac:dyDescent="0.25">
      <c r="M1348" s="2"/>
      <c r="N1348" s="1"/>
    </row>
    <row r="1349" spans="13:14" x14ac:dyDescent="0.25">
      <c r="M1349" s="2"/>
      <c r="N1349" s="1"/>
    </row>
    <row r="1350" spans="13:14" x14ac:dyDescent="0.25">
      <c r="M1350" s="2"/>
      <c r="N1350" s="1"/>
    </row>
    <row r="1351" spans="13:14" x14ac:dyDescent="0.25">
      <c r="M1351" s="2"/>
      <c r="N1351" s="1"/>
    </row>
    <row r="1352" spans="13:14" x14ac:dyDescent="0.25">
      <c r="M1352" s="2"/>
      <c r="N1352" s="1"/>
    </row>
    <row r="1353" spans="13:14" x14ac:dyDescent="0.25">
      <c r="M1353" s="2"/>
      <c r="N1353" s="1"/>
    </row>
    <row r="1354" spans="13:14" x14ac:dyDescent="0.25">
      <c r="M1354" s="2"/>
      <c r="N1354" s="1"/>
    </row>
    <row r="1355" spans="13:14" x14ac:dyDescent="0.25">
      <c r="M1355" s="2"/>
      <c r="N1355" s="1"/>
    </row>
    <row r="1356" spans="13:14" x14ac:dyDescent="0.25">
      <c r="M1356" s="2"/>
      <c r="N1356" s="1"/>
    </row>
    <row r="1357" spans="13:14" x14ac:dyDescent="0.25">
      <c r="M1357" s="2"/>
      <c r="N1357" s="1"/>
    </row>
    <row r="1358" spans="13:14" x14ac:dyDescent="0.25">
      <c r="M1358" s="2"/>
      <c r="N1358" s="1"/>
    </row>
    <row r="1359" spans="13:14" x14ac:dyDescent="0.25">
      <c r="M1359" s="2"/>
      <c r="N1359" s="1"/>
    </row>
    <row r="1360" spans="13:14" x14ac:dyDescent="0.25">
      <c r="M1360" s="2"/>
      <c r="N1360" s="1"/>
    </row>
    <row r="1361" spans="13:14" x14ac:dyDescent="0.25">
      <c r="M1361" s="2"/>
      <c r="N1361" s="1"/>
    </row>
    <row r="1362" spans="13:14" x14ac:dyDescent="0.25">
      <c r="M1362" s="2"/>
      <c r="N1362" s="1"/>
    </row>
    <row r="1363" spans="13:14" x14ac:dyDescent="0.25">
      <c r="M1363" s="2"/>
      <c r="N1363" s="1"/>
    </row>
    <row r="1364" spans="13:14" x14ac:dyDescent="0.25">
      <c r="M1364" s="2"/>
      <c r="N1364" s="1"/>
    </row>
    <row r="1365" spans="13:14" x14ac:dyDescent="0.25">
      <c r="M1365" s="2"/>
      <c r="N1365" s="1"/>
    </row>
    <row r="1366" spans="13:14" x14ac:dyDescent="0.25">
      <c r="M1366" s="2"/>
      <c r="N1366" s="1"/>
    </row>
    <row r="1367" spans="13:14" x14ac:dyDescent="0.25">
      <c r="M1367" s="2"/>
      <c r="N1367" s="1"/>
    </row>
    <row r="1368" spans="13:14" x14ac:dyDescent="0.25">
      <c r="M1368" s="2"/>
      <c r="N1368" s="1"/>
    </row>
    <row r="1369" spans="13:14" x14ac:dyDescent="0.25">
      <c r="M1369" s="2"/>
      <c r="N1369" s="1"/>
    </row>
    <row r="1370" spans="13:14" x14ac:dyDescent="0.25">
      <c r="M1370" s="2"/>
      <c r="N1370" s="1"/>
    </row>
    <row r="1371" spans="13:14" x14ac:dyDescent="0.25">
      <c r="M1371" s="2"/>
      <c r="N1371" s="1"/>
    </row>
    <row r="1372" spans="13:14" x14ac:dyDescent="0.25">
      <c r="M1372" s="2"/>
      <c r="N1372" s="1"/>
    </row>
    <row r="1373" spans="13:14" x14ac:dyDescent="0.25">
      <c r="M1373" s="2"/>
      <c r="N1373" s="1"/>
    </row>
    <row r="1374" spans="13:14" x14ac:dyDescent="0.25">
      <c r="M1374" s="2"/>
      <c r="N1374" s="1"/>
    </row>
    <row r="1375" spans="13:14" x14ac:dyDescent="0.25">
      <c r="M1375" s="2"/>
      <c r="N1375" s="1"/>
    </row>
    <row r="1376" spans="13:14" x14ac:dyDescent="0.25">
      <c r="M1376" s="2"/>
      <c r="N1376" s="1"/>
    </row>
    <row r="1377" spans="13:14" x14ac:dyDescent="0.25">
      <c r="M1377" s="2"/>
      <c r="N1377" s="1"/>
    </row>
    <row r="1378" spans="13:14" x14ac:dyDescent="0.25">
      <c r="M1378" s="2"/>
      <c r="N1378" s="1"/>
    </row>
    <row r="1379" spans="13:14" x14ac:dyDescent="0.25">
      <c r="M1379" s="2"/>
      <c r="N1379" s="1"/>
    </row>
    <row r="1380" spans="13:14" x14ac:dyDescent="0.25">
      <c r="M1380" s="2"/>
      <c r="N1380" s="1"/>
    </row>
    <row r="1381" spans="13:14" x14ac:dyDescent="0.25">
      <c r="M1381" s="2"/>
      <c r="N1381" s="1"/>
    </row>
    <row r="1382" spans="13:14" x14ac:dyDescent="0.25">
      <c r="M1382" s="2"/>
      <c r="N1382" s="1"/>
    </row>
    <row r="1383" spans="13:14" x14ac:dyDescent="0.25">
      <c r="M1383" s="2"/>
      <c r="N1383" s="1"/>
    </row>
    <row r="1384" spans="13:14" x14ac:dyDescent="0.25">
      <c r="M1384" s="2"/>
      <c r="N1384" s="1"/>
    </row>
    <row r="1385" spans="13:14" x14ac:dyDescent="0.25">
      <c r="M1385" s="2"/>
      <c r="N1385" s="1"/>
    </row>
    <row r="1386" spans="13:14" x14ac:dyDescent="0.25">
      <c r="M1386" s="2"/>
      <c r="N1386" s="1"/>
    </row>
    <row r="1387" spans="13:14" x14ac:dyDescent="0.25">
      <c r="M1387" s="2"/>
      <c r="N1387" s="1"/>
    </row>
    <row r="1388" spans="13:14" x14ac:dyDescent="0.25">
      <c r="M1388" s="2"/>
      <c r="N1388" s="1"/>
    </row>
    <row r="1389" spans="13:14" x14ac:dyDescent="0.25">
      <c r="M1389" s="2"/>
      <c r="N1389" s="1"/>
    </row>
    <row r="1390" spans="13:14" x14ac:dyDescent="0.25">
      <c r="M1390" s="2"/>
      <c r="N1390" s="1"/>
    </row>
    <row r="1391" spans="13:14" x14ac:dyDescent="0.25">
      <c r="M1391" s="2"/>
      <c r="N1391" s="1"/>
    </row>
    <row r="1392" spans="13:14" x14ac:dyDescent="0.25">
      <c r="M1392" s="2"/>
      <c r="N1392" s="1"/>
    </row>
    <row r="1393" spans="13:14" x14ac:dyDescent="0.25">
      <c r="M1393" s="2"/>
      <c r="N1393" s="1"/>
    </row>
    <row r="1394" spans="13:14" x14ac:dyDescent="0.25">
      <c r="M1394" s="2"/>
      <c r="N1394" s="1"/>
    </row>
    <row r="1395" spans="13:14" x14ac:dyDescent="0.25">
      <c r="M1395" s="2"/>
      <c r="N1395" s="1"/>
    </row>
    <row r="1396" spans="13:14" x14ac:dyDescent="0.25">
      <c r="M1396" s="2"/>
      <c r="N1396" s="1"/>
    </row>
    <row r="1397" spans="13:14" x14ac:dyDescent="0.25">
      <c r="M1397" s="2"/>
      <c r="N1397" s="1"/>
    </row>
    <row r="1398" spans="13:14" x14ac:dyDescent="0.25">
      <c r="M1398" s="2"/>
      <c r="N1398" s="1"/>
    </row>
    <row r="1399" spans="13:14" x14ac:dyDescent="0.25">
      <c r="M1399" s="2"/>
      <c r="N1399" s="1"/>
    </row>
    <row r="1400" spans="13:14" x14ac:dyDescent="0.25">
      <c r="M1400" s="2"/>
      <c r="N1400" s="1"/>
    </row>
    <row r="1401" spans="13:14" x14ac:dyDescent="0.25">
      <c r="M1401" s="2"/>
      <c r="N1401" s="1"/>
    </row>
    <row r="1402" spans="13:14" x14ac:dyDescent="0.25">
      <c r="M1402" s="2"/>
      <c r="N1402" s="1"/>
    </row>
    <row r="1403" spans="13:14" x14ac:dyDescent="0.25">
      <c r="M1403" s="2"/>
      <c r="N1403" s="1"/>
    </row>
    <row r="1404" spans="13:14" x14ac:dyDescent="0.25">
      <c r="M1404" s="2"/>
      <c r="N1404" s="1"/>
    </row>
    <row r="1405" spans="13:14" x14ac:dyDescent="0.25">
      <c r="M1405" s="2"/>
      <c r="N1405" s="1"/>
    </row>
    <row r="1406" spans="13:14" x14ac:dyDescent="0.25">
      <c r="M1406" s="2"/>
      <c r="N1406" s="1"/>
    </row>
    <row r="1407" spans="13:14" x14ac:dyDescent="0.25">
      <c r="M1407" s="2"/>
      <c r="N1407" s="1"/>
    </row>
    <row r="1408" spans="13:14" x14ac:dyDescent="0.25">
      <c r="M1408" s="2"/>
      <c r="N1408" s="1"/>
    </row>
    <row r="1409" spans="13:14" x14ac:dyDescent="0.25">
      <c r="M1409" s="2"/>
      <c r="N1409" s="1"/>
    </row>
    <row r="1410" spans="13:14" x14ac:dyDescent="0.25">
      <c r="M1410" s="2"/>
      <c r="N1410" s="1"/>
    </row>
    <row r="1411" spans="13:14" x14ac:dyDescent="0.25">
      <c r="M1411" s="2"/>
      <c r="N1411" s="1"/>
    </row>
    <row r="1412" spans="13:14" x14ac:dyDescent="0.25">
      <c r="M1412" s="2"/>
      <c r="N1412" s="1"/>
    </row>
    <row r="1413" spans="13:14" x14ac:dyDescent="0.25">
      <c r="M1413" s="2"/>
      <c r="N1413" s="1"/>
    </row>
    <row r="1414" spans="13:14" x14ac:dyDescent="0.25">
      <c r="M1414" s="2"/>
      <c r="N1414" s="1"/>
    </row>
    <row r="1415" spans="13:14" x14ac:dyDescent="0.25">
      <c r="M1415" s="2"/>
      <c r="N1415" s="1"/>
    </row>
    <row r="1416" spans="13:14" x14ac:dyDescent="0.25">
      <c r="M1416" s="2"/>
      <c r="N1416" s="1"/>
    </row>
    <row r="1417" spans="13:14" x14ac:dyDescent="0.25">
      <c r="M1417" s="2"/>
      <c r="N1417" s="1"/>
    </row>
    <row r="1418" spans="13:14" x14ac:dyDescent="0.25">
      <c r="M1418" s="2"/>
      <c r="N1418" s="1"/>
    </row>
    <row r="1419" spans="13:14" x14ac:dyDescent="0.25">
      <c r="M1419" s="2"/>
      <c r="N1419" s="1"/>
    </row>
    <row r="1420" spans="13:14" x14ac:dyDescent="0.25">
      <c r="M1420" s="2"/>
      <c r="N1420" s="1"/>
    </row>
    <row r="1421" spans="13:14" x14ac:dyDescent="0.25">
      <c r="M1421" s="2"/>
      <c r="N1421" s="1"/>
    </row>
    <row r="1422" spans="13:14" x14ac:dyDescent="0.25">
      <c r="M1422" s="2"/>
      <c r="N1422" s="1"/>
    </row>
    <row r="1423" spans="13:14" x14ac:dyDescent="0.25">
      <c r="M1423" s="2"/>
      <c r="N1423" s="1"/>
    </row>
    <row r="1424" spans="13:14" x14ac:dyDescent="0.25">
      <c r="M1424" s="2"/>
      <c r="N1424" s="1"/>
    </row>
    <row r="1425" spans="13:14" x14ac:dyDescent="0.25">
      <c r="M1425" s="2"/>
      <c r="N1425" s="1"/>
    </row>
    <row r="1426" spans="13:14" x14ac:dyDescent="0.25">
      <c r="M1426" s="2"/>
      <c r="N1426" s="1"/>
    </row>
    <row r="1427" spans="13:14" x14ac:dyDescent="0.25">
      <c r="M1427" s="2"/>
      <c r="N1427" s="1"/>
    </row>
    <row r="1428" spans="13:14" x14ac:dyDescent="0.25">
      <c r="M1428" s="2"/>
      <c r="N1428" s="1"/>
    </row>
    <row r="1429" spans="13:14" x14ac:dyDescent="0.25">
      <c r="M1429" s="2"/>
      <c r="N1429" s="1"/>
    </row>
    <row r="1430" spans="13:14" x14ac:dyDescent="0.25">
      <c r="M1430" s="2"/>
      <c r="N1430" s="1"/>
    </row>
    <row r="1431" spans="13:14" x14ac:dyDescent="0.25">
      <c r="M1431" s="2"/>
      <c r="N1431" s="1"/>
    </row>
    <row r="1432" spans="13:14" x14ac:dyDescent="0.25">
      <c r="M1432" s="2"/>
      <c r="N1432" s="1"/>
    </row>
    <row r="1433" spans="13:14" x14ac:dyDescent="0.25">
      <c r="M1433" s="2"/>
      <c r="N1433" s="1"/>
    </row>
    <row r="1434" spans="13:14" x14ac:dyDescent="0.25">
      <c r="M1434" s="2"/>
      <c r="N1434" s="1"/>
    </row>
    <row r="1435" spans="13:14" x14ac:dyDescent="0.25">
      <c r="M1435" s="2"/>
      <c r="N1435" s="1"/>
    </row>
    <row r="1436" spans="13:14" x14ac:dyDescent="0.25">
      <c r="M1436" s="2"/>
      <c r="N1436" s="1"/>
    </row>
    <row r="1437" spans="13:14" x14ac:dyDescent="0.25">
      <c r="M1437" s="2"/>
      <c r="N1437" s="1"/>
    </row>
    <row r="1438" spans="13:14" x14ac:dyDescent="0.25">
      <c r="M1438" s="2"/>
      <c r="N1438" s="1"/>
    </row>
    <row r="1439" spans="13:14" x14ac:dyDescent="0.25">
      <c r="M1439" s="2"/>
      <c r="N1439" s="1"/>
    </row>
    <row r="1440" spans="13:14" x14ac:dyDescent="0.25">
      <c r="M1440" s="2"/>
      <c r="N1440" s="1"/>
    </row>
    <row r="1441" spans="13:14" x14ac:dyDescent="0.25">
      <c r="M1441" s="2"/>
      <c r="N1441" s="1"/>
    </row>
    <row r="1442" spans="13:14" x14ac:dyDescent="0.25">
      <c r="M1442" s="2"/>
      <c r="N1442" s="1"/>
    </row>
    <row r="1443" spans="13:14" x14ac:dyDescent="0.25">
      <c r="M1443" s="2"/>
      <c r="N1443" s="1"/>
    </row>
    <row r="1444" spans="13:14" x14ac:dyDescent="0.25">
      <c r="M1444" s="2"/>
      <c r="N1444" s="1"/>
    </row>
    <row r="1445" spans="13:14" x14ac:dyDescent="0.25">
      <c r="M1445" s="2"/>
      <c r="N1445" s="1"/>
    </row>
    <row r="1446" spans="13:14" x14ac:dyDescent="0.25">
      <c r="M1446" s="2"/>
      <c r="N1446" s="1"/>
    </row>
    <row r="1447" spans="13:14" x14ac:dyDescent="0.25">
      <c r="M1447" s="2"/>
      <c r="N1447" s="1"/>
    </row>
    <row r="1448" spans="13:14" x14ac:dyDescent="0.25">
      <c r="M1448" s="2"/>
      <c r="N1448" s="1"/>
    </row>
    <row r="1449" spans="13:14" x14ac:dyDescent="0.25">
      <c r="M1449" s="2"/>
      <c r="N1449" s="1"/>
    </row>
    <row r="1450" spans="13:14" x14ac:dyDescent="0.25">
      <c r="M1450" s="2"/>
      <c r="N1450" s="1"/>
    </row>
    <row r="1451" spans="13:14" x14ac:dyDescent="0.25">
      <c r="M1451" s="2"/>
      <c r="N1451" s="1"/>
    </row>
    <row r="1452" spans="13:14" x14ac:dyDescent="0.25">
      <c r="M1452" s="2"/>
      <c r="N1452" s="1"/>
    </row>
    <row r="1453" spans="13:14" x14ac:dyDescent="0.25">
      <c r="M1453" s="2"/>
      <c r="N1453" s="1"/>
    </row>
    <row r="1454" spans="13:14" x14ac:dyDescent="0.25">
      <c r="M1454" s="2"/>
      <c r="N1454" s="1"/>
    </row>
    <row r="1455" spans="13:14" x14ac:dyDescent="0.25">
      <c r="M1455" s="2"/>
      <c r="N1455" s="1"/>
    </row>
    <row r="1456" spans="13:14" x14ac:dyDescent="0.25">
      <c r="M1456" s="2"/>
      <c r="N1456" s="1"/>
    </row>
    <row r="1457" spans="13:14" x14ac:dyDescent="0.25">
      <c r="M1457" s="2"/>
      <c r="N1457" s="1"/>
    </row>
    <row r="1458" spans="13:14" x14ac:dyDescent="0.25">
      <c r="M1458" s="2"/>
      <c r="N1458" s="1"/>
    </row>
    <row r="1459" spans="13:14" x14ac:dyDescent="0.25">
      <c r="M1459" s="2"/>
      <c r="N1459" s="1"/>
    </row>
    <row r="1460" spans="13:14" x14ac:dyDescent="0.25">
      <c r="M1460" s="2"/>
      <c r="N1460" s="1"/>
    </row>
    <row r="1461" spans="13:14" x14ac:dyDescent="0.25">
      <c r="M1461" s="2"/>
      <c r="N1461" s="1"/>
    </row>
    <row r="1462" spans="13:14" x14ac:dyDescent="0.25">
      <c r="M1462" s="2"/>
      <c r="N1462" s="1"/>
    </row>
    <row r="1463" spans="13:14" x14ac:dyDescent="0.25">
      <c r="M1463" s="2"/>
      <c r="N1463" s="1"/>
    </row>
    <row r="1464" spans="13:14" x14ac:dyDescent="0.25">
      <c r="M1464" s="2"/>
      <c r="N1464" s="1"/>
    </row>
    <row r="1465" spans="13:14" x14ac:dyDescent="0.25">
      <c r="M1465" s="2"/>
      <c r="N1465" s="1"/>
    </row>
    <row r="1466" spans="13:14" x14ac:dyDescent="0.25">
      <c r="M1466" s="2"/>
      <c r="N1466" s="1"/>
    </row>
    <row r="1467" spans="13:14" x14ac:dyDescent="0.25">
      <c r="M1467" s="2"/>
      <c r="N1467" s="1"/>
    </row>
    <row r="1468" spans="13:14" x14ac:dyDescent="0.25">
      <c r="M1468" s="2"/>
      <c r="N1468" s="1"/>
    </row>
    <row r="1469" spans="13:14" x14ac:dyDescent="0.25">
      <c r="M1469" s="2"/>
      <c r="N1469" s="1"/>
    </row>
    <row r="1470" spans="13:14" x14ac:dyDescent="0.25">
      <c r="M1470" s="2"/>
      <c r="N1470" s="1"/>
    </row>
    <row r="1471" spans="13:14" x14ac:dyDescent="0.25">
      <c r="M1471" s="2"/>
      <c r="N1471" s="1"/>
    </row>
    <row r="1472" spans="13:14" x14ac:dyDescent="0.25">
      <c r="M1472" s="2"/>
      <c r="N1472" s="1"/>
    </row>
    <row r="1473" spans="13:14" x14ac:dyDescent="0.25">
      <c r="M1473" s="2"/>
      <c r="N1473" s="1"/>
    </row>
    <row r="1474" spans="13:14" x14ac:dyDescent="0.25">
      <c r="M1474" s="2"/>
      <c r="N1474" s="1"/>
    </row>
    <row r="1475" spans="13:14" x14ac:dyDescent="0.25">
      <c r="M1475" s="2"/>
      <c r="N1475" s="1"/>
    </row>
    <row r="1476" spans="13:14" x14ac:dyDescent="0.25">
      <c r="M1476" s="2"/>
      <c r="N1476" s="1"/>
    </row>
    <row r="1477" spans="13:14" x14ac:dyDescent="0.25">
      <c r="M1477" s="2"/>
      <c r="N1477" s="1"/>
    </row>
    <row r="1478" spans="13:14" x14ac:dyDescent="0.25">
      <c r="M1478" s="2"/>
      <c r="N1478" s="1"/>
    </row>
    <row r="1479" spans="13:14" x14ac:dyDescent="0.25">
      <c r="M1479" s="2"/>
      <c r="N1479" s="1"/>
    </row>
    <row r="1480" spans="13:14" x14ac:dyDescent="0.25">
      <c r="M1480" s="2"/>
      <c r="N1480" s="1"/>
    </row>
    <row r="1481" spans="13:14" x14ac:dyDescent="0.25">
      <c r="M1481" s="2"/>
      <c r="N1481" s="1"/>
    </row>
    <row r="1482" spans="13:14" x14ac:dyDescent="0.25">
      <c r="M1482" s="2"/>
      <c r="N1482" s="1"/>
    </row>
    <row r="1483" spans="13:14" x14ac:dyDescent="0.25">
      <c r="M1483" s="2"/>
      <c r="N1483" s="1"/>
    </row>
    <row r="1484" spans="13:14" x14ac:dyDescent="0.25">
      <c r="M1484" s="2"/>
      <c r="N1484" s="1"/>
    </row>
    <row r="1485" spans="13:14" x14ac:dyDescent="0.25">
      <c r="M1485" s="2"/>
      <c r="N1485" s="1"/>
    </row>
    <row r="1486" spans="13:14" x14ac:dyDescent="0.25">
      <c r="M1486" s="2"/>
      <c r="N1486" s="1"/>
    </row>
    <row r="1487" spans="13:14" x14ac:dyDescent="0.25">
      <c r="M1487" s="2"/>
      <c r="N1487" s="1"/>
    </row>
    <row r="1488" spans="13:14" x14ac:dyDescent="0.25">
      <c r="M1488" s="2"/>
      <c r="N1488" s="1"/>
    </row>
    <row r="1489" spans="13:14" x14ac:dyDescent="0.25">
      <c r="M1489" s="2"/>
      <c r="N1489" s="1"/>
    </row>
    <row r="1490" spans="13:14" x14ac:dyDescent="0.25">
      <c r="M1490" s="2"/>
      <c r="N1490" s="1"/>
    </row>
    <row r="1491" spans="13:14" x14ac:dyDescent="0.25">
      <c r="M1491" s="2"/>
      <c r="N1491" s="1"/>
    </row>
    <row r="1492" spans="13:14" x14ac:dyDescent="0.25">
      <c r="M1492" s="2"/>
      <c r="N1492" s="1"/>
    </row>
    <row r="1493" spans="13:14" x14ac:dyDescent="0.25">
      <c r="M1493" s="2"/>
      <c r="N1493" s="1"/>
    </row>
    <row r="1494" spans="13:14" x14ac:dyDescent="0.25">
      <c r="M1494" s="2"/>
      <c r="N1494" s="1"/>
    </row>
    <row r="1495" spans="13:14" x14ac:dyDescent="0.25">
      <c r="M1495" s="2"/>
      <c r="N1495" s="1"/>
    </row>
    <row r="1496" spans="13:14" x14ac:dyDescent="0.25">
      <c r="M1496" s="2"/>
      <c r="N1496" s="1"/>
    </row>
    <row r="1497" spans="13:14" x14ac:dyDescent="0.25">
      <c r="M1497" s="2"/>
      <c r="N1497" s="1"/>
    </row>
    <row r="1498" spans="13:14" x14ac:dyDescent="0.25">
      <c r="M1498" s="2"/>
      <c r="N1498" s="1"/>
    </row>
    <row r="1499" spans="13:14" x14ac:dyDescent="0.25">
      <c r="M1499" s="2"/>
      <c r="N1499" s="1"/>
    </row>
    <row r="1500" spans="13:14" x14ac:dyDescent="0.25">
      <c r="M1500" s="2"/>
      <c r="N1500" s="1"/>
    </row>
    <row r="1501" spans="13:14" x14ac:dyDescent="0.25">
      <c r="M1501" s="2"/>
      <c r="N1501" s="1"/>
    </row>
    <row r="1502" spans="13:14" x14ac:dyDescent="0.25">
      <c r="M1502" s="2"/>
      <c r="N1502" s="1"/>
    </row>
    <row r="1503" spans="13:14" x14ac:dyDescent="0.25">
      <c r="M1503" s="2"/>
      <c r="N1503" s="1"/>
    </row>
    <row r="1504" spans="13:14" x14ac:dyDescent="0.25">
      <c r="M1504" s="2"/>
      <c r="N1504" s="1"/>
    </row>
    <row r="1505" spans="13:14" x14ac:dyDescent="0.25">
      <c r="M1505" s="2"/>
      <c r="N1505" s="1"/>
    </row>
    <row r="1506" spans="13:14" x14ac:dyDescent="0.25">
      <c r="M1506" s="2"/>
      <c r="N1506" s="1"/>
    </row>
    <row r="1507" spans="13:14" x14ac:dyDescent="0.25">
      <c r="M1507" s="2"/>
      <c r="N1507" s="1"/>
    </row>
    <row r="1508" spans="13:14" x14ac:dyDescent="0.25">
      <c r="M1508" s="2"/>
      <c r="N1508" s="1"/>
    </row>
    <row r="1509" spans="13:14" x14ac:dyDescent="0.25">
      <c r="M1509" s="2"/>
      <c r="N1509" s="1"/>
    </row>
    <row r="1510" spans="13:14" x14ac:dyDescent="0.25">
      <c r="M1510" s="2"/>
      <c r="N1510" s="1"/>
    </row>
    <row r="1511" spans="13:14" x14ac:dyDescent="0.25">
      <c r="M1511" s="2"/>
      <c r="N1511" s="1"/>
    </row>
    <row r="1512" spans="13:14" x14ac:dyDescent="0.25">
      <c r="M1512" s="2"/>
      <c r="N1512" s="1"/>
    </row>
    <row r="1513" spans="13:14" x14ac:dyDescent="0.25">
      <c r="M1513" s="2"/>
      <c r="N1513" s="1"/>
    </row>
    <row r="1514" spans="13:14" x14ac:dyDescent="0.25">
      <c r="M1514" s="2"/>
      <c r="N1514" s="1"/>
    </row>
    <row r="1515" spans="13:14" x14ac:dyDescent="0.25">
      <c r="M1515" s="2"/>
      <c r="N1515" s="1"/>
    </row>
    <row r="1516" spans="13:14" x14ac:dyDescent="0.25">
      <c r="M1516" s="2"/>
      <c r="N1516" s="1"/>
    </row>
    <row r="1517" spans="13:14" x14ac:dyDescent="0.25">
      <c r="M1517" s="2"/>
      <c r="N1517" s="1"/>
    </row>
    <row r="1518" spans="13:14" x14ac:dyDescent="0.25">
      <c r="M1518" s="2"/>
      <c r="N1518" s="1"/>
    </row>
    <row r="1519" spans="13:14" x14ac:dyDescent="0.25">
      <c r="M1519" s="2"/>
      <c r="N1519" s="1"/>
    </row>
    <row r="1520" spans="13:14" x14ac:dyDescent="0.25">
      <c r="M1520" s="2"/>
      <c r="N1520" s="1"/>
    </row>
    <row r="1521" spans="13:14" x14ac:dyDescent="0.25">
      <c r="M1521" s="2"/>
      <c r="N1521" s="1"/>
    </row>
    <row r="1522" spans="13:14" x14ac:dyDescent="0.25">
      <c r="M1522" s="2"/>
      <c r="N1522" s="1"/>
    </row>
    <row r="1523" spans="13:14" x14ac:dyDescent="0.25">
      <c r="M1523" s="2"/>
      <c r="N1523" s="1"/>
    </row>
    <row r="1524" spans="13:14" x14ac:dyDescent="0.25">
      <c r="M1524" s="2"/>
      <c r="N1524" s="1"/>
    </row>
    <row r="1525" spans="13:14" x14ac:dyDescent="0.25">
      <c r="M1525" s="2"/>
      <c r="N1525" s="1"/>
    </row>
    <row r="1526" spans="13:14" x14ac:dyDescent="0.25">
      <c r="M1526" s="2"/>
      <c r="N1526" s="1"/>
    </row>
    <row r="1527" spans="13:14" x14ac:dyDescent="0.25">
      <c r="M1527" s="2"/>
      <c r="N1527" s="1"/>
    </row>
    <row r="1528" spans="13:14" x14ac:dyDescent="0.25">
      <c r="M1528" s="2"/>
      <c r="N1528" s="1"/>
    </row>
    <row r="1529" spans="13:14" x14ac:dyDescent="0.25">
      <c r="M1529" s="2"/>
      <c r="N1529" s="1"/>
    </row>
    <row r="1530" spans="13:14" x14ac:dyDescent="0.25">
      <c r="M1530" s="2"/>
      <c r="N1530" s="1"/>
    </row>
    <row r="1531" spans="13:14" x14ac:dyDescent="0.25">
      <c r="M1531" s="2"/>
      <c r="N1531" s="1"/>
    </row>
    <row r="1532" spans="13:14" x14ac:dyDescent="0.25">
      <c r="M1532" s="2"/>
      <c r="N1532" s="1"/>
    </row>
    <row r="1533" spans="13:14" x14ac:dyDescent="0.25">
      <c r="M1533" s="2"/>
      <c r="N1533" s="1"/>
    </row>
    <row r="1534" spans="13:14" x14ac:dyDescent="0.25">
      <c r="M1534" s="2"/>
      <c r="N1534" s="1"/>
    </row>
    <row r="1535" spans="13:14" x14ac:dyDescent="0.25">
      <c r="M1535" s="2"/>
      <c r="N1535" s="1"/>
    </row>
    <row r="1536" spans="13:14" x14ac:dyDescent="0.25">
      <c r="M1536" s="2"/>
      <c r="N1536" s="1"/>
    </row>
    <row r="1537" spans="13:14" x14ac:dyDescent="0.25">
      <c r="M1537" s="2"/>
      <c r="N1537" s="1"/>
    </row>
    <row r="1538" spans="13:14" x14ac:dyDescent="0.25">
      <c r="M1538" s="2"/>
      <c r="N1538" s="1"/>
    </row>
    <row r="1539" spans="13:14" x14ac:dyDescent="0.25">
      <c r="M1539" s="2"/>
      <c r="N1539" s="1"/>
    </row>
    <row r="1540" spans="13:14" x14ac:dyDescent="0.25">
      <c r="M1540" s="2"/>
      <c r="N1540" s="1"/>
    </row>
    <row r="1541" spans="13:14" x14ac:dyDescent="0.25">
      <c r="M1541" s="2"/>
      <c r="N1541" s="1"/>
    </row>
    <row r="1542" spans="13:14" x14ac:dyDescent="0.25">
      <c r="M1542" s="2"/>
      <c r="N1542" s="1"/>
    </row>
    <row r="1543" spans="13:14" x14ac:dyDescent="0.25">
      <c r="M1543" s="2"/>
      <c r="N1543" s="1"/>
    </row>
    <row r="1544" spans="13:14" x14ac:dyDescent="0.25">
      <c r="M1544" s="2"/>
      <c r="N1544" s="1"/>
    </row>
    <row r="1545" spans="13:14" x14ac:dyDescent="0.25">
      <c r="M1545" s="2"/>
      <c r="N1545" s="1"/>
    </row>
    <row r="1546" spans="13:14" x14ac:dyDescent="0.25">
      <c r="M1546" s="2"/>
      <c r="N1546" s="1"/>
    </row>
    <row r="1547" spans="13:14" x14ac:dyDescent="0.25">
      <c r="M1547" s="2"/>
      <c r="N1547" s="1"/>
    </row>
    <row r="1548" spans="13:14" x14ac:dyDescent="0.25">
      <c r="M1548" s="2"/>
      <c r="N1548" s="1"/>
    </row>
    <row r="1549" spans="13:14" x14ac:dyDescent="0.25">
      <c r="M1549" s="2"/>
      <c r="N1549" s="1"/>
    </row>
    <row r="1550" spans="13:14" x14ac:dyDescent="0.25">
      <c r="M1550" s="2"/>
      <c r="N1550" s="1"/>
    </row>
    <row r="1551" spans="13:14" x14ac:dyDescent="0.25">
      <c r="M1551" s="2"/>
      <c r="N1551" s="1"/>
    </row>
    <row r="1552" spans="13:14" x14ac:dyDescent="0.25">
      <c r="M1552" s="2"/>
      <c r="N1552" s="1"/>
    </row>
    <row r="1553" spans="13:14" x14ac:dyDescent="0.25">
      <c r="M1553" s="2"/>
      <c r="N1553" s="1"/>
    </row>
    <row r="1554" spans="13:14" x14ac:dyDescent="0.25">
      <c r="M1554" s="2"/>
      <c r="N1554" s="1"/>
    </row>
    <row r="1555" spans="13:14" x14ac:dyDescent="0.25">
      <c r="M1555" s="2"/>
      <c r="N1555" s="1"/>
    </row>
    <row r="1556" spans="13:14" x14ac:dyDescent="0.25">
      <c r="M1556" s="2"/>
      <c r="N1556" s="1"/>
    </row>
    <row r="1557" spans="13:14" x14ac:dyDescent="0.25">
      <c r="M1557" s="2"/>
      <c r="N1557" s="1"/>
    </row>
    <row r="1558" spans="13:14" x14ac:dyDescent="0.25">
      <c r="M1558" s="2"/>
      <c r="N1558" s="1"/>
    </row>
    <row r="1559" spans="13:14" x14ac:dyDescent="0.25">
      <c r="M1559" s="2"/>
      <c r="N1559" s="1"/>
    </row>
    <row r="1560" spans="13:14" x14ac:dyDescent="0.25">
      <c r="M1560" s="2"/>
      <c r="N1560" s="1"/>
    </row>
    <row r="1561" spans="13:14" x14ac:dyDescent="0.25">
      <c r="M1561" s="2"/>
      <c r="N1561" s="1"/>
    </row>
    <row r="1562" spans="13:14" x14ac:dyDescent="0.25">
      <c r="M1562" s="2"/>
      <c r="N1562" s="1"/>
    </row>
    <row r="1563" spans="13:14" x14ac:dyDescent="0.25">
      <c r="M1563" s="2"/>
      <c r="N1563" s="1"/>
    </row>
    <row r="1564" spans="13:14" x14ac:dyDescent="0.25">
      <c r="M1564" s="2"/>
      <c r="N1564" s="1"/>
    </row>
    <row r="1565" spans="13:14" x14ac:dyDescent="0.25">
      <c r="M1565" s="2"/>
      <c r="N1565" s="1"/>
    </row>
    <row r="1566" spans="13:14" x14ac:dyDescent="0.25">
      <c r="M1566" s="2"/>
      <c r="N1566" s="1"/>
    </row>
    <row r="1567" spans="13:14" x14ac:dyDescent="0.25">
      <c r="M1567" s="2"/>
      <c r="N1567" s="1"/>
    </row>
    <row r="1568" spans="13:14" x14ac:dyDescent="0.25">
      <c r="M1568" s="2"/>
      <c r="N1568" s="1"/>
    </row>
    <row r="1569" spans="13:14" x14ac:dyDescent="0.25">
      <c r="M1569" s="2"/>
      <c r="N1569" s="1"/>
    </row>
    <row r="1570" spans="13:14" x14ac:dyDescent="0.25">
      <c r="M1570" s="2"/>
      <c r="N1570" s="1"/>
    </row>
    <row r="1571" spans="13:14" x14ac:dyDescent="0.25">
      <c r="M1571" s="2"/>
      <c r="N1571" s="1"/>
    </row>
    <row r="1572" spans="13:14" x14ac:dyDescent="0.25">
      <c r="M1572" s="2"/>
      <c r="N1572" s="1"/>
    </row>
    <row r="1573" spans="13:14" x14ac:dyDescent="0.25">
      <c r="M1573" s="2"/>
      <c r="N1573" s="1"/>
    </row>
    <row r="1574" spans="13:14" x14ac:dyDescent="0.25">
      <c r="M1574" s="2"/>
      <c r="N1574" s="1"/>
    </row>
    <row r="1575" spans="13:14" x14ac:dyDescent="0.25">
      <c r="M1575" s="2"/>
      <c r="N1575" s="1"/>
    </row>
    <row r="1576" spans="13:14" x14ac:dyDescent="0.25">
      <c r="M1576" s="2"/>
      <c r="N1576" s="1"/>
    </row>
    <row r="1577" spans="13:14" x14ac:dyDescent="0.25">
      <c r="M1577" s="2"/>
      <c r="N1577" s="1"/>
    </row>
    <row r="1578" spans="13:14" x14ac:dyDescent="0.25">
      <c r="M1578" s="2"/>
      <c r="N1578" s="1"/>
    </row>
    <row r="1579" spans="13:14" x14ac:dyDescent="0.25">
      <c r="M1579" s="2"/>
      <c r="N1579" s="1"/>
    </row>
    <row r="1580" spans="13:14" x14ac:dyDescent="0.25">
      <c r="M1580" s="2"/>
      <c r="N1580" s="1"/>
    </row>
    <row r="1581" spans="13:14" x14ac:dyDescent="0.25">
      <c r="M1581" s="2"/>
      <c r="N1581" s="1"/>
    </row>
    <row r="1582" spans="13:14" x14ac:dyDescent="0.25">
      <c r="M1582" s="2"/>
      <c r="N1582" s="1"/>
    </row>
    <row r="1583" spans="13:14" x14ac:dyDescent="0.25">
      <c r="M1583" s="2"/>
      <c r="N1583" s="1"/>
    </row>
    <row r="1584" spans="13:14" x14ac:dyDescent="0.25">
      <c r="M1584" s="2"/>
      <c r="N1584" s="1"/>
    </row>
    <row r="1585" spans="13:14" x14ac:dyDescent="0.25">
      <c r="M1585" s="2"/>
      <c r="N1585" s="1"/>
    </row>
    <row r="1586" spans="13:14" x14ac:dyDescent="0.25">
      <c r="M1586" s="2"/>
      <c r="N1586" s="1"/>
    </row>
    <row r="1587" spans="13:14" x14ac:dyDescent="0.25">
      <c r="M1587" s="2"/>
      <c r="N1587" s="1"/>
    </row>
    <row r="1588" spans="13:14" x14ac:dyDescent="0.25">
      <c r="M1588" s="2"/>
      <c r="N1588" s="1"/>
    </row>
    <row r="1589" spans="13:14" x14ac:dyDescent="0.25">
      <c r="M1589" s="2"/>
      <c r="N1589" s="1"/>
    </row>
    <row r="1590" spans="13:14" x14ac:dyDescent="0.25">
      <c r="M1590" s="2"/>
      <c r="N1590" s="1"/>
    </row>
    <row r="1591" spans="13:14" x14ac:dyDescent="0.25">
      <c r="M1591" s="2"/>
      <c r="N1591" s="1"/>
    </row>
    <row r="1592" spans="13:14" x14ac:dyDescent="0.25">
      <c r="M1592" s="2"/>
      <c r="N1592" s="1"/>
    </row>
    <row r="1593" spans="13:14" x14ac:dyDescent="0.25">
      <c r="M1593" s="2"/>
      <c r="N1593" s="1"/>
    </row>
    <row r="1594" spans="13:14" x14ac:dyDescent="0.25">
      <c r="M1594" s="2"/>
      <c r="N1594" s="1"/>
    </row>
    <row r="1595" spans="13:14" x14ac:dyDescent="0.25">
      <c r="M1595" s="2"/>
      <c r="N1595" s="1"/>
    </row>
    <row r="1596" spans="13:14" x14ac:dyDescent="0.25">
      <c r="M1596" s="2"/>
      <c r="N1596" s="1"/>
    </row>
    <row r="1597" spans="13:14" x14ac:dyDescent="0.25">
      <c r="M1597" s="2"/>
      <c r="N1597" s="1"/>
    </row>
    <row r="1598" spans="13:14" x14ac:dyDescent="0.25">
      <c r="M1598" s="2"/>
      <c r="N1598" s="1"/>
    </row>
    <row r="1599" spans="13:14" x14ac:dyDescent="0.25">
      <c r="M1599" s="2"/>
      <c r="N1599" s="1"/>
    </row>
    <row r="1600" spans="13:14" x14ac:dyDescent="0.25">
      <c r="M1600" s="2"/>
      <c r="N1600" s="1"/>
    </row>
    <row r="1601" spans="13:14" x14ac:dyDescent="0.25">
      <c r="M1601" s="2"/>
      <c r="N1601" s="1"/>
    </row>
    <row r="1602" spans="13:14" x14ac:dyDescent="0.25">
      <c r="M1602" s="2"/>
      <c r="N1602" s="1"/>
    </row>
    <row r="1603" spans="13:14" x14ac:dyDescent="0.25">
      <c r="M1603" s="2"/>
      <c r="N1603" s="1"/>
    </row>
    <row r="1604" spans="13:14" x14ac:dyDescent="0.25">
      <c r="M1604" s="2"/>
      <c r="N1604" s="1"/>
    </row>
    <row r="1605" spans="13:14" x14ac:dyDescent="0.25">
      <c r="M1605" s="2"/>
      <c r="N1605" s="1"/>
    </row>
    <row r="1606" spans="13:14" x14ac:dyDescent="0.25">
      <c r="M1606" s="2"/>
      <c r="N1606" s="1"/>
    </row>
    <row r="1607" spans="13:14" x14ac:dyDescent="0.25">
      <c r="M1607" s="2"/>
      <c r="N1607" s="1"/>
    </row>
    <row r="1608" spans="13:14" x14ac:dyDescent="0.25">
      <c r="M1608" s="2"/>
      <c r="N1608" s="1"/>
    </row>
    <row r="1609" spans="13:14" x14ac:dyDescent="0.25">
      <c r="M1609" s="2"/>
      <c r="N1609" s="1"/>
    </row>
    <row r="1610" spans="13:14" x14ac:dyDescent="0.25">
      <c r="M1610" s="2"/>
      <c r="N1610" s="1"/>
    </row>
    <row r="1611" spans="13:14" x14ac:dyDescent="0.25">
      <c r="M1611" s="2"/>
      <c r="N1611" s="1"/>
    </row>
    <row r="1612" spans="13:14" x14ac:dyDescent="0.25">
      <c r="M1612" s="2"/>
      <c r="N1612" s="1"/>
    </row>
    <row r="1613" spans="13:14" x14ac:dyDescent="0.25">
      <c r="M1613" s="2"/>
      <c r="N1613" s="1"/>
    </row>
    <row r="1614" spans="13:14" x14ac:dyDescent="0.25">
      <c r="M1614" s="2"/>
      <c r="N1614" s="1"/>
    </row>
    <row r="1615" spans="13:14" x14ac:dyDescent="0.25">
      <c r="M1615" s="2"/>
      <c r="N1615" s="1"/>
    </row>
    <row r="1616" spans="13:14" x14ac:dyDescent="0.25">
      <c r="M1616" s="2"/>
      <c r="N1616" s="1"/>
    </row>
    <row r="1617" spans="13:14" x14ac:dyDescent="0.25">
      <c r="M1617" s="2"/>
      <c r="N1617" s="1"/>
    </row>
    <row r="1618" spans="13:14" x14ac:dyDescent="0.25">
      <c r="M1618" s="2"/>
      <c r="N1618" s="1"/>
    </row>
    <row r="1619" spans="13:14" x14ac:dyDescent="0.25">
      <c r="M1619" s="2"/>
      <c r="N1619" s="1"/>
    </row>
    <row r="1620" spans="13:14" x14ac:dyDescent="0.25">
      <c r="M1620" s="2"/>
      <c r="N1620" s="1"/>
    </row>
    <row r="1621" spans="13:14" x14ac:dyDescent="0.25">
      <c r="M1621" s="2"/>
      <c r="N1621" s="1"/>
    </row>
    <row r="1622" spans="13:14" x14ac:dyDescent="0.25">
      <c r="M1622" s="2"/>
      <c r="N1622" s="1"/>
    </row>
    <row r="1623" spans="13:14" x14ac:dyDescent="0.25">
      <c r="M1623" s="2"/>
      <c r="N1623" s="1"/>
    </row>
    <row r="1624" spans="13:14" x14ac:dyDescent="0.25">
      <c r="M1624" s="2"/>
      <c r="N1624" s="1"/>
    </row>
    <row r="1625" spans="13:14" x14ac:dyDescent="0.25">
      <c r="M1625" s="2"/>
      <c r="N1625" s="1"/>
    </row>
    <row r="1626" spans="13:14" x14ac:dyDescent="0.25">
      <c r="M1626" s="2"/>
      <c r="N1626" s="1"/>
    </row>
    <row r="1627" spans="13:14" x14ac:dyDescent="0.25">
      <c r="M1627" s="2"/>
      <c r="N1627" s="1"/>
    </row>
    <row r="1628" spans="13:14" x14ac:dyDescent="0.25">
      <c r="M1628" s="2"/>
      <c r="N1628" s="1"/>
    </row>
    <row r="1629" spans="13:14" x14ac:dyDescent="0.25">
      <c r="M1629" s="2"/>
      <c r="N1629" s="1"/>
    </row>
    <row r="1630" spans="13:14" x14ac:dyDescent="0.25">
      <c r="M1630" s="2"/>
      <c r="N1630" s="1"/>
    </row>
    <row r="1631" spans="13:14" x14ac:dyDescent="0.25">
      <c r="M1631" s="2"/>
      <c r="N1631" s="1"/>
    </row>
    <row r="1632" spans="13:14" x14ac:dyDescent="0.25">
      <c r="M1632" s="2"/>
      <c r="N1632" s="1"/>
    </row>
    <row r="1633" spans="13:14" x14ac:dyDescent="0.25">
      <c r="M1633" s="2"/>
      <c r="N1633" s="1"/>
    </row>
    <row r="1634" spans="13:14" x14ac:dyDescent="0.25">
      <c r="M1634" s="2"/>
      <c r="N1634" s="1"/>
    </row>
    <row r="1635" spans="13:14" x14ac:dyDescent="0.25">
      <c r="M1635" s="2"/>
      <c r="N1635" s="1"/>
    </row>
    <row r="1636" spans="13:14" x14ac:dyDescent="0.25">
      <c r="M1636" s="2"/>
      <c r="N1636" s="1"/>
    </row>
    <row r="1637" spans="13:14" x14ac:dyDescent="0.25">
      <c r="M1637" s="2"/>
      <c r="N1637" s="1"/>
    </row>
    <row r="1638" spans="13:14" x14ac:dyDescent="0.25">
      <c r="M1638" s="2"/>
      <c r="N1638" s="1"/>
    </row>
    <row r="1639" spans="13:14" x14ac:dyDescent="0.25">
      <c r="M1639" s="2"/>
      <c r="N1639" s="1"/>
    </row>
    <row r="1640" spans="13:14" x14ac:dyDescent="0.25">
      <c r="M1640" s="2"/>
      <c r="N1640" s="1"/>
    </row>
    <row r="1641" spans="13:14" x14ac:dyDescent="0.25">
      <c r="M1641" s="2"/>
      <c r="N1641" s="1"/>
    </row>
    <row r="1642" spans="13:14" x14ac:dyDescent="0.25">
      <c r="M1642" s="2"/>
      <c r="N1642" s="1"/>
    </row>
    <row r="1643" spans="13:14" x14ac:dyDescent="0.25">
      <c r="M1643" s="2"/>
      <c r="N1643" s="1"/>
    </row>
    <row r="1644" spans="13:14" x14ac:dyDescent="0.25">
      <c r="M1644" s="2"/>
      <c r="N1644" s="1"/>
    </row>
    <row r="1645" spans="13:14" x14ac:dyDescent="0.25">
      <c r="M1645" s="2"/>
      <c r="N1645" s="1"/>
    </row>
    <row r="1646" spans="13:14" x14ac:dyDescent="0.25">
      <c r="M1646" s="2"/>
      <c r="N1646" s="1"/>
    </row>
    <row r="1647" spans="13:14" x14ac:dyDescent="0.25">
      <c r="M1647" s="2"/>
      <c r="N1647" s="1"/>
    </row>
    <row r="1648" spans="13:14" x14ac:dyDescent="0.25">
      <c r="M1648" s="2"/>
      <c r="N1648" s="1"/>
    </row>
    <row r="1649" spans="13:14" x14ac:dyDescent="0.25">
      <c r="M1649" s="2"/>
      <c r="N1649" s="1"/>
    </row>
    <row r="1650" spans="13:14" x14ac:dyDescent="0.25">
      <c r="M1650" s="2"/>
      <c r="N1650" s="1"/>
    </row>
    <row r="1651" spans="13:14" x14ac:dyDescent="0.25">
      <c r="M1651" s="2"/>
      <c r="N1651" s="1"/>
    </row>
    <row r="1652" spans="13:14" x14ac:dyDescent="0.25">
      <c r="M1652" s="2"/>
      <c r="N1652" s="1"/>
    </row>
    <row r="1653" spans="13:14" x14ac:dyDescent="0.25">
      <c r="M1653" s="2"/>
      <c r="N1653" s="1"/>
    </row>
    <row r="1654" spans="13:14" x14ac:dyDescent="0.25">
      <c r="M1654" s="2"/>
      <c r="N1654" s="1"/>
    </row>
    <row r="1655" spans="13:14" x14ac:dyDescent="0.25">
      <c r="M1655" s="2"/>
      <c r="N1655" s="1"/>
    </row>
    <row r="1656" spans="13:14" x14ac:dyDescent="0.25">
      <c r="M1656" s="2"/>
      <c r="N1656" s="1"/>
    </row>
    <row r="1657" spans="13:14" x14ac:dyDescent="0.25">
      <c r="M1657" s="2"/>
      <c r="N1657" s="1"/>
    </row>
    <row r="1658" spans="13:14" x14ac:dyDescent="0.25">
      <c r="M1658" s="2"/>
      <c r="N1658" s="1"/>
    </row>
    <row r="1659" spans="13:14" x14ac:dyDescent="0.25">
      <c r="M1659" s="2"/>
      <c r="N1659" s="1"/>
    </row>
    <row r="1660" spans="13:14" x14ac:dyDescent="0.25">
      <c r="M1660" s="2"/>
      <c r="N1660" s="1"/>
    </row>
    <row r="1661" spans="13:14" x14ac:dyDescent="0.25">
      <c r="M1661" s="2"/>
      <c r="N1661" s="1"/>
    </row>
    <row r="1662" spans="13:14" x14ac:dyDescent="0.25">
      <c r="M1662" s="2"/>
      <c r="N1662" s="1"/>
    </row>
    <row r="1663" spans="13:14" x14ac:dyDescent="0.25">
      <c r="M1663" s="2"/>
      <c r="N1663" s="1"/>
    </row>
    <row r="1664" spans="13:14" x14ac:dyDescent="0.25">
      <c r="M1664" s="2"/>
      <c r="N1664" s="1"/>
    </row>
    <row r="1665" spans="13:14" x14ac:dyDescent="0.25">
      <c r="M1665" s="2"/>
      <c r="N1665" s="1"/>
    </row>
    <row r="1666" spans="13:14" x14ac:dyDescent="0.25">
      <c r="M1666" s="2"/>
      <c r="N1666" s="1"/>
    </row>
    <row r="1667" spans="13:14" x14ac:dyDescent="0.25">
      <c r="M1667" s="2"/>
      <c r="N1667" s="1"/>
    </row>
    <row r="1668" spans="13:14" x14ac:dyDescent="0.25">
      <c r="M1668" s="2"/>
      <c r="N1668" s="1"/>
    </row>
    <row r="1669" spans="13:14" x14ac:dyDescent="0.25">
      <c r="M1669" s="2"/>
      <c r="N1669" s="1"/>
    </row>
    <row r="1670" spans="13:14" x14ac:dyDescent="0.25">
      <c r="M1670" s="2"/>
      <c r="N1670" s="1"/>
    </row>
    <row r="1671" spans="13:14" x14ac:dyDescent="0.25">
      <c r="M1671" s="2"/>
      <c r="N1671" s="1"/>
    </row>
    <row r="1672" spans="13:14" x14ac:dyDescent="0.25">
      <c r="M1672" s="2"/>
      <c r="N1672" s="1"/>
    </row>
    <row r="1673" spans="13:14" x14ac:dyDescent="0.25">
      <c r="M1673" s="2"/>
      <c r="N1673" s="1"/>
    </row>
    <row r="1674" spans="13:14" x14ac:dyDescent="0.25">
      <c r="M1674" s="2"/>
      <c r="N1674" s="1"/>
    </row>
    <row r="1675" spans="13:14" x14ac:dyDescent="0.25">
      <c r="M1675" s="2"/>
      <c r="N1675" s="1"/>
    </row>
    <row r="1676" spans="13:14" x14ac:dyDescent="0.25">
      <c r="M1676" s="2"/>
      <c r="N1676" s="1"/>
    </row>
    <row r="1677" spans="13:14" x14ac:dyDescent="0.25">
      <c r="M1677" s="2"/>
      <c r="N1677" s="1"/>
    </row>
    <row r="1678" spans="13:14" x14ac:dyDescent="0.25">
      <c r="M1678" s="2"/>
      <c r="N1678" s="1"/>
    </row>
    <row r="1679" spans="13:14" x14ac:dyDescent="0.25">
      <c r="M1679" s="2"/>
      <c r="N1679" s="1"/>
    </row>
    <row r="1680" spans="13:14" x14ac:dyDescent="0.25">
      <c r="M1680" s="2"/>
      <c r="N1680" s="1"/>
    </row>
    <row r="1681" spans="14:14" x14ac:dyDescent="0.25">
      <c r="N1681" s="1"/>
    </row>
    <row r="1682" spans="14:14" x14ac:dyDescent="0.25">
      <c r="N1682" s="1"/>
    </row>
    <row r="1683" spans="14:14" x14ac:dyDescent="0.25">
      <c r="N1683" s="1"/>
    </row>
    <row r="1684" spans="14:14" x14ac:dyDescent="0.25">
      <c r="N1684" s="1"/>
    </row>
    <row r="1685" spans="14:14" x14ac:dyDescent="0.25">
      <c r="N1685" s="1"/>
    </row>
    <row r="1686" spans="14:14" x14ac:dyDescent="0.25">
      <c r="N1686" s="1"/>
    </row>
    <row r="1687" spans="14:14" x14ac:dyDescent="0.25">
      <c r="N1687" s="1"/>
    </row>
    <row r="1688" spans="14:14" x14ac:dyDescent="0.25">
      <c r="N1688" s="1"/>
    </row>
    <row r="1689" spans="14:14" x14ac:dyDescent="0.25">
      <c r="N1689" s="1"/>
    </row>
    <row r="1690" spans="14:14" x14ac:dyDescent="0.25">
      <c r="N1690" s="1"/>
    </row>
    <row r="1691" spans="14:14" x14ac:dyDescent="0.25">
      <c r="N1691" s="1"/>
    </row>
    <row r="1692" spans="14:14" x14ac:dyDescent="0.25">
      <c r="N1692" s="1"/>
    </row>
    <row r="1693" spans="14:14" x14ac:dyDescent="0.25">
      <c r="N1693" s="1"/>
    </row>
    <row r="1694" spans="14:14" x14ac:dyDescent="0.25">
      <c r="N1694" s="1"/>
    </row>
    <row r="1695" spans="14:14" x14ac:dyDescent="0.25">
      <c r="N1695" s="1"/>
    </row>
    <row r="1696" spans="14:14" x14ac:dyDescent="0.25">
      <c r="N1696" s="1"/>
    </row>
    <row r="1697" spans="14:14" x14ac:dyDescent="0.25">
      <c r="N1697" s="1"/>
    </row>
    <row r="1698" spans="14:14" x14ac:dyDescent="0.25">
      <c r="N1698" s="1"/>
    </row>
    <row r="1699" spans="14:14" x14ac:dyDescent="0.25">
      <c r="N1699" s="1"/>
    </row>
    <row r="1700" spans="14:14" x14ac:dyDescent="0.25">
      <c r="N1700" s="1"/>
    </row>
    <row r="1701" spans="14:14" x14ac:dyDescent="0.25">
      <c r="N1701" s="1"/>
    </row>
    <row r="1702" spans="14:14" x14ac:dyDescent="0.25">
      <c r="N1702" s="1"/>
    </row>
    <row r="1703" spans="14:14" x14ac:dyDescent="0.25">
      <c r="N1703" s="1"/>
    </row>
    <row r="1704" spans="14:14" x14ac:dyDescent="0.25">
      <c r="N1704" s="1"/>
    </row>
    <row r="1705" spans="14:14" x14ac:dyDescent="0.25">
      <c r="N1705" s="1"/>
    </row>
    <row r="1706" spans="14:14" x14ac:dyDescent="0.25">
      <c r="N1706" s="1"/>
    </row>
    <row r="1707" spans="14:14" x14ac:dyDescent="0.25">
      <c r="N1707" s="1"/>
    </row>
    <row r="1708" spans="14:14" x14ac:dyDescent="0.25">
      <c r="N1708" s="1"/>
    </row>
    <row r="1709" spans="14:14" x14ac:dyDescent="0.25">
      <c r="N1709" s="1"/>
    </row>
    <row r="1710" spans="14:14" x14ac:dyDescent="0.25">
      <c r="N1710" s="1"/>
    </row>
    <row r="1711" spans="14:14" x14ac:dyDescent="0.25">
      <c r="N1711" s="1"/>
    </row>
    <row r="1712" spans="14:14" x14ac:dyDescent="0.25">
      <c r="N1712" s="1"/>
    </row>
    <row r="1713" spans="14:14" x14ac:dyDescent="0.25">
      <c r="N1713" s="1"/>
    </row>
    <row r="1714" spans="14:14" x14ac:dyDescent="0.25">
      <c r="N1714" s="1"/>
    </row>
    <row r="1715" spans="14:14" x14ac:dyDescent="0.25">
      <c r="N1715" s="1"/>
    </row>
    <row r="1716" spans="14:14" x14ac:dyDescent="0.25">
      <c r="N1716" s="1"/>
    </row>
    <row r="1717" spans="14:14" x14ac:dyDescent="0.25">
      <c r="N1717" s="1"/>
    </row>
    <row r="1718" spans="14:14" x14ac:dyDescent="0.25">
      <c r="N1718" s="1"/>
    </row>
    <row r="1719" spans="14:14" x14ac:dyDescent="0.25">
      <c r="N1719" s="1"/>
    </row>
    <row r="1720" spans="14:14" x14ac:dyDescent="0.25">
      <c r="N1720" s="1"/>
    </row>
    <row r="1721" spans="14:14" x14ac:dyDescent="0.25">
      <c r="N1721" s="1"/>
    </row>
    <row r="1722" spans="14:14" x14ac:dyDescent="0.25">
      <c r="N1722" s="1"/>
    </row>
    <row r="1723" spans="14:14" x14ac:dyDescent="0.25">
      <c r="N1723" s="1"/>
    </row>
    <row r="1724" spans="14:14" x14ac:dyDescent="0.25">
      <c r="N1724" s="1"/>
    </row>
    <row r="1725" spans="14:14" x14ac:dyDescent="0.25">
      <c r="N1725" s="1"/>
    </row>
    <row r="1726" spans="14:14" x14ac:dyDescent="0.25">
      <c r="N1726" s="1"/>
    </row>
    <row r="1727" spans="14:14" x14ac:dyDescent="0.25">
      <c r="N1727" s="1"/>
    </row>
    <row r="1728" spans="14:14" x14ac:dyDescent="0.25">
      <c r="N1728" s="1"/>
    </row>
    <row r="1729" spans="14:14" x14ac:dyDescent="0.25">
      <c r="N1729" s="1"/>
    </row>
    <row r="1730" spans="14:14" x14ac:dyDescent="0.25">
      <c r="N1730" s="1"/>
    </row>
    <row r="1731" spans="14:14" x14ac:dyDescent="0.25">
      <c r="N1731" s="1"/>
    </row>
    <row r="1732" spans="14:14" x14ac:dyDescent="0.25">
      <c r="N1732" s="1"/>
    </row>
    <row r="1733" spans="14:14" x14ac:dyDescent="0.25">
      <c r="N1733" s="1"/>
    </row>
    <row r="1734" spans="14:14" x14ac:dyDescent="0.25">
      <c r="N1734" s="1"/>
    </row>
    <row r="1735" spans="14:14" x14ac:dyDescent="0.25">
      <c r="N1735" s="1"/>
    </row>
    <row r="1736" spans="14:14" x14ac:dyDescent="0.25">
      <c r="N1736" s="1"/>
    </row>
    <row r="1737" spans="14:14" x14ac:dyDescent="0.25">
      <c r="N1737" s="1"/>
    </row>
    <row r="1738" spans="14:14" x14ac:dyDescent="0.25">
      <c r="N1738" s="1"/>
    </row>
    <row r="1739" spans="14:14" x14ac:dyDescent="0.25">
      <c r="N1739" s="1"/>
    </row>
    <row r="1740" spans="14:14" x14ac:dyDescent="0.25">
      <c r="N1740" s="1"/>
    </row>
    <row r="1741" spans="14:14" x14ac:dyDescent="0.25">
      <c r="N1741" s="1"/>
    </row>
    <row r="1742" spans="14:14" x14ac:dyDescent="0.25">
      <c r="N1742" s="1"/>
    </row>
    <row r="1743" spans="14:14" x14ac:dyDescent="0.25">
      <c r="N1743" s="1"/>
    </row>
    <row r="1744" spans="14:14" x14ac:dyDescent="0.25">
      <c r="N1744" s="1"/>
    </row>
    <row r="1745" spans="14:14" x14ac:dyDescent="0.25">
      <c r="N1745" s="1"/>
    </row>
    <row r="1746" spans="14:14" x14ac:dyDescent="0.25">
      <c r="N1746" s="1"/>
    </row>
    <row r="1747" spans="14:14" x14ac:dyDescent="0.25">
      <c r="N1747" s="1"/>
    </row>
    <row r="1748" spans="14:14" x14ac:dyDescent="0.25">
      <c r="N1748" s="1"/>
    </row>
    <row r="1749" spans="14:14" x14ac:dyDescent="0.25">
      <c r="N1749" s="1"/>
    </row>
    <row r="1750" spans="14:14" x14ac:dyDescent="0.25">
      <c r="N1750" s="1"/>
    </row>
    <row r="1751" spans="14:14" x14ac:dyDescent="0.25">
      <c r="N1751" s="1"/>
    </row>
    <row r="1752" spans="14:14" x14ac:dyDescent="0.25">
      <c r="N1752" s="1"/>
    </row>
    <row r="1753" spans="14:14" x14ac:dyDescent="0.25">
      <c r="N1753" s="1"/>
    </row>
    <row r="1754" spans="14:14" x14ac:dyDescent="0.25">
      <c r="N1754" s="1"/>
    </row>
    <row r="1755" spans="14:14" x14ac:dyDescent="0.25">
      <c r="N1755" s="1"/>
    </row>
    <row r="1756" spans="14:14" x14ac:dyDescent="0.25">
      <c r="N1756" s="1"/>
    </row>
    <row r="1757" spans="14:14" x14ac:dyDescent="0.25">
      <c r="N1757" s="1"/>
    </row>
    <row r="1758" spans="14:14" x14ac:dyDescent="0.25">
      <c r="N1758" s="1"/>
    </row>
    <row r="1759" spans="14:14" x14ac:dyDescent="0.25">
      <c r="N1759" s="1"/>
    </row>
    <row r="1760" spans="14:14" x14ac:dyDescent="0.25">
      <c r="N1760" s="1"/>
    </row>
    <row r="1761" spans="14:14" x14ac:dyDescent="0.25">
      <c r="N1761" s="1"/>
    </row>
    <row r="1762" spans="14:14" x14ac:dyDescent="0.25">
      <c r="N1762" s="1"/>
    </row>
    <row r="1763" spans="14:14" x14ac:dyDescent="0.25">
      <c r="N1763" s="1"/>
    </row>
    <row r="1764" spans="14:14" x14ac:dyDescent="0.25">
      <c r="N1764" s="1"/>
    </row>
    <row r="1765" spans="14:14" x14ac:dyDescent="0.25">
      <c r="N1765" s="1"/>
    </row>
    <row r="1766" spans="14:14" x14ac:dyDescent="0.25">
      <c r="N1766" s="1"/>
    </row>
    <row r="1767" spans="14:14" x14ac:dyDescent="0.25">
      <c r="N1767" s="1"/>
    </row>
    <row r="1768" spans="14:14" x14ac:dyDescent="0.25">
      <c r="N1768" s="1"/>
    </row>
    <row r="1769" spans="14:14" x14ac:dyDescent="0.25">
      <c r="N1769" s="1"/>
    </row>
    <row r="1770" spans="14:14" x14ac:dyDescent="0.25">
      <c r="N1770" s="1"/>
    </row>
    <row r="1771" spans="14:14" x14ac:dyDescent="0.25">
      <c r="N1771" s="1"/>
    </row>
    <row r="1772" spans="14:14" x14ac:dyDescent="0.25">
      <c r="N1772" s="1"/>
    </row>
    <row r="1773" spans="14:14" x14ac:dyDescent="0.25">
      <c r="N1773" s="1"/>
    </row>
    <row r="1774" spans="14:14" x14ac:dyDescent="0.25">
      <c r="N1774" s="1"/>
    </row>
    <row r="1775" spans="14:14" x14ac:dyDescent="0.25">
      <c r="N1775" s="1"/>
    </row>
    <row r="1776" spans="14:14" x14ac:dyDescent="0.25">
      <c r="N1776" s="1"/>
    </row>
    <row r="1777" spans="14:14" x14ac:dyDescent="0.25">
      <c r="N1777" s="1"/>
    </row>
    <row r="1778" spans="14:14" x14ac:dyDescent="0.25">
      <c r="N1778" s="1"/>
    </row>
    <row r="1779" spans="14:14" x14ac:dyDescent="0.25">
      <c r="N1779" s="1"/>
    </row>
    <row r="1780" spans="14:14" x14ac:dyDescent="0.25">
      <c r="N1780" s="1"/>
    </row>
    <row r="1781" spans="14:14" x14ac:dyDescent="0.25">
      <c r="N1781" s="1"/>
    </row>
    <row r="1782" spans="14:14" x14ac:dyDescent="0.25">
      <c r="N1782" s="1"/>
    </row>
    <row r="1783" spans="14:14" x14ac:dyDescent="0.25">
      <c r="N1783" s="1"/>
    </row>
    <row r="1784" spans="14:14" x14ac:dyDescent="0.25">
      <c r="N1784" s="1"/>
    </row>
    <row r="1785" spans="14:14" x14ac:dyDescent="0.25">
      <c r="N1785" s="1"/>
    </row>
    <row r="1786" spans="14:14" x14ac:dyDescent="0.25">
      <c r="N1786" s="1"/>
    </row>
    <row r="1787" spans="14:14" x14ac:dyDescent="0.25">
      <c r="N1787" s="1"/>
    </row>
    <row r="1788" spans="14:14" x14ac:dyDescent="0.25">
      <c r="N17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2019</vt:lpstr>
      <vt:lpstr>2018</vt:lpstr>
      <vt:lpstr>2017</vt:lpstr>
      <vt:lpstr>Combine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patil</cp:lastModifiedBy>
  <dcterms:modified xsi:type="dcterms:W3CDTF">2023-02-03T11:06:43Z</dcterms:modified>
</cp:coreProperties>
</file>