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Sheet1" sheetId="1" r:id="rId1"/>
    <sheet name="Sheet1 (2) - Final Logo" sheetId="4" r:id="rId2"/>
    <sheet name="Sheet1 (3) - Wireframe" sheetId="5" r:id="rId3"/>
    <sheet name="Sheet1 (3) - Wireframe - Bigger" sheetId="6" r:id="rId4"/>
  </sheets>
  <calcPr calcId="145621"/>
</workbook>
</file>

<file path=xl/calcChain.xml><?xml version="1.0" encoding="utf-8"?>
<calcChain xmlns="http://schemas.openxmlformats.org/spreadsheetml/2006/main">
  <c r="F15" i="6" l="1"/>
  <c r="F11" i="6"/>
  <c r="H6" i="6"/>
  <c r="F7" i="6"/>
  <c r="F14" i="6"/>
  <c r="F13" i="6"/>
  <c r="F10" i="6"/>
  <c r="F9" i="6"/>
  <c r="F6" i="6"/>
  <c r="H13" i="6" l="1"/>
  <c r="H9" i="6"/>
  <c r="H13" i="5"/>
  <c r="H9" i="5"/>
  <c r="H6" i="5"/>
  <c r="F15" i="5"/>
  <c r="F14" i="5"/>
  <c r="F13" i="5"/>
  <c r="F11" i="5"/>
  <c r="F10" i="5"/>
  <c r="F9" i="5"/>
  <c r="F7" i="5"/>
  <c r="F6" i="5"/>
  <c r="C2" i="4"/>
  <c r="F23" i="4"/>
  <c r="F22" i="4"/>
  <c r="F21" i="4"/>
  <c r="F20" i="4"/>
  <c r="F19" i="4"/>
  <c r="F18" i="4"/>
  <c r="F16" i="4"/>
  <c r="F15" i="4"/>
  <c r="F14" i="4"/>
  <c r="F13" i="4"/>
  <c r="F12" i="4"/>
  <c r="F11" i="4"/>
  <c r="F9" i="4"/>
  <c r="F8" i="4"/>
  <c r="F7" i="4"/>
  <c r="F6" i="4"/>
  <c r="C2" i="6" l="1"/>
  <c r="H18" i="4"/>
  <c r="H11" i="4"/>
  <c r="H6" i="4"/>
  <c r="C2" i="1"/>
  <c r="H18" i="1"/>
  <c r="H11" i="1"/>
  <c r="H6" i="1"/>
  <c r="F23" i="1"/>
  <c r="F16" i="1"/>
  <c r="F9" i="1"/>
  <c r="F22" i="1"/>
  <c r="F21" i="1"/>
  <c r="F20" i="1"/>
  <c r="F19" i="1"/>
  <c r="F18" i="1"/>
  <c r="F15" i="1"/>
  <c r="F14" i="1"/>
  <c r="F13" i="1"/>
  <c r="F12" i="1"/>
  <c r="F11" i="1"/>
  <c r="F8" i="1"/>
  <c r="F7" i="1"/>
  <c r="F6" i="1"/>
  <c r="C2" i="5" l="1"/>
</calcChain>
</file>

<file path=xl/sharedStrings.xml><?xml version="1.0" encoding="utf-8"?>
<sst xmlns="http://schemas.openxmlformats.org/spreadsheetml/2006/main" count="116" uniqueCount="37">
  <si>
    <t>S</t>
  </si>
  <si>
    <t>R</t>
  </si>
  <si>
    <t>T</t>
  </si>
  <si>
    <t>U</t>
  </si>
  <si>
    <t>Point</t>
  </si>
  <si>
    <t>Shape</t>
  </si>
  <si>
    <t>Red</t>
  </si>
  <si>
    <t>X</t>
  </si>
  <si>
    <t>Y</t>
  </si>
  <si>
    <t>G</t>
  </si>
  <si>
    <t>F</t>
  </si>
  <si>
    <t>V</t>
  </si>
  <si>
    <t>O</t>
  </si>
  <si>
    <t>Z</t>
  </si>
  <si>
    <t>Blue</t>
  </si>
  <si>
    <t>Green</t>
  </si>
  <si>
    <t>W</t>
  </si>
  <si>
    <t>H</t>
  </si>
  <si>
    <t>N</t>
  </si>
  <si>
    <t>L</t>
  </si>
  <si>
    <t xml:space="preserve">SVG : </t>
  </si>
  <si>
    <t>D1</t>
  </si>
  <si>
    <t>E1</t>
  </si>
  <si>
    <t>B1</t>
  </si>
  <si>
    <t>C</t>
  </si>
  <si>
    <t>D</t>
  </si>
  <si>
    <t>A1</t>
  </si>
  <si>
    <t>C1</t>
  </si>
  <si>
    <t>U1</t>
  </si>
  <si>
    <t>B2</t>
  </si>
  <si>
    <t>G1</t>
  </si>
  <si>
    <t>V1</t>
  </si>
  <si>
    <t>H2</t>
  </si>
  <si>
    <t>F1</t>
  </si>
  <si>
    <t>G2</t>
  </si>
  <si>
    <t>J2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</si>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</sst>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B2" sqref="B2"/>
    </sheetView>
  </sheetViews>
  <sheetFormatPr defaultRowHeight="15" x14ac:dyDescent="0.25"/>
  <cols>
    <col min="1" max="2" width="9.140625" style="1"/>
    <col min="3" max="4" width="31.5703125" style="2" bestFit="1" customWidth="1"/>
    <col min="5" max="5" width="9.140625" style="1"/>
    <col min="6" max="6" width="19.5703125" style="1" bestFit="1" customWidth="1"/>
    <col min="7" max="16384" width="9.140625" style="1"/>
  </cols>
  <sheetData>
    <row r="2" spans="1:8" ht="15.75" x14ac:dyDescent="0.3">
      <c r="B2" s="3" t="s">
        <v>20</v>
      </c>
      <c r="C2" s="2" t="str">
        <f>CONCATENATE("&lt;svg height=""520"" width=""520"" viewBox=""0 0 520 520"" xmlns=""http://www.w3.org/2000/svg""&gt;",H6,H11,H18,"&lt;/svg&gt;")</f>
        <v>&lt;svg height="520" width="520" viewBox="0 0 520 520" xmlns="http://www.w3.org/2000/svg"&gt;&lt;polygon points="0.23,35 69.51,35 294.68,425 260.04,485" style="fill:red;" /&gt;&lt;polygon points="104.15,35 450.56,35 415.92,95 208.08,95 245.04,159.02 193.08,189.02" style="fill:blue;" /&gt;&lt;polygon points="223.08,240.98 275.04,210.98 312,275 450.56,35 519.85,35 312,395" style="fill:green;" /&gt;&lt;/svg&gt;</v>
      </c>
    </row>
    <row r="5" spans="1:8" x14ac:dyDescent="0.25">
      <c r="A5" s="1" t="s">
        <v>5</v>
      </c>
      <c r="B5" s="1" t="s">
        <v>4</v>
      </c>
      <c r="C5" s="2" t="s">
        <v>7</v>
      </c>
      <c r="D5" s="2" t="s">
        <v>8</v>
      </c>
    </row>
    <row r="6" spans="1:8" x14ac:dyDescent="0.25">
      <c r="A6" s="1" t="s">
        <v>6</v>
      </c>
      <c r="B6" s="1" t="s">
        <v>0</v>
      </c>
      <c r="C6" s="2">
        <v>0.23085463760200001</v>
      </c>
      <c r="D6" s="2">
        <v>35</v>
      </c>
      <c r="F6" s="1" t="str">
        <f>CONCATENATE(ROUND(C6,2),",",ROUND(D6,2)," ")</f>
        <v xml:space="preserve">0.23,35 </v>
      </c>
      <c r="H6" s="1" t="str">
        <f>CONCATENATE("&lt;polygon points=""",F6,F7,F8,F9,""" style=""fill:red;"" /&gt;")</f>
        <v>&lt;polygon points="0.23,35 69.51,35 294.68,425 260.04,485" style="fill:red;" /&gt;</v>
      </c>
    </row>
    <row r="7" spans="1:8" x14ac:dyDescent="0.25">
      <c r="A7" s="1" t="s">
        <v>6</v>
      </c>
      <c r="B7" s="1" t="s">
        <v>1</v>
      </c>
      <c r="C7" s="2">
        <v>69.512886940357305</v>
      </c>
      <c r="D7" s="2">
        <v>35</v>
      </c>
      <c r="F7" s="1" t="str">
        <f>CONCATENATE(ROUND(C7,2),",",ROUND(D7,2)," ")</f>
        <v xml:space="preserve">69.51,35 </v>
      </c>
    </row>
    <row r="8" spans="1:8" x14ac:dyDescent="0.25">
      <c r="A8" s="1" t="s">
        <v>6</v>
      </c>
      <c r="B8" s="1" t="s">
        <v>2</v>
      </c>
      <c r="C8" s="2">
        <v>294.67949192431098</v>
      </c>
      <c r="D8" s="2">
        <v>425</v>
      </c>
      <c r="F8" s="1" t="str">
        <f>CONCATENATE(ROUND(C8,2),",",ROUND(D8,2)," ")</f>
        <v xml:space="preserve">294.68,425 </v>
      </c>
    </row>
    <row r="9" spans="1:8" x14ac:dyDescent="0.25">
      <c r="A9" s="1" t="s">
        <v>6</v>
      </c>
      <c r="B9" s="1" t="s">
        <v>3</v>
      </c>
      <c r="C9" s="2">
        <v>260.038475772933</v>
      </c>
      <c r="D9" s="2">
        <v>485</v>
      </c>
      <c r="F9" s="1" t="str">
        <f>CONCATENATE(ROUND(C9,2),",",ROUND(D9,2))</f>
        <v>260.04,485</v>
      </c>
    </row>
    <row r="11" spans="1:8" x14ac:dyDescent="0.25">
      <c r="A11" s="1" t="s">
        <v>14</v>
      </c>
      <c r="B11" s="1" t="s">
        <v>12</v>
      </c>
      <c r="C11" s="2">
        <v>104.15390309173399</v>
      </c>
      <c r="D11" s="2">
        <v>35</v>
      </c>
      <c r="F11" s="1" t="str">
        <f>CONCATENATE(ROUND(C11,2),",",ROUND(D11,2)," ")</f>
        <v xml:space="preserve">104.15,35 </v>
      </c>
      <c r="H11" s="1" t="str">
        <f>CONCATENATE("&lt;polygon points=""",F11,F12,F13,F14,F15,F16,""" style=""fill:blue;"" /&gt;")</f>
        <v>&lt;polygon points="104.15,35 450.56,35 415.92,95 208.08,95 245.04,159.02 193.08,189.02" style="fill:blue;" /&gt;</v>
      </c>
    </row>
    <row r="12" spans="1:8" x14ac:dyDescent="0.25">
      <c r="A12" s="1" t="s">
        <v>14</v>
      </c>
      <c r="B12" s="1" t="s">
        <v>13</v>
      </c>
      <c r="C12" s="2">
        <v>450.56406460551</v>
      </c>
      <c r="D12" s="2">
        <v>35</v>
      </c>
      <c r="F12" s="1" t="str">
        <f>CONCATENATE(ROUND(C12,2),",",ROUND(D12,2)," ")</f>
        <v xml:space="preserve">450.56,35 </v>
      </c>
    </row>
    <row r="13" spans="1:8" x14ac:dyDescent="0.25">
      <c r="A13" s="1" t="s">
        <v>14</v>
      </c>
      <c r="B13" s="1" t="s">
        <v>9</v>
      </c>
      <c r="C13" s="2">
        <v>415.92304845413202</v>
      </c>
      <c r="D13" s="2">
        <v>95</v>
      </c>
      <c r="F13" s="1" t="str">
        <f>CONCATENATE(ROUND(C13,2),",",ROUND(D13,2)," ")</f>
        <v xml:space="preserve">415.92,95 </v>
      </c>
    </row>
    <row r="14" spans="1:8" x14ac:dyDescent="0.25">
      <c r="A14" s="1" t="s">
        <v>14</v>
      </c>
      <c r="B14" s="1" t="s">
        <v>10</v>
      </c>
      <c r="C14" s="2">
        <v>208.07695154586699</v>
      </c>
      <c r="D14" s="2">
        <v>95</v>
      </c>
      <c r="F14" s="1" t="str">
        <f>CONCATENATE(ROUND(C14,2),",",ROUND(D14,2)," ")</f>
        <v xml:space="preserve">208.08,95 </v>
      </c>
    </row>
    <row r="15" spans="1:8" x14ac:dyDescent="0.25">
      <c r="A15" s="1" t="s">
        <v>14</v>
      </c>
      <c r="B15" s="1" t="s">
        <v>7</v>
      </c>
      <c r="C15" s="2">
        <v>245.038475772933</v>
      </c>
      <c r="D15" s="2">
        <v>159.01923788646599</v>
      </c>
      <c r="F15" s="1" t="str">
        <f>CONCATENATE(ROUND(C15,2),",",ROUND(D15,2)," ")</f>
        <v xml:space="preserve">245.04,159.02 </v>
      </c>
    </row>
    <row r="16" spans="1:8" x14ac:dyDescent="0.25">
      <c r="A16" s="1" t="s">
        <v>14</v>
      </c>
      <c r="B16" s="1" t="s">
        <v>11</v>
      </c>
      <c r="C16" s="2">
        <v>193.07695154586699</v>
      </c>
      <c r="D16" s="2">
        <v>189.01923788646599</v>
      </c>
      <c r="F16" s="1" t="str">
        <f>CONCATENATE(ROUND(C16,2),",",ROUND(D16,2))</f>
        <v>193.08,189.02</v>
      </c>
    </row>
    <row r="18" spans="1:8" x14ac:dyDescent="0.25">
      <c r="A18" s="1" t="s">
        <v>15</v>
      </c>
      <c r="B18" s="1" t="s">
        <v>16</v>
      </c>
      <c r="C18" s="2">
        <v>223.07695154586699</v>
      </c>
      <c r="D18" s="2">
        <v>240.98076211353299</v>
      </c>
      <c r="F18" s="1" t="str">
        <f>CONCATENATE(ROUND(C18,2),",",ROUND(D18,2)," ")</f>
        <v xml:space="preserve">223.08,240.98 </v>
      </c>
      <c r="H18" s="1" t="str">
        <f>CONCATENATE("&lt;polygon points=""",F18,F19,F20,F21,F22,F23,""" style=""fill:green;"" /&gt;")</f>
        <v>&lt;polygon points="223.08,240.98 275.04,210.98 312,275 450.56,35 519.85,35 312,395" style="fill:green;" /&gt;</v>
      </c>
    </row>
    <row r="19" spans="1:8" x14ac:dyDescent="0.25">
      <c r="A19" s="1" t="s">
        <v>15</v>
      </c>
      <c r="B19" s="1" t="s">
        <v>8</v>
      </c>
      <c r="C19" s="2">
        <v>275.038475772933</v>
      </c>
      <c r="D19" s="2">
        <v>210.98076211353299</v>
      </c>
      <c r="F19" s="1" t="str">
        <f>CONCATENATE(ROUND(C19,2),",",ROUND(D19,2)," ")</f>
        <v xml:space="preserve">275.04,210.98 </v>
      </c>
    </row>
    <row r="20" spans="1:8" x14ac:dyDescent="0.25">
      <c r="A20" s="1" t="s">
        <v>15</v>
      </c>
      <c r="B20" s="1" t="s">
        <v>17</v>
      </c>
      <c r="C20" s="2">
        <v>312</v>
      </c>
      <c r="D20" s="2">
        <v>275</v>
      </c>
      <c r="F20" s="1" t="str">
        <f>CONCATENATE(ROUND(C20,2),",",ROUND(D20,2)," ")</f>
        <v xml:space="preserve">312,275 </v>
      </c>
    </row>
    <row r="21" spans="1:8" x14ac:dyDescent="0.25">
      <c r="A21" s="1" t="s">
        <v>15</v>
      </c>
      <c r="B21" s="1" t="s">
        <v>13</v>
      </c>
      <c r="C21" s="2">
        <v>450.56406460551</v>
      </c>
      <c r="D21" s="2">
        <v>35</v>
      </c>
      <c r="F21" s="1" t="str">
        <f>CONCATENATE(ROUND(C21,2),",",ROUND(D21,2)," ")</f>
        <v xml:space="preserve">450.56,35 </v>
      </c>
    </row>
    <row r="22" spans="1:8" x14ac:dyDescent="0.25">
      <c r="A22" s="1" t="s">
        <v>15</v>
      </c>
      <c r="B22" s="1" t="s">
        <v>18</v>
      </c>
      <c r="C22" s="2">
        <v>519.84609690826505</v>
      </c>
      <c r="D22" s="2">
        <v>35</v>
      </c>
      <c r="F22" s="1" t="str">
        <f>CONCATENATE(ROUND(C22,2),",",ROUND(D22,2)," ")</f>
        <v xml:space="preserve">519.85,35 </v>
      </c>
    </row>
    <row r="23" spans="1:8" x14ac:dyDescent="0.25">
      <c r="A23" s="1" t="s">
        <v>15</v>
      </c>
      <c r="B23" s="1" t="s">
        <v>19</v>
      </c>
      <c r="C23" s="2">
        <v>312</v>
      </c>
      <c r="D23" s="2">
        <v>395</v>
      </c>
      <c r="F23" s="1" t="str">
        <f>CONCATENATE(ROUND(C23,2),",",ROUND(D23,2))</f>
        <v>312,395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C2" sqref="C2"/>
    </sheetView>
  </sheetViews>
  <sheetFormatPr defaultRowHeight="15" x14ac:dyDescent="0.25"/>
  <cols>
    <col min="1" max="2" width="9.140625" style="1"/>
    <col min="3" max="4" width="31.5703125" style="4" bestFit="1" customWidth="1"/>
    <col min="5" max="5" width="9.140625" style="1"/>
    <col min="6" max="6" width="19.5703125" style="1" bestFit="1" customWidth="1"/>
    <col min="7" max="16384" width="9.140625" style="1"/>
  </cols>
  <sheetData>
    <row r="2" spans="1:8" ht="15.75" x14ac:dyDescent="0.3">
      <c r="B2" s="3" t="s">
        <v>20</v>
      </c>
      <c r="C2" s="4" t="str">
        <f>CONCATENATE("&lt;svg height=""512"" width=""512"" viewBox=""0 0 512 512"" xmlns=""http://www.w3.org/2000/svg""&gt;",H6,H11,H18,"&lt;/svg&gt;")</f>
        <v>&lt;svg height="512" width="512" viewBox="0 0 512 512" xmlns="http://www.w3.org/2000/svg"&gt;&lt;polygon points="0.82,34.67 79.34,34.67 295.26,408.66 256,476.65" style="fill:rgb(197,45,47);" /&gt;&lt;polygon points="118.6,34.67 432.67,34.67 393.41,102.67 236.37,102.67 258.63,141.22 199.74,175.22" style="fill:rgb(68,126,242);" /&gt;&lt;polygon points="233.74,234.11 292.63,200.11 314.89,238.67 432.67,34.67 511.18,34.67 314.89,374.66" style="fill:rgb(250,183,52);" /&gt;&lt;/svg&gt;</v>
      </c>
    </row>
    <row r="5" spans="1:8" x14ac:dyDescent="0.25">
      <c r="A5" s="1" t="s">
        <v>5</v>
      </c>
      <c r="B5" s="1" t="s">
        <v>4</v>
      </c>
      <c r="C5" s="4" t="s">
        <v>7</v>
      </c>
      <c r="D5" s="4" t="s">
        <v>8</v>
      </c>
    </row>
    <row r="6" spans="1:8" x14ac:dyDescent="0.25">
      <c r="A6" s="1" t="s">
        <v>6</v>
      </c>
      <c r="B6" s="1" t="s">
        <v>1</v>
      </c>
      <c r="C6" s="4">
        <v>0.82</v>
      </c>
      <c r="D6" s="4">
        <v>34.67</v>
      </c>
      <c r="F6" s="1" t="str">
        <f>CONCATENATE(ROUND(C6,2),",",ROUND(D6,2)," ")</f>
        <v xml:space="preserve">0.82,34.67 </v>
      </c>
      <c r="H6" s="1" t="str">
        <f>CONCATENATE("&lt;polygon points=""",F6,F7,F8,F9,""" style=""fill:rgb(197,45,47);"" /&gt;")</f>
        <v>&lt;polygon points="0.82,34.67 79.34,34.67 295.26,408.66 256,476.65" style="fill:rgb(197,45,47);" /&gt;</v>
      </c>
    </row>
    <row r="7" spans="1:8" x14ac:dyDescent="0.25">
      <c r="A7" s="1" t="s">
        <v>6</v>
      </c>
      <c r="B7" s="1" t="s">
        <v>16</v>
      </c>
      <c r="C7" s="4">
        <v>79.34</v>
      </c>
      <c r="D7" s="4">
        <v>34.67</v>
      </c>
      <c r="F7" s="1" t="str">
        <f>CONCATENATE(ROUND(C7,2),",",ROUND(D7,2)," ")</f>
        <v xml:space="preserve">79.34,34.67 </v>
      </c>
    </row>
    <row r="8" spans="1:8" x14ac:dyDescent="0.25">
      <c r="A8" s="1" t="s">
        <v>6</v>
      </c>
      <c r="B8" s="1" t="s">
        <v>21</v>
      </c>
      <c r="C8" s="4">
        <v>295.26</v>
      </c>
      <c r="D8" s="4">
        <v>408.66</v>
      </c>
      <c r="F8" s="1" t="str">
        <f>CONCATENATE(ROUND(C8,2),",",ROUND(D8,2)," ")</f>
        <v xml:space="preserve">295.26,408.66 </v>
      </c>
    </row>
    <row r="9" spans="1:8" x14ac:dyDescent="0.25">
      <c r="A9" s="1" t="s">
        <v>6</v>
      </c>
      <c r="B9" s="1" t="s">
        <v>22</v>
      </c>
      <c r="C9" s="4">
        <v>256</v>
      </c>
      <c r="D9" s="4">
        <v>476.65</v>
      </c>
      <c r="F9" s="1" t="str">
        <f>CONCATENATE(ROUND(C9,2),",",ROUND(D9,2))</f>
        <v>256,476.65</v>
      </c>
    </row>
    <row r="11" spans="1:8" x14ac:dyDescent="0.25">
      <c r="A11" s="1" t="s">
        <v>14</v>
      </c>
      <c r="B11" s="1" t="s">
        <v>13</v>
      </c>
      <c r="C11" s="4">
        <v>118.6</v>
      </c>
      <c r="D11" s="4">
        <v>34.67</v>
      </c>
      <c r="F11" s="1" t="str">
        <f>CONCATENATE(ROUND(C11,2),",",ROUND(D11,2)," ")</f>
        <v xml:space="preserve">118.6,34.67 </v>
      </c>
      <c r="H11" s="1" t="str">
        <f>CONCATENATE("&lt;polygon points=""",F11,F12,F13,F14,F15,F16,""" style=""fill:rgb(68,126,242);"" /&gt;")</f>
        <v>&lt;polygon points="118.6,34.67 432.67,34.67 393.41,102.67 236.37,102.67 258.63,141.22 199.74,175.22" style="fill:rgb(68,126,242);" /&gt;</v>
      </c>
    </row>
    <row r="12" spans="1:8" x14ac:dyDescent="0.25">
      <c r="A12" s="1" t="s">
        <v>14</v>
      </c>
      <c r="B12" s="1" t="s">
        <v>23</v>
      </c>
      <c r="C12" s="4">
        <v>432.67</v>
      </c>
      <c r="D12" s="4">
        <v>34.67</v>
      </c>
      <c r="F12" s="1" t="str">
        <f>CONCATENATE(ROUND(C12,2),",",ROUND(D12,2)," ")</f>
        <v xml:space="preserve">432.67,34.67 </v>
      </c>
    </row>
    <row r="13" spans="1:8" x14ac:dyDescent="0.25">
      <c r="A13" s="1" t="s">
        <v>14</v>
      </c>
      <c r="B13" s="1" t="s">
        <v>24</v>
      </c>
      <c r="C13" s="4">
        <v>393.41</v>
      </c>
      <c r="D13" s="4">
        <v>102.67</v>
      </c>
      <c r="F13" s="1" t="str">
        <f>CONCATENATE(ROUND(C13,2),",",ROUND(D13,2)," ")</f>
        <v xml:space="preserve">393.41,102.67 </v>
      </c>
    </row>
    <row r="14" spans="1:8" x14ac:dyDescent="0.25">
      <c r="A14" s="1" t="s">
        <v>14</v>
      </c>
      <c r="B14" s="1" t="s">
        <v>25</v>
      </c>
      <c r="C14" s="4">
        <v>236.37</v>
      </c>
      <c r="D14" s="4">
        <v>102.67</v>
      </c>
      <c r="F14" s="1" t="str">
        <f>CONCATENATE(ROUND(C14,2),",",ROUND(D14,2)," ")</f>
        <v xml:space="preserve">236.37,102.67 </v>
      </c>
    </row>
    <row r="15" spans="1:8" x14ac:dyDescent="0.25">
      <c r="A15" s="1" t="s">
        <v>14</v>
      </c>
      <c r="B15" s="1" t="s">
        <v>3</v>
      </c>
      <c r="C15" s="4">
        <v>258.63</v>
      </c>
      <c r="D15" s="4">
        <v>141.22</v>
      </c>
      <c r="F15" s="1" t="str">
        <f>CONCATENATE(ROUND(C15,2),",",ROUND(D15,2)," ")</f>
        <v xml:space="preserve">258.63,141.22 </v>
      </c>
    </row>
    <row r="16" spans="1:8" x14ac:dyDescent="0.25">
      <c r="A16" s="1" t="s">
        <v>14</v>
      </c>
      <c r="B16" s="1" t="s">
        <v>0</v>
      </c>
      <c r="C16" s="4">
        <v>199.74</v>
      </c>
      <c r="D16" s="4">
        <v>175.22</v>
      </c>
      <c r="F16" s="1" t="str">
        <f>CONCATENATE(ROUND(C16,2),",",ROUND(D16,2))</f>
        <v>199.74,175.22</v>
      </c>
    </row>
    <row r="18" spans="1:8" x14ac:dyDescent="0.25">
      <c r="A18" s="1" t="s">
        <v>15</v>
      </c>
      <c r="B18" s="1" t="s">
        <v>2</v>
      </c>
      <c r="C18" s="4">
        <v>233.74</v>
      </c>
      <c r="D18" s="4">
        <v>234.11</v>
      </c>
      <c r="F18" s="1" t="str">
        <f>CONCATENATE(ROUND(C18,2),",",ROUND(D18,2)," ")</f>
        <v xml:space="preserve">233.74,234.11 </v>
      </c>
      <c r="H18" s="1" t="str">
        <f>CONCATENATE("&lt;polygon points=""",F18,F19,F20,F21,F22,F23,""" style=""fill:rgb(250,183,52);"" /&gt;")</f>
        <v>&lt;polygon points="233.74,234.11 292.63,200.11 314.89,238.67 432.67,34.67 511.18,34.67 314.89,374.66" style="fill:rgb(250,183,52);" /&gt;</v>
      </c>
    </row>
    <row r="19" spans="1:8" x14ac:dyDescent="0.25">
      <c r="A19" s="1" t="s">
        <v>15</v>
      </c>
      <c r="B19" s="1" t="s">
        <v>11</v>
      </c>
      <c r="C19" s="4">
        <v>292.63</v>
      </c>
      <c r="D19" s="4">
        <v>200.11</v>
      </c>
      <c r="F19" s="1" t="str">
        <f>CONCATENATE(ROUND(C19,2),",",ROUND(D19,2)," ")</f>
        <v xml:space="preserve">292.63,200.11 </v>
      </c>
    </row>
    <row r="20" spans="1:8" x14ac:dyDescent="0.25">
      <c r="A20" s="1" t="s">
        <v>15</v>
      </c>
      <c r="B20" s="1" t="s">
        <v>9</v>
      </c>
      <c r="C20" s="4">
        <v>314.89</v>
      </c>
      <c r="D20" s="4">
        <v>238.67</v>
      </c>
      <c r="F20" s="1" t="str">
        <f>CONCATENATE(ROUND(C20,2),",",ROUND(D20,2)," ")</f>
        <v xml:space="preserve">314.89,238.67 </v>
      </c>
    </row>
    <row r="21" spans="1:8" x14ac:dyDescent="0.25">
      <c r="A21" s="1" t="s">
        <v>15</v>
      </c>
      <c r="B21" s="1" t="s">
        <v>23</v>
      </c>
      <c r="C21" s="4">
        <v>432.67</v>
      </c>
      <c r="D21" s="4">
        <v>34.67</v>
      </c>
      <c r="F21" s="1" t="str">
        <f>CONCATENATE(ROUND(C21,2),",",ROUND(D21,2)," ")</f>
        <v xml:space="preserve">432.67,34.67 </v>
      </c>
    </row>
    <row r="22" spans="1:8" x14ac:dyDescent="0.25">
      <c r="A22" s="1" t="s">
        <v>15</v>
      </c>
      <c r="B22" s="1" t="s">
        <v>26</v>
      </c>
      <c r="C22" s="4">
        <v>511.18</v>
      </c>
      <c r="D22" s="4">
        <v>34.67</v>
      </c>
      <c r="F22" s="1" t="str">
        <f>CONCATENATE(ROUND(C22,2),",",ROUND(D22,2)," ")</f>
        <v xml:space="preserve">511.18,34.67 </v>
      </c>
    </row>
    <row r="23" spans="1:8" x14ac:dyDescent="0.25">
      <c r="A23" s="1" t="s">
        <v>15</v>
      </c>
      <c r="B23" s="1" t="s">
        <v>27</v>
      </c>
      <c r="C23" s="4">
        <v>314.89</v>
      </c>
      <c r="D23" s="4">
        <v>374.66</v>
      </c>
      <c r="F23" s="1" t="str">
        <f>CONCATENATE(ROUND(C23,2),",",ROUND(D23,2))</f>
        <v>314.89,374.66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H14" sqref="H14"/>
    </sheetView>
  </sheetViews>
  <sheetFormatPr defaultRowHeight="15" x14ac:dyDescent="0.25"/>
  <cols>
    <col min="1" max="2" width="9.140625" style="1"/>
    <col min="3" max="3" width="13.7109375" style="4" customWidth="1"/>
    <col min="4" max="4" width="12.85546875" style="4" customWidth="1"/>
    <col min="5" max="5" width="9.140625" style="1"/>
    <col min="6" max="6" width="19.5703125" style="1" bestFit="1" customWidth="1"/>
    <col min="7" max="16384" width="9.140625" style="1"/>
  </cols>
  <sheetData>
    <row r="2" spans="1:8" ht="15.75" x14ac:dyDescent="0.3">
      <c r="B2" s="3" t="s">
        <v>20</v>
      </c>
      <c r="C2" s="4" t="str">
        <f>CONCATENATE("&lt;svg height=""512"" width=""512"" viewBox=""0 0 512 512"" xmlns=""http://www.w3.org/2000/svg""&gt;",H6,H9,H13,"&lt;/svg&gt;")</f>
        <v>&lt;svg height="512" width="512" viewBox="0 0 512 512" xmlns="http://www.w3.org/2000/svg"&gt;&lt;polyline points="59.71,68.67 255.75,408.23 " style="fill:none;stroke:rgb(197,45,47);stroke-width:1;" /&gt;&lt;polyline points="229.19,158.22 177.48,68.67 452.25,68.67 " style="fill:none;stroke:rgb(68,126,242);stroke-width:1;" /&gt;&lt;polyline points="263.19,217.11 314.71,306.35 452.25,68.67 " style="fill:none;stroke:rgb(250,183,52);stroke-width:1;" /&gt;&lt;/svg&gt;</v>
      </c>
    </row>
    <row r="5" spans="1:8" x14ac:dyDescent="0.25">
      <c r="A5" s="1" t="s">
        <v>5</v>
      </c>
      <c r="B5" s="1" t="s">
        <v>4</v>
      </c>
      <c r="C5" s="4" t="s">
        <v>7</v>
      </c>
      <c r="D5" s="4" t="s">
        <v>8</v>
      </c>
    </row>
    <row r="6" spans="1:8" x14ac:dyDescent="0.25">
      <c r="A6" s="1" t="s">
        <v>6</v>
      </c>
      <c r="B6" s="1" t="s">
        <v>28</v>
      </c>
      <c r="C6" s="4">
        <v>59.71</v>
      </c>
      <c r="D6" s="4">
        <v>68.67</v>
      </c>
      <c r="F6" s="1" t="str">
        <f>CONCATENATE(ROUND(C6,2),",",ROUND(D6,2)," ")</f>
        <v xml:space="preserve">59.71,68.67 </v>
      </c>
      <c r="H6" s="1" t="str">
        <f>CONCATENATE("&lt;polyline points=""",F6,F7,""" style=""fill:none;stroke:rgb(197,45,47);stroke-width:1;"" /&gt;")</f>
        <v>&lt;polyline points="59.71,68.67 255.75,408.23 " style="fill:none;stroke:rgb(197,45,47);stroke-width:1;" /&gt;</v>
      </c>
    </row>
    <row r="7" spans="1:8" x14ac:dyDescent="0.25">
      <c r="A7" s="1" t="s">
        <v>6</v>
      </c>
      <c r="B7" s="1" t="s">
        <v>29</v>
      </c>
      <c r="C7" s="4">
        <v>255.75</v>
      </c>
      <c r="D7" s="4">
        <v>408.23</v>
      </c>
      <c r="F7" s="1" t="str">
        <f>CONCATENATE(ROUND(C7,2),",",ROUND(D7,2)," ")</f>
        <v xml:space="preserve">255.75,408.23 </v>
      </c>
    </row>
    <row r="9" spans="1:8" x14ac:dyDescent="0.25">
      <c r="A9" s="1" t="s">
        <v>14</v>
      </c>
      <c r="B9" s="1" t="s">
        <v>30</v>
      </c>
      <c r="C9" s="4">
        <v>229.19</v>
      </c>
      <c r="D9" s="4">
        <v>158.22</v>
      </c>
      <c r="F9" s="1" t="str">
        <f>CONCATENATE(ROUND(C9,2),",",ROUND(D9,2)," ")</f>
        <v xml:space="preserve">229.19,158.22 </v>
      </c>
      <c r="H9" s="1" t="str">
        <f>CONCATENATE("&lt;polyline points=""",F9,F10,F11,""" style=""fill:none;stroke:rgb(68,126,242);stroke-width:1;"" /&gt;")</f>
        <v>&lt;polyline points="229.19,158.22 177.48,68.67 452.25,68.67 " style="fill:none;stroke:rgb(68,126,242);stroke-width:1;" /&gt;</v>
      </c>
    </row>
    <row r="10" spans="1:8" x14ac:dyDescent="0.25">
      <c r="A10" s="1" t="s">
        <v>14</v>
      </c>
      <c r="B10" s="1" t="s">
        <v>31</v>
      </c>
      <c r="C10" s="4">
        <v>177.48</v>
      </c>
      <c r="D10" s="4">
        <v>68.67</v>
      </c>
      <c r="F10" s="1" t="str">
        <f>CONCATENATE(ROUND(C10,2),",",ROUND(D10,2)," ")</f>
        <v xml:space="preserve">177.48,68.67 </v>
      </c>
    </row>
    <row r="11" spans="1:8" x14ac:dyDescent="0.25">
      <c r="A11" s="1" t="s">
        <v>14</v>
      </c>
      <c r="B11" s="1" t="s">
        <v>32</v>
      </c>
      <c r="C11" s="4">
        <v>452.25</v>
      </c>
      <c r="D11" s="4">
        <v>68.67</v>
      </c>
      <c r="F11" s="1" t="str">
        <f>CONCATENATE(ROUND(C11,2),",",ROUND(D11,2)," ")</f>
        <v xml:space="preserve">452.25,68.67 </v>
      </c>
    </row>
    <row r="13" spans="1:8" x14ac:dyDescent="0.25">
      <c r="A13" s="1" t="s">
        <v>15</v>
      </c>
      <c r="B13" s="1" t="s">
        <v>33</v>
      </c>
      <c r="C13" s="4">
        <v>263.19</v>
      </c>
      <c r="D13" s="4">
        <v>217.11</v>
      </c>
      <c r="F13" s="1" t="str">
        <f>CONCATENATE(ROUND(C13,2),",",ROUND(D13,2)," ")</f>
        <v xml:space="preserve">263.19,217.11 </v>
      </c>
      <c r="H13" s="1" t="str">
        <f>CONCATENATE("&lt;polyline points=""",F13,F14,F15,""" style=""fill:none;stroke:rgb(250,183,52);stroke-width:1;"" /&gt;")</f>
        <v>&lt;polyline points="263.19,217.11 314.71,306.35 452.25,68.67 " style="fill:none;stroke:rgb(250,183,52);stroke-width:1;" /&gt;</v>
      </c>
    </row>
    <row r="14" spans="1:8" x14ac:dyDescent="0.25">
      <c r="A14" s="1" t="s">
        <v>15</v>
      </c>
      <c r="B14" s="1" t="s">
        <v>34</v>
      </c>
      <c r="C14" s="4">
        <v>314.70999999999998</v>
      </c>
      <c r="D14" s="4">
        <v>306.35000000000002</v>
      </c>
      <c r="F14" s="1" t="str">
        <f>CONCATENATE(ROUND(C14,2),",",ROUND(D14,2)," ")</f>
        <v xml:space="preserve">314.71,306.35 </v>
      </c>
    </row>
    <row r="15" spans="1:8" x14ac:dyDescent="0.25">
      <c r="A15" s="1" t="s">
        <v>15</v>
      </c>
      <c r="B15" s="1" t="s">
        <v>32</v>
      </c>
      <c r="C15" s="4">
        <v>452.25</v>
      </c>
      <c r="D15" s="4">
        <v>68.67</v>
      </c>
      <c r="F15" s="1" t="str">
        <f>CONCATENATE(ROUND(C15,2),",",ROUND(D15,2)," ")</f>
        <v xml:space="preserve">452.25,68.67 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C2" sqref="C2"/>
    </sheetView>
  </sheetViews>
  <sheetFormatPr defaultRowHeight="15" x14ac:dyDescent="0.25"/>
  <cols>
    <col min="1" max="2" width="9.140625" style="1"/>
    <col min="3" max="3" width="13.7109375" style="4" customWidth="1"/>
    <col min="4" max="4" width="12.85546875" style="4" customWidth="1"/>
    <col min="5" max="5" width="9.140625" style="1"/>
    <col min="6" max="6" width="19.5703125" style="1" bestFit="1" customWidth="1"/>
    <col min="7" max="16384" width="9.140625" style="1"/>
  </cols>
  <sheetData>
    <row r="2" spans="1:8" ht="15.75" x14ac:dyDescent="0.3">
      <c r="B2" s="3" t="s">
        <v>20</v>
      </c>
      <c r="C2" s="4" t="str">
        <f>CONCATENATE("&lt;svg height=""512"" width=""512"" viewBox=""0 0 512 512"" xmlns=""http://www.w3.org/2000/svg""&gt;",H6,H9,H13,"&lt;/svg&gt;")</f>
        <v>&lt;svg height="512" width="512" viewBox="0 0 512 512" xmlns="http://www.w3.org/2000/svg"&gt;&lt;polyline points="59.71,68.67 255.75,408.23" style="fill:none;stroke:rgb(197,45,47);stroke-linejoin:round;stroke-linecap:round;stroke-width:16;" /&gt;&lt;polyline points="199.74,175.22 138.23,68.67 452.25,68.67" style="fill:none;stroke:rgb(68,126,242);stroke-linejoin:round;stroke-linecap:round;stroke-width:16;" /&gt;&lt;polyline points="233.74,234.11 295.06,340.3 452.25,68.67" style="fill:none;stroke:rgb(250,183,52);stroke-linejoin:round;stroke-linecap:round;stroke-width:16;" /&gt;&lt;/svg&gt;</v>
      </c>
    </row>
    <row r="5" spans="1:8" x14ac:dyDescent="0.25">
      <c r="A5" s="1" t="s">
        <v>5</v>
      </c>
      <c r="B5" s="1" t="s">
        <v>4</v>
      </c>
      <c r="C5" s="4" t="s">
        <v>7</v>
      </c>
      <c r="D5" s="4" t="s">
        <v>8</v>
      </c>
    </row>
    <row r="6" spans="1:8" x14ac:dyDescent="0.25">
      <c r="A6" s="1" t="s">
        <v>6</v>
      </c>
      <c r="B6" s="1" t="s">
        <v>28</v>
      </c>
      <c r="C6" s="4">
        <v>59.71</v>
      </c>
      <c r="D6" s="4">
        <v>68.67</v>
      </c>
      <c r="F6" s="1" t="str">
        <f>CONCATENATE(ROUND(C6,2),",",ROUND(D6,2)," ")</f>
        <v xml:space="preserve">59.71,68.67 </v>
      </c>
      <c r="H6" s="1" t="str">
        <f>CONCATENATE("&lt;polyline points=""",F6,F7,""" style=""fill:none;stroke:rgb(197,45,47);stroke-linejoin:round;stroke-linecap:round;stroke-width:16;"" /&gt;")</f>
        <v>&lt;polyline points="59.71,68.67 255.75,408.23" style="fill:none;stroke:rgb(197,45,47);stroke-linejoin:round;stroke-linecap:round;stroke-width:16;" /&gt;</v>
      </c>
    </row>
    <row r="7" spans="1:8" x14ac:dyDescent="0.25">
      <c r="A7" s="1" t="s">
        <v>6</v>
      </c>
      <c r="B7" s="1" t="s">
        <v>29</v>
      </c>
      <c r="C7" s="4">
        <v>255.75</v>
      </c>
      <c r="D7" s="4">
        <v>408.23</v>
      </c>
      <c r="F7" s="1" t="str">
        <f>CONCATENATE(ROUND(C7,2),",",ROUND(D7,2))</f>
        <v>255.75,408.23</v>
      </c>
    </row>
    <row r="9" spans="1:8" x14ac:dyDescent="0.25">
      <c r="A9" s="1" t="s">
        <v>14</v>
      </c>
      <c r="B9" s="1" t="s">
        <v>0</v>
      </c>
      <c r="C9" s="4">
        <v>199.74</v>
      </c>
      <c r="D9" s="4">
        <v>175.22</v>
      </c>
      <c r="F9" s="1" t="str">
        <f>CONCATENATE(ROUND(C9,2),",",ROUND(D9,2)," ")</f>
        <v xml:space="preserve">199.74,175.22 </v>
      </c>
      <c r="H9" s="1" t="str">
        <f>CONCATENATE("&lt;polyline points=""",F9,F10,F11,""" style=""fill:none;stroke:rgb(68,126,242);stroke-linejoin:round;stroke-linecap:round;stroke-width:16;"" /&gt;")</f>
        <v>&lt;polyline points="199.74,175.22 138.23,68.67 452.25,68.67" style="fill:none;stroke:rgb(68,126,242);stroke-linejoin:round;stroke-linecap:round;stroke-width:16;" /&gt;</v>
      </c>
    </row>
    <row r="10" spans="1:8" x14ac:dyDescent="0.25">
      <c r="A10" s="1" t="s">
        <v>14</v>
      </c>
      <c r="B10" s="1" t="s">
        <v>35</v>
      </c>
      <c r="C10" s="4">
        <v>138.22999999999999</v>
      </c>
      <c r="D10" s="4">
        <v>68.67</v>
      </c>
      <c r="F10" s="1" t="str">
        <f>CONCATENATE(ROUND(C10,2),",",ROUND(D10,2)," ")</f>
        <v xml:space="preserve">138.23,68.67 </v>
      </c>
    </row>
    <row r="11" spans="1:8" x14ac:dyDescent="0.25">
      <c r="A11" s="1" t="s">
        <v>14</v>
      </c>
      <c r="B11" s="1" t="s">
        <v>32</v>
      </c>
      <c r="C11" s="4">
        <v>452.25</v>
      </c>
      <c r="D11" s="4">
        <v>68.67</v>
      </c>
      <c r="F11" s="1" t="str">
        <f>CONCATENATE(ROUND(C11,2),",",ROUND(D11,2))</f>
        <v>452.25,68.67</v>
      </c>
    </row>
    <row r="13" spans="1:8" x14ac:dyDescent="0.25">
      <c r="A13" s="1" t="s">
        <v>15</v>
      </c>
      <c r="B13" s="1" t="s">
        <v>2</v>
      </c>
      <c r="C13" s="4">
        <v>233.74</v>
      </c>
      <c r="D13" s="4">
        <v>234.11</v>
      </c>
      <c r="F13" s="1" t="str">
        <f>CONCATENATE(ROUND(C13,2),",",ROUND(D13,2)," ")</f>
        <v xml:space="preserve">233.74,234.11 </v>
      </c>
      <c r="H13" s="1" t="str">
        <f>CONCATENATE("&lt;polyline points=""",F13,F14,F15,""" style=""fill:none;stroke:rgb(250,183,52);stroke-linejoin:round;stroke-linecap:round;stroke-width:16;"" /&gt;")</f>
        <v>&lt;polyline points="233.74,234.11 295.06,340.3 452.25,68.67" style="fill:none;stroke:rgb(250,183,52);stroke-linejoin:round;stroke-linecap:round;stroke-width:16;" /&gt;</v>
      </c>
    </row>
    <row r="14" spans="1:8" x14ac:dyDescent="0.25">
      <c r="A14" s="1" t="s">
        <v>15</v>
      </c>
      <c r="B14" s="1" t="s">
        <v>36</v>
      </c>
      <c r="C14" s="4">
        <v>295.06</v>
      </c>
      <c r="D14" s="4">
        <v>340.3</v>
      </c>
      <c r="F14" s="1" t="str">
        <f>CONCATENATE(ROUND(C14,2),",",ROUND(D14,2)," ")</f>
        <v xml:space="preserve">295.06,340.3 </v>
      </c>
    </row>
    <row r="15" spans="1:8" x14ac:dyDescent="0.25">
      <c r="A15" s="1" t="s">
        <v>15</v>
      </c>
      <c r="B15" s="1" t="s">
        <v>32</v>
      </c>
      <c r="C15" s="4">
        <v>452.25</v>
      </c>
      <c r="D15" s="4">
        <v>68.67</v>
      </c>
      <c r="F15" s="1" t="str">
        <f>CONCATENATE(ROUND(C15,2),",",ROUND(D15,2))</f>
        <v>452.25,68.67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 - Final Logo</vt:lpstr>
      <vt:lpstr>Sheet1 (3) - Wireframe</vt:lpstr>
      <vt:lpstr>Sheet1 (3) - Wireframe - Bigger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</dc:creator>
  <cp:lastModifiedBy>Sumeet</cp:lastModifiedBy>
  <dcterms:created xsi:type="dcterms:W3CDTF">2020-02-04T09:22:03Z</dcterms:created>
  <dcterms:modified xsi:type="dcterms:W3CDTF">2020-02-08T11:59:34Z</dcterms:modified>
</cp:coreProperties>
</file>