
<file path=[Content_Types].xml><?xml version="1.0" encoding="utf-8"?>
<Types xmlns="http://schemas.openxmlformats.org/package/2006/content-types">
  <Default Extension="xml" ContentType="application/xml"/>
  <Default Extension="jpeg" ContentType="image/jpeg"/>
  <Default Extension="JPG" ContentType="image/.jp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firstSheet="2" activeTab="2"/>
  </bookViews>
  <sheets>
    <sheet name="Cover Page" sheetId="7" r:id="rId1"/>
    <sheet name="Instructions" sheetId="8" r:id="rId2"/>
    <sheet name="Backlog" sheetId="1" r:id="rId3"/>
    <sheet name="Charts" sheetId="9" r:id="rId4"/>
    <sheet name="Sheet1" sheetId="5" state="hidden" r:id="rId5"/>
  </sheets>
  <externalReferences>
    <externalReference r:id="rId9"/>
    <externalReference r:id="rId10"/>
    <externalReference r:id="rId11"/>
    <externalReference r:id="rId12"/>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<sst xmlns="http://schemas.openxmlformats.org/spreadsheetml/2006/main" count="229" uniqueCount="158">
  <si>
    <t>Car Servicing</t>
  </si>
  <si>
    <t>Product Backlog</t>
  </si>
  <si>
    <t>Prepared By / Last Updated By</t>
  </si>
  <si>
    <t>Reviewed By</t>
  </si>
  <si>
    <t>Approved By</t>
  </si>
  <si>
    <t>Name</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</si>
  <si>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</si>
  <si>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</si>
  <si>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</si>
  <si>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</si>
  <si>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</si>
  <si>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</si>
  <si>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</si>
  <si>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</si>
  <si>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</si>
  <si>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</si>
  <si>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</si>
  <si>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</si>
  <si>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</si>
  <si>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</si>
  <si>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</si>
  <si>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</si>
  <si>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</si>
  <si>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</si>
  <si>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</si>
  <si>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</si>
  <si>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</si>
  <si>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</si>
  <si>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</si>
  <si>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</si>
  <si>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</si>
  <si>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</si>
  <si>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</si>
  <si>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</si>
  <si>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</si>
  <si>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</si>
  <si>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</si>
  <si>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</si>
  <si>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</si>
  <si>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</si>
  <si>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</si>
  <si>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</si>
  <si>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</si>
  <si>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</si>
  <si>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</si>
  <si>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</si>
  <si>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</si>
  <si>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</si>
  <si>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</si>
  <si>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Priority</t>
  </si>
  <si>
    <t>Story Point</t>
  </si>
  <si>
    <t>US_1</t>
  </si>
  <si>
    <t>Initial Selection</t>
  </si>
  <si>
    <t>Customer/Admin/Vendor</t>
  </si>
  <si>
    <t>As Vendor/Customer/Admin I want the system to allow to Customer to choose Vendor/Customer/Admin Login/Registration</t>
  </si>
  <si>
    <t>1-Screen should display the option for Admin/Vendor login / Registration and Customer login / Registration</t>
  </si>
  <si>
    <t>Critical</t>
  </si>
  <si>
    <t>Yes</t>
  </si>
  <si>
    <t>US_2</t>
  </si>
  <si>
    <t>User Registration</t>
  </si>
  <si>
    <t>User -Customer/vendor</t>
  </si>
  <si>
    <t>As User I want the system to procure the fundamental details of the User</t>
  </si>
  <si>
    <t>1-When the User clicks on Admin Registration link, it should re-direct to registration form
2-Admin needs to fill some of the basic attributes/fields as mentioned below in the requirement: First Name, Last Name, Contact Number, Email, Password
Name should be in range 4-50
Contact number should be of 10 digits
Password should be of minimum 6 letters with special characters included.
Note - Trainees can add/neglect fields that will be appropriate and validations should be handled for all fields
User should have option to select their Role - Customer/Vendor - Use radio button
If vendor role is selected - Vendor Id should be displayed - which is an auto generated field.
3-Before entering the next field, each field should be validated and appropriate error message should be displayed near the corresponding text box.
4-User failing to provide information on the mandatory fields be provided with an alert message – ‘Please update the highlighted mandatory field(s).’ Also, highlight the missed out field in red
4-Post-successful field level validation, save the information in the database
5-Upon saving the information in the database, display the message ‘Your details are submitted successfully’.
7-Admin should be able to view the New vendor registration
8-Admin should approve / reject the vendor Request.
9-If rejected, the Vendor should not be allowed to login with the registered credentials
10-Vendor should be notified upon approval/rejection while trying to enter the application.</t>
  </si>
  <si>
    <t>US_3</t>
  </si>
  <si>
    <t>User Authentication</t>
  </si>
  <si>
    <t>User</t>
  </si>
  <si>
    <t>As User I want the system to authenticate the User credentials of the registered admin</t>
  </si>
  <si>
    <t>1-A registered User – is able click ‘Login’ link, after keying in ‘Email’ &amp; ‘Password’ field and get his credentials authenticated with the existing database entry.</t>
  </si>
  <si>
    <t>US_4</t>
  </si>
  <si>
    <t>Admin Registration</t>
  </si>
  <si>
    <t>Admin</t>
  </si>
  <si>
    <t>As Admin I want the system to procure the fundamental details of the Admin</t>
  </si>
  <si>
    <t>1-Admin should select the Admin option. 
2-Admin's User id and password should be pre-loaded in the database, which can be used to log in.</t>
  </si>
  <si>
    <t>US_5</t>
  </si>
  <si>
    <t>Admin Authentication</t>
  </si>
  <si>
    <t>As Admin I want the system to authenticate the user credentials of the registered Admin</t>
  </si>
  <si>
    <t>1-A registered Admin – is able click ‘Login’ link, after keying in ‘Email’ &amp; ‘Password’ field and get his credentials authenticated with the existing database entry.</t>
  </si>
  <si>
    <t>US_6</t>
  </si>
  <si>
    <t>Admin Approval</t>
  </si>
  <si>
    <t>As Admin I want to approve the vendor registered</t>
  </si>
  <si>
    <t>1-Any vendor registration should be approved by Admin
2- Only on approval, vendor should be able to login
3- Error message such as approval pending should be displayed, when such vendor tries to login</t>
  </si>
  <si>
    <t>US_7</t>
  </si>
  <si>
    <t>Vendor details</t>
  </si>
  <si>
    <t>Vendor</t>
  </si>
  <si>
    <t>As Vendor I want the system to procure the Vendor contact details</t>
  </si>
  <si>
    <t xml:space="preserve">1-Vendor should be able to fill in his details like address/ phone number, email and other contact information.
2-Vendor should be able to update his existing details 
3- Fields like vendor id should not be editable
</t>
  </si>
  <si>
    <t>US_8</t>
  </si>
  <si>
    <t>Service Center details</t>
  </si>
  <si>
    <t>As Vendor I want the system to procure the Service details</t>
  </si>
  <si>
    <t xml:space="preserve">1- Vendor should click on the add service tab to select the service he provides.
2-All category divisions available should be listed for the Service and Vendor should be able to select one
3-Vendor providing service should provide the contact details, available time and Maps option to locate
4-Vendor should have a field to update his service details
Clicking ‘Submit’ should validate the datatype constraints for each field
5-Vendor failing to provide information on the mandatory fields be provided with an alert message – ‘Please update the highlighted mandatory field(s).’ Also, highlight the missed out field in red
6-Upon saving the information in the database, display the message ‘Your details are submitted successfully’. 
7-The service details entered should be linked with the vendor ID creating it
8-Vendor should have the option to edit / delete the Service details entered by them.
</t>
  </si>
  <si>
    <t>US_9</t>
  </si>
  <si>
    <t>Search Service center</t>
  </si>
  <si>
    <t>Admin/Customer/Vendor</t>
  </si>
  <si>
    <t>As Customers I want to search option</t>
  </si>
  <si>
    <t>1- All Users should be able to search for service center
2-Search can be based on the service type, location,name of the service center.
3- Search result should display the service center details
4- clicking the service center displayed, it should open the service center details page
5- From which Customer should be able book for service
6-Vendor should be edit/delete the details
Note - Use Pagenation wherever applicable -for listing - like search result</t>
  </si>
  <si>
    <t>Medium</t>
  </si>
  <si>
    <t>US_10</t>
  </si>
  <si>
    <t>Select Service center</t>
  </si>
  <si>
    <t>Customer</t>
  </si>
  <si>
    <t>As Customer I want to select the service center</t>
  </si>
  <si>
    <t>1-Customer should be able to select the service center he want
2- He should be able to select the time slot and date details of the service</t>
  </si>
  <si>
    <t>US_11</t>
  </si>
  <si>
    <t>Book service</t>
  </si>
  <si>
    <t>As Customer I want to Book a service</t>
  </si>
  <si>
    <t xml:space="preserve">1-On selecting the Service center, Customer should be able to book for service
2- Book service page should have details like own drop/car to be picked up from house
3-If car to be picked up from house, get the address details
</t>
  </si>
  <si>
    <t>US_12</t>
  </si>
  <si>
    <t>Approve/Reject Service</t>
  </si>
  <si>
    <t>As Vendor I want to approve/reject a booked service</t>
  </si>
  <si>
    <t>1-Vendor should be able to see a service booked by the Customer
2-Vendor should be approve/reject a service booked
3-Approval/Rejection status should be notified to the Customer</t>
  </si>
  <si>
    <t>US_13</t>
  </si>
  <si>
    <t>Reallocate service center</t>
  </si>
  <si>
    <t>As Vendor, I want to reallocate the service center from the one Customer requested</t>
  </si>
  <si>
    <t>1-Vendor should be able to reallocate the service center different from the one Customer selected
2-That particular vendor should be able approve/reject/reallocate the request
3-On reallocation Customer should be notified about the reallocation
4-Vendor should provide the reallocation reason from the drop down, from the already loaded option</t>
  </si>
  <si>
    <t>US_14</t>
  </si>
  <si>
    <t>Approve/Reject reallocation</t>
  </si>
  <si>
    <t>As Customer I want to approve the reallocation</t>
  </si>
  <si>
    <t xml:space="preserve">1-Customer should be able to approve/Reject the reallocation
2- On approval, vendor should be notified </t>
  </si>
  <si>
    <t>US_15</t>
  </si>
  <si>
    <t>Cancel Service</t>
  </si>
  <si>
    <t>As Customer I want to cancel the booked service</t>
  </si>
  <si>
    <t>1-Customer should be able to cancel a booked service.
2- Cancellation should be done before 1 hour of the time slot selected
3- No cancellation should be allowed with in 1 hour of the time slot selected for booking</t>
  </si>
  <si>
    <t>US_16</t>
  </si>
  <si>
    <t>Service- Customer review</t>
  </si>
  <si>
    <t>As Customer I want the system to allow the Customer to write review</t>
  </si>
  <si>
    <t>1-Notification should be sent to Customer on closing the service to update the review for the service provided.
2-Notification can be displayed in the notification page
3- Feedback can be in questionaire form, with rating 1-5</t>
  </si>
  <si>
    <t>Low</t>
  </si>
  <si>
    <t>No</t>
  </si>
  <si>
    <t>US_17</t>
  </si>
  <si>
    <t>Bill Generation</t>
  </si>
  <si>
    <t>As Customer I want the system to generate bill</t>
  </si>
  <si>
    <t xml:space="preserve">1- Customer should be directed to payment gateway and the corresponding bill details will be stored in database while handovering the car to the Customer.
</t>
  </si>
  <si>
    <t>US_18</t>
  </si>
  <si>
    <t>Payment</t>
  </si>
  <si>
    <t>As Customer I want the system to allow Customer to pay for the availed service</t>
  </si>
  <si>
    <t>1-The Customer will pay the corresponding bill amount through the gateaway and he/she will have different options to pay the amount like 
Credit card,debit card,upi.
2-Upon selection of the mode of payment different fileds will come for different options and Customer will fill those fileds  
3-After successful payment the Customer will be displayed a success message that ‘Payment is successfull’ and the status of the bill should be changed from ‘pending’ to ‘paid’ in the datatbase.
4-Provide an option for the Customer to Print the bill.
Note -Payment has to be mocked by having an an amount account and when paid, the amount must be reduced.</t>
  </si>
  <si>
    <t>US_19</t>
  </si>
  <si>
    <t>Feedback Report</t>
  </si>
  <si>
    <t xml:space="preserve">As Admin I want to generate Feedback report </t>
  </si>
  <si>
    <t>1-Admin should be able to generate the feedback report in an excel sheet</t>
  </si>
  <si>
    <t>US_20</t>
  </si>
  <si>
    <t>Admin Report</t>
  </si>
  <si>
    <t xml:space="preserve">As Admin I want to generate Service report </t>
  </si>
  <si>
    <t>1-Admin should be able to generate the service report in an excel sheet.
2-It should have the details of services availed, most used services, Customers who availed more services etc</t>
  </si>
  <si>
    <t>US_21</t>
  </si>
  <si>
    <t>Discounts</t>
  </si>
  <si>
    <t xml:space="preserve">As Admin I want to give discounts for the Customers </t>
  </si>
  <si>
    <t>1-from the report result, the top most Customers should be provided with 20% discounts on their next availed service
2-the least used service center should be provided 20% discounts, for all Customers
3- This can be handled with couponcode etc</t>
  </si>
  <si>
    <t>US_22</t>
  </si>
  <si>
    <t>Log off</t>
  </si>
  <si>
    <t>Vendor/Customer/Admin</t>
  </si>
  <si>
    <t>As Vendor/Customer/Admin I want the system to enable Customer to logoff</t>
  </si>
  <si>
    <t>1-Option to log off from the system.</t>
  </si>
  <si>
    <t>Release Burndown</t>
  </si>
  <si>
    <t>Only edit shaded columns, others are calculated</t>
  </si>
  <si>
    <t>Story points</t>
  </si>
  <si>
    <t>Min</t>
  </si>
  <si>
    <t>Max</t>
  </si>
  <si>
    <t>Remaining</t>
  </si>
</sst>
</file>

<file path=xl/styles.xml><?xml version="1.0" encoding="utf-8"?>
<styleSheet xmlns="http://schemas.openxmlformats.org/spreadsheetml/2006/main">
  <numFmts count="6">
    <numFmt numFmtId="176" formatCode="_ &quot;₹&quot;* #,##0_ ;_ &quot;₹&quot;* \-#,##0_ ;_ &quot;₹&quot;* &quot;-&quot;_ ;_ @_ "/>
    <numFmt numFmtId="177" formatCode="dd/mmm/yy"/>
    <numFmt numFmtId="178" formatCode="_ * #,##0_ ;_ * \-#,##0_ ;_ * &quot;-&quot;_ ;_ @_ "/>
    <numFmt numFmtId="179" formatCode="_ * #,##0.00_ ;_ * \-#,##0.00_ ;_ * &quot;-&quot;??_ ;_ @_ "/>
    <numFmt numFmtId="180" formatCode="_ &quot;₹&quot;* #,##0.00_ ;_ &quot;₹&quot;* \-#,##0.00_ ;_ &quot;₹&quot;* &quot;-&quot;??_ ;_ @_ "/>
    <numFmt numFmtId="181" formatCode="dd/mm/yyyy"/>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0"/>
      <name val="Calibri"/>
      <charset val="0"/>
      <scheme val="minor"/>
    </font>
    <font>
      <sz val="11"/>
      <color theme="1"/>
      <name val="Calibri"/>
      <charset val="0"/>
      <scheme val="minor"/>
    </font>
    <font>
      <sz val="11"/>
      <color rgb="FF9C0006"/>
      <name val="Calibri"/>
      <charset val="0"/>
      <scheme val="minor"/>
    </font>
    <font>
      <u/>
      <sz val="11"/>
      <color rgb="FF0000FF"/>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rgb="FF3F3F3F"/>
      <name val="Calibri"/>
      <charset val="0"/>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0"/>
      <color theme="4" tint="-0.249977111117893"/>
      <name val="Arial"/>
      <charset val="134"/>
    </font>
  </fonts>
  <fills count="42">
    <fill>
      <patternFill patternType="none"/>
    </fill>
    <fill>
      <patternFill patternType="gray125"/>
    </fill>
    <fill>
      <patternFill patternType="solid">
        <fgColor theme="3" tint="0.799951170384838"/>
        <bgColor indexed="64"/>
      </patternFill>
    </fill>
    <fill>
      <patternFill patternType="solid">
        <fgColor theme="0"/>
        <bgColor indexed="64"/>
      </patternFill>
    </fill>
    <fill>
      <patternFill patternType="solid">
        <fgColor theme="8" tint="0.799951170384838"/>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4"/>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7" tint="0.799981688894314"/>
        <bgColor indexed="64"/>
      </patternFill>
    </fill>
    <fill>
      <patternFill patternType="solid">
        <fgColor theme="7"/>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5" tint="0.799981688894314"/>
        <bgColor indexed="64"/>
      </patternFill>
    </fill>
  </fills>
  <borders count="23">
    <border>
      <left/>
      <right/>
      <top/>
      <bottom/>
      <diagonal/>
    </border>
    <border>
      <left/>
      <right/>
      <top/>
      <bottom style="medium">
        <color auto="1"/>
      </bottom>
      <diagonal/>
    </border>
    <border>
      <left/>
      <right style="thin">
        <color auto="1"/>
      </right>
      <top/>
      <bottom/>
      <diagonal/>
    </border>
    <border>
      <left/>
      <right/>
      <top/>
      <bottom style="thick">
        <color indexed="0"/>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51">
    <xf numFmtId="0" fontId="0" fillId="0" borderId="0"/>
    <xf numFmtId="0" fontId="24" fillId="12"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80" fontId="0" fillId="0" borderId="0" applyFon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3" fillId="17" borderId="0" applyNumberFormat="0" applyBorder="0" applyAlignment="0" applyProtection="0">
      <alignment vertical="center"/>
    </xf>
    <xf numFmtId="0" fontId="27" fillId="0" borderId="0" applyNumberFormat="0" applyFill="0" applyBorder="0" applyAlignment="0" applyProtection="0">
      <alignment vertical="center"/>
    </xf>
    <xf numFmtId="0" fontId="30" fillId="18" borderId="17" applyNumberFormat="0" applyAlignment="0" applyProtection="0">
      <alignment vertical="center"/>
    </xf>
    <xf numFmtId="0" fontId="31" fillId="0" borderId="18" applyNumberFormat="0" applyFill="0" applyAlignment="0" applyProtection="0">
      <alignment vertical="center"/>
    </xf>
    <xf numFmtId="0" fontId="0" fillId="21" borderId="19" applyNumberFormat="0" applyFont="0" applyAlignment="0" applyProtection="0">
      <alignment vertical="center"/>
    </xf>
    <xf numFmtId="0" fontId="24" fillId="24" borderId="0" applyNumberFormat="0" applyBorder="0" applyAlignment="0" applyProtection="0">
      <alignment vertical="center"/>
    </xf>
    <xf numFmtId="0" fontId="32" fillId="0" borderId="0" applyNumberFormat="0" applyFill="0" applyBorder="0" applyAlignment="0" applyProtection="0">
      <alignment vertical="center"/>
    </xf>
    <xf numFmtId="0" fontId="24" fillId="20"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8" applyNumberFormat="0" applyFill="0" applyAlignment="0" applyProtection="0">
      <alignment vertical="center"/>
    </xf>
    <xf numFmtId="0" fontId="38" fillId="0" borderId="21" applyNumberFormat="0" applyFill="0" applyAlignment="0" applyProtection="0">
      <alignment vertical="center"/>
    </xf>
    <xf numFmtId="0" fontId="38" fillId="0" borderId="0" applyNumberFormat="0" applyFill="0" applyBorder="0" applyAlignment="0" applyProtection="0">
      <alignment vertical="center"/>
    </xf>
    <xf numFmtId="0" fontId="39" fillId="29" borderId="22" applyNumberFormat="0" applyAlignment="0" applyProtection="0">
      <alignment vertical="center"/>
    </xf>
    <xf numFmtId="0" fontId="23" fillId="32" borderId="0" applyNumberFormat="0" applyBorder="0" applyAlignment="0" applyProtection="0">
      <alignment vertical="center"/>
    </xf>
    <xf numFmtId="0" fontId="40" fillId="34" borderId="0" applyNumberFormat="0" applyBorder="0" applyAlignment="0" applyProtection="0">
      <alignment vertical="center"/>
    </xf>
    <xf numFmtId="0" fontId="37" fillId="26" borderId="20" applyNumberFormat="0" applyAlignment="0" applyProtection="0">
      <alignment vertical="center"/>
    </xf>
    <xf numFmtId="0" fontId="24" fillId="14" borderId="0" applyNumberFormat="0" applyBorder="0" applyAlignment="0" applyProtection="0">
      <alignment vertical="center"/>
    </xf>
    <xf numFmtId="0" fontId="41" fillId="26" borderId="22" applyNumberFormat="0" applyAlignment="0" applyProtection="0">
      <alignment vertical="center"/>
    </xf>
    <xf numFmtId="0" fontId="29" fillId="0" borderId="16" applyNumberFormat="0" applyFill="0" applyAlignment="0" applyProtection="0">
      <alignment vertical="center"/>
    </xf>
    <xf numFmtId="0" fontId="28" fillId="0" borderId="15" applyNumberFormat="0" applyFill="0" applyAlignment="0" applyProtection="0">
      <alignment vertical="center"/>
    </xf>
    <xf numFmtId="0" fontId="25" fillId="13" borderId="0" applyNumberFormat="0" applyBorder="0" applyAlignment="0" applyProtection="0">
      <alignment vertical="center"/>
    </xf>
    <xf numFmtId="0" fontId="36" fillId="25" borderId="0" applyNumberFormat="0" applyBorder="0" applyAlignment="0" applyProtection="0">
      <alignment vertical="center"/>
    </xf>
    <xf numFmtId="0" fontId="23" fillId="11" borderId="0" applyNumberFormat="0" applyBorder="0" applyAlignment="0" applyProtection="0">
      <alignment vertical="center"/>
    </xf>
    <xf numFmtId="0" fontId="6" fillId="0" borderId="0"/>
    <xf numFmtId="0" fontId="24" fillId="38" borderId="0" applyNumberFormat="0" applyBorder="0" applyAlignment="0" applyProtection="0">
      <alignment vertical="center"/>
    </xf>
    <xf numFmtId="0" fontId="23" fillId="33" borderId="0" applyNumberFormat="0" applyBorder="0" applyAlignment="0" applyProtection="0">
      <alignment vertical="center"/>
    </xf>
    <xf numFmtId="0" fontId="23" fillId="16" borderId="0" applyNumberFormat="0" applyBorder="0" applyAlignment="0" applyProtection="0">
      <alignment vertical="center"/>
    </xf>
    <xf numFmtId="0" fontId="24" fillId="41" borderId="0" applyNumberFormat="0" applyBorder="0" applyAlignment="0" applyProtection="0">
      <alignment vertical="center"/>
    </xf>
    <xf numFmtId="0" fontId="24" fillId="40" borderId="0" applyNumberFormat="0" applyBorder="0" applyAlignment="0" applyProtection="0">
      <alignment vertical="center"/>
    </xf>
    <xf numFmtId="0" fontId="23" fillId="15" borderId="0" applyNumberFormat="0" applyBorder="0" applyAlignment="0" applyProtection="0">
      <alignment vertical="center"/>
    </xf>
    <xf numFmtId="0" fontId="23" fillId="37" borderId="0" applyNumberFormat="0" applyBorder="0" applyAlignment="0" applyProtection="0">
      <alignment vertical="center"/>
    </xf>
    <xf numFmtId="0" fontId="24" fillId="31" borderId="0" applyNumberFormat="0" applyBorder="0" applyAlignment="0" applyProtection="0">
      <alignment vertical="center"/>
    </xf>
    <xf numFmtId="0" fontId="23" fillId="28" borderId="0" applyNumberFormat="0" applyBorder="0" applyAlignment="0" applyProtection="0">
      <alignment vertical="center"/>
    </xf>
    <xf numFmtId="0" fontId="24" fillId="27" borderId="0" applyNumberFormat="0" applyBorder="0" applyAlignment="0" applyProtection="0">
      <alignment vertical="center"/>
    </xf>
    <xf numFmtId="0" fontId="24" fillId="36" borderId="0" applyNumberFormat="0" applyBorder="0" applyAlignment="0" applyProtection="0">
      <alignment vertical="center"/>
    </xf>
    <xf numFmtId="0" fontId="23" fillId="30" borderId="0" applyNumberFormat="0" applyBorder="0" applyAlignment="0" applyProtection="0">
      <alignment vertical="center"/>
    </xf>
    <xf numFmtId="0" fontId="24" fillId="19" borderId="0" applyNumberFormat="0" applyBorder="0" applyAlignment="0" applyProtection="0">
      <alignment vertical="center"/>
    </xf>
    <xf numFmtId="0" fontId="23" fillId="39" borderId="0" applyNumberFormat="0" applyBorder="0" applyAlignment="0" applyProtection="0">
      <alignment vertical="center"/>
    </xf>
    <xf numFmtId="0" fontId="23" fillId="23" borderId="0" applyNumberFormat="0" applyBorder="0" applyAlignment="0" applyProtection="0">
      <alignment vertical="center"/>
    </xf>
    <xf numFmtId="0" fontId="24" fillId="22" borderId="0" applyNumberFormat="0" applyBorder="0" applyAlignment="0" applyProtection="0">
      <alignment vertical="center"/>
    </xf>
    <xf numFmtId="0" fontId="23" fillId="35" borderId="0" applyNumberFormat="0" applyBorder="0" applyAlignment="0" applyProtection="0">
      <alignment vertical="center"/>
    </xf>
    <xf numFmtId="0" fontId="6" fillId="0" borderId="0"/>
  </cellStyleXfs>
  <cellXfs count="99">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applyAlignment="1"/>
    <xf numFmtId="0" fontId="4" fillId="0" borderId="0" xfId="0" applyFont="1" applyAlignment="1"/>
    <xf numFmtId="0" fontId="4" fillId="0" borderId="0" xfId="0" applyFont="1" applyAlignment="1">
      <alignment wrapText="1"/>
    </xf>
    <xf numFmtId="0" fontId="5" fillId="0" borderId="0" xfId="0" applyFont="1" applyAlignment="1"/>
    <xf numFmtId="0" fontId="4" fillId="0" borderId="1" xfId="0" applyFont="1" applyBorder="1" applyAlignment="1"/>
    <xf numFmtId="0" fontId="4" fillId="0" borderId="1" xfId="0" applyFont="1" applyBorder="1"/>
    <xf numFmtId="0" fontId="4" fillId="0" borderId="1" xfId="0" applyFont="1" applyBorder="1" applyAlignment="1">
      <alignment wrapText="1"/>
    </xf>
    <xf numFmtId="0" fontId="5" fillId="0" borderId="1" xfId="0" applyFont="1" applyBorder="1" applyAlignment="1"/>
    <xf numFmtId="0" fontId="1" fillId="0" borderId="2" xfId="0" applyFont="1" applyBorder="1"/>
    <xf numFmtId="0" fontId="1" fillId="2" borderId="0" xfId="0" applyFont="1" applyFill="1" applyProtection="1">
      <protection locked="0"/>
    </xf>
    <xf numFmtId="0" fontId="6" fillId="0" borderId="3" xfId="50" applyBorder="1" applyAlignment="1" applyProtection="1">
      <alignment horizontal="justify" vertical="center" wrapText="1"/>
      <protection locked="0"/>
    </xf>
    <xf numFmtId="0" fontId="7" fillId="3" borderId="0" xfId="0" applyFont="1" applyFill="1" applyAlignment="1" applyProtection="1">
      <alignment vertical="top" wrapText="1"/>
      <protection locked="0"/>
    </xf>
    <xf numFmtId="0" fontId="7" fillId="0" borderId="0" xfId="0" applyFont="1" applyAlignment="1">
      <alignment horizontal="center" vertical="center" wrapText="1"/>
    </xf>
    <xf numFmtId="0" fontId="7" fillId="0" borderId="0" xfId="0" applyFont="1" applyAlignment="1" applyProtection="1">
      <alignment vertical="top" wrapText="1"/>
      <protection locked="0"/>
    </xf>
    <xf numFmtId="0" fontId="7" fillId="0" borderId="0" xfId="0" applyFont="1" applyAlignment="1" applyProtection="1">
      <alignment vertical="top"/>
      <protection locked="0"/>
    </xf>
    <xf numFmtId="0" fontId="8" fillId="0" borderId="4" xfId="50" applyFont="1" applyBorder="1" applyAlignment="1" applyProtection="1">
      <alignment horizontal="center" vertical="center" wrapText="1"/>
      <protection locked="0"/>
    </xf>
    <xf numFmtId="0" fontId="8" fillId="0" borderId="0" xfId="50" applyFont="1" applyAlignment="1" applyProtection="1">
      <alignment horizontal="center" vertical="center" wrapText="1"/>
      <protection locked="0"/>
    </xf>
    <xf numFmtId="0" fontId="8" fillId="0" borderId="0" xfId="50" applyFont="1" applyAlignment="1" applyProtection="1">
      <alignment vertical="center" wrapText="1"/>
      <protection locked="0"/>
    </xf>
    <xf numFmtId="0" fontId="9" fillId="4" borderId="5" xfId="0" applyFont="1" applyFill="1" applyBorder="1" applyAlignment="1" applyProtection="1">
      <alignment horizontal="center" vertical="top" wrapText="1"/>
      <protection locked="0"/>
    </xf>
    <xf numFmtId="0" fontId="9" fillId="4" borderId="6" xfId="0" applyFont="1" applyFill="1" applyBorder="1" applyAlignment="1" applyProtection="1">
      <alignment horizontal="center" vertical="top" wrapText="1"/>
      <protection locked="0"/>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6" fillId="0" borderId="0" xfId="50" applyFont="1" applyAlignment="1" applyProtection="1">
      <alignment horizontal="justify" vertical="center" wrapText="1"/>
      <protection locked="0"/>
    </xf>
    <xf numFmtId="0" fontId="6" fillId="3" borderId="3" xfId="50" applyFont="1" applyFill="1" applyBorder="1" applyAlignment="1" applyProtection="1">
      <alignment horizontal="justify" vertical="center" wrapText="1"/>
      <protection locked="0"/>
    </xf>
    <xf numFmtId="0" fontId="9" fillId="7" borderId="7" xfId="0" applyFont="1" applyFill="1" applyBorder="1" applyAlignment="1" applyProtection="1">
      <alignment horizontal="center" vertical="center" wrapText="1"/>
      <protection locked="0"/>
    </xf>
    <xf numFmtId="0" fontId="4" fillId="8" borderId="7" xfId="0" applyFont="1" applyFill="1" applyBorder="1" applyAlignment="1">
      <alignment horizontal="center" vertical="center" wrapText="1"/>
    </xf>
    <xf numFmtId="0" fontId="6" fillId="0" borderId="3" xfId="50" applyBorder="1" applyAlignment="1">
      <alignment horizontal="justify" vertical="center" wrapText="1"/>
    </xf>
    <xf numFmtId="0" fontId="6" fillId="9" borderId="0" xfId="50" applyFill="1"/>
    <xf numFmtId="0" fontId="6" fillId="9" borderId="0" xfId="50" applyFill="1" applyAlignment="1">
      <alignment horizontal="center"/>
    </xf>
    <xf numFmtId="0" fontId="8" fillId="0" borderId="3" xfId="50" applyFont="1" applyBorder="1" applyAlignment="1">
      <alignment vertical="center" wrapText="1"/>
    </xf>
    <xf numFmtId="0" fontId="11" fillId="0" borderId="3" xfId="50" applyFont="1" applyBorder="1" applyAlignment="1">
      <alignment vertical="center" wrapText="1"/>
    </xf>
    <xf numFmtId="0" fontId="6" fillId="9" borderId="0" xfId="50" applyFont="1" applyFill="1"/>
    <xf numFmtId="0" fontId="6" fillId="9" borderId="0" xfId="50" applyFont="1" applyFill="1" applyAlignment="1">
      <alignment horizontal="center"/>
    </xf>
    <xf numFmtId="0" fontId="10" fillId="5" borderId="7" xfId="50" applyFont="1" applyFill="1" applyBorder="1" applyAlignment="1">
      <alignment horizontal="center" vertical="center" wrapText="1"/>
    </xf>
    <xf numFmtId="0" fontId="12" fillId="5" borderId="7" xfId="50" applyFont="1" applyFill="1" applyBorder="1" applyAlignment="1">
      <alignment horizontal="center" vertical="center"/>
    </xf>
    <xf numFmtId="0" fontId="6" fillId="9" borderId="7" xfId="50" applyFont="1" applyFill="1" applyBorder="1"/>
    <xf numFmtId="0" fontId="6" fillId="9" borderId="7" xfId="50" applyFont="1" applyFill="1" applyBorder="1" applyAlignment="1">
      <alignment horizontal="left" vertical="top" wrapText="1"/>
    </xf>
    <xf numFmtId="0" fontId="6" fillId="0" borderId="7" xfId="50" applyFont="1" applyBorder="1" applyAlignment="1">
      <alignment horizontal="left" vertical="top" wrapText="1"/>
    </xf>
    <xf numFmtId="0" fontId="13" fillId="4" borderId="7" xfId="0" applyFont="1" applyFill="1" applyBorder="1" applyAlignment="1">
      <alignment vertical="center" wrapText="1"/>
    </xf>
    <xf numFmtId="0" fontId="6" fillId="9" borderId="7" xfId="50" applyFont="1" applyFill="1" applyBorder="1" applyAlignment="1">
      <alignment vertical="top" wrapText="1"/>
    </xf>
    <xf numFmtId="0" fontId="6" fillId="3" borderId="7" xfId="50" applyFont="1" applyFill="1" applyBorder="1" applyAlignment="1">
      <alignment vertical="top" wrapText="1"/>
    </xf>
    <xf numFmtId="0" fontId="6" fillId="3" borderId="7" xfId="50" applyFont="1" applyFill="1" applyBorder="1" applyAlignment="1">
      <alignment horizontal="left" vertical="top" wrapText="1"/>
    </xf>
    <xf numFmtId="0" fontId="13" fillId="4" borderId="7" xfId="50" applyFont="1" applyFill="1" applyBorder="1" applyAlignment="1">
      <alignment vertical="center"/>
    </xf>
    <xf numFmtId="0" fontId="13" fillId="4" borderId="7" xfId="50" applyFont="1" applyFill="1" applyBorder="1" applyAlignment="1">
      <alignment vertical="center" wrapText="1"/>
    </xf>
    <xf numFmtId="0" fontId="13" fillId="9" borderId="0" xfId="50" applyFont="1" applyFill="1"/>
    <xf numFmtId="0" fontId="6" fillId="0" borderId="3" xfId="50" applyFont="1" applyBorder="1" applyAlignment="1">
      <alignment horizontal="justify" vertical="center" wrapText="1"/>
    </xf>
    <xf numFmtId="0" fontId="6" fillId="3" borderId="3" xfId="50" applyFont="1" applyFill="1" applyBorder="1" applyAlignment="1">
      <alignment horizontal="justify" vertical="center" wrapText="1"/>
    </xf>
    <xf numFmtId="0" fontId="14" fillId="9" borderId="0" xfId="32" applyFont="1" applyFill="1" applyAlignment="1">
      <alignment vertical="top"/>
    </xf>
    <xf numFmtId="0" fontId="6" fillId="9" borderId="0" xfId="32" applyFill="1"/>
    <xf numFmtId="0" fontId="6" fillId="9" borderId="0" xfId="32" applyFont="1" applyFill="1"/>
    <xf numFmtId="0" fontId="6" fillId="9" borderId="0" xfId="32" applyFill="1" applyAlignment="1">
      <alignment horizontal="center"/>
    </xf>
    <xf numFmtId="0" fontId="15" fillId="9" borderId="0" xfId="32" applyFont="1" applyFill="1"/>
    <xf numFmtId="0" fontId="15" fillId="9" borderId="8" xfId="32" applyFont="1" applyFill="1" applyBorder="1"/>
    <xf numFmtId="0" fontId="15" fillId="9" borderId="9" xfId="32" applyFont="1" applyFill="1" applyBorder="1"/>
    <xf numFmtId="0" fontId="6" fillId="9" borderId="9" xfId="32" applyFill="1" applyBorder="1"/>
    <xf numFmtId="0" fontId="6" fillId="9" borderId="10" xfId="32" applyFill="1" applyBorder="1" applyAlignment="1">
      <alignment horizontal="center"/>
    </xf>
    <xf numFmtId="0" fontId="15" fillId="9" borderId="11" xfId="32" applyFont="1" applyFill="1" applyBorder="1"/>
    <xf numFmtId="0" fontId="6" fillId="9" borderId="12" xfId="32" applyFill="1" applyBorder="1" applyAlignment="1">
      <alignment horizontal="center"/>
    </xf>
    <xf numFmtId="0" fontId="16" fillId="9" borderId="11" xfId="32" applyFont="1" applyFill="1" applyBorder="1" applyAlignment="1">
      <alignment horizontal="center" vertical="center" wrapText="1"/>
    </xf>
    <xf numFmtId="0" fontId="16" fillId="9" borderId="0" xfId="32" applyFont="1" applyFill="1" applyAlignment="1">
      <alignment horizontal="center" vertical="center" wrapText="1"/>
    </xf>
    <xf numFmtId="0" fontId="16" fillId="9" borderId="12" xfId="32" applyFont="1" applyFill="1" applyBorder="1" applyAlignment="1">
      <alignment horizontal="center" vertical="center" wrapText="1"/>
    </xf>
    <xf numFmtId="0" fontId="16" fillId="9" borderId="11" xfId="32" applyFont="1" applyFill="1" applyBorder="1" applyAlignment="1" applyProtection="1">
      <alignment horizontal="center" vertical="center" wrapText="1"/>
      <protection locked="0"/>
    </xf>
    <xf numFmtId="0" fontId="16" fillId="9" borderId="0" xfId="32" applyFont="1" applyFill="1" applyAlignment="1" applyProtection="1">
      <alignment horizontal="center" vertical="center" wrapText="1"/>
      <protection locked="0"/>
    </xf>
    <xf numFmtId="0" fontId="16" fillId="9" borderId="12" xfId="32" applyFont="1" applyFill="1" applyBorder="1" applyAlignment="1" applyProtection="1">
      <alignment horizontal="center" vertical="center" wrapText="1"/>
      <protection locked="0"/>
    </xf>
    <xf numFmtId="0" fontId="17" fillId="9" borderId="11" xfId="32" applyFont="1" applyFill="1" applyBorder="1" applyAlignment="1">
      <alignment horizontal="center" vertical="center" wrapText="1"/>
    </xf>
    <xf numFmtId="0" fontId="17" fillId="9" borderId="0" xfId="32" applyFont="1" applyFill="1" applyAlignment="1">
      <alignment horizontal="center" vertical="center" wrapText="1"/>
    </xf>
    <xf numFmtId="0" fontId="17" fillId="9" borderId="12" xfId="32" applyFont="1" applyFill="1" applyBorder="1" applyAlignment="1">
      <alignment horizontal="center" vertical="center" wrapText="1"/>
    </xf>
    <xf numFmtId="0" fontId="18" fillId="9" borderId="11" xfId="32" applyFont="1" applyFill="1" applyBorder="1" applyAlignment="1">
      <alignment horizontal="center" vertical="center" wrapText="1"/>
    </xf>
    <xf numFmtId="0" fontId="18" fillId="9" borderId="0" xfId="32" applyFont="1" applyFill="1" applyAlignment="1">
      <alignment horizontal="center" vertical="center" wrapText="1"/>
    </xf>
    <xf numFmtId="0" fontId="18" fillId="9" borderId="12" xfId="32" applyFont="1" applyFill="1" applyBorder="1" applyAlignment="1">
      <alignment horizontal="center" vertical="center" wrapText="1"/>
    </xf>
    <xf numFmtId="0" fontId="6" fillId="9" borderId="11" xfId="32" applyFill="1" applyBorder="1" applyAlignment="1">
      <alignment horizontal="center"/>
    </xf>
    <xf numFmtId="0" fontId="6" fillId="9" borderId="12" xfId="32" applyFill="1" applyBorder="1"/>
    <xf numFmtId="0" fontId="6" fillId="9" borderId="11" xfId="32" applyFill="1" applyBorder="1"/>
    <xf numFmtId="0" fontId="19" fillId="9" borderId="11" xfId="32" applyFont="1" applyFill="1" applyBorder="1" applyAlignment="1">
      <alignment horizontal="left"/>
    </xf>
    <xf numFmtId="0" fontId="6" fillId="9" borderId="0" xfId="32" applyFill="1" applyAlignment="1">
      <alignment horizontal="left"/>
    </xf>
    <xf numFmtId="0" fontId="6" fillId="9" borderId="12" xfId="32" applyFill="1" applyBorder="1" applyAlignment="1">
      <alignment horizontal="left"/>
    </xf>
    <xf numFmtId="0" fontId="6" fillId="0" borderId="0" xfId="32"/>
    <xf numFmtId="49" fontId="20" fillId="10" borderId="7" xfId="32" applyNumberFormat="1" applyFont="1" applyFill="1" applyBorder="1" applyAlignment="1">
      <alignment horizontal="center" vertical="center" wrapText="1"/>
    </xf>
    <xf numFmtId="0" fontId="13" fillId="10" borderId="7" xfId="32" applyFont="1" applyFill="1" applyBorder="1" applyAlignment="1">
      <alignment horizontal="justify" vertical="center" wrapText="1"/>
    </xf>
    <xf numFmtId="0" fontId="6" fillId="9" borderId="7" xfId="32" applyFill="1" applyBorder="1" applyAlignment="1" applyProtection="1">
      <alignment horizontal="center" vertical="center" wrapText="1"/>
      <protection locked="0"/>
    </xf>
    <xf numFmtId="0" fontId="6" fillId="9" borderId="7" xfId="32" applyFill="1" applyBorder="1" applyAlignment="1" applyProtection="1">
      <alignment horizontal="justify" vertical="center" wrapText="1"/>
      <protection locked="0"/>
    </xf>
    <xf numFmtId="177" fontId="6" fillId="9" borderId="7" xfId="32" applyNumberFormat="1" applyFill="1" applyBorder="1" applyAlignment="1" applyProtection="1">
      <alignment horizontal="justify" vertical="center" wrapText="1"/>
      <protection locked="0"/>
    </xf>
    <xf numFmtId="181" fontId="14" fillId="9" borderId="0" xfId="32" applyNumberFormat="1" applyFont="1" applyFill="1" applyAlignment="1">
      <alignment horizontal="left"/>
    </xf>
    <xf numFmtId="0" fontId="14" fillId="9" borderId="12" xfId="32" applyFont="1" applyFill="1" applyBorder="1" applyAlignment="1">
      <alignment horizontal="center" vertical="top"/>
    </xf>
    <xf numFmtId="0" fontId="13" fillId="9" borderId="11" xfId="32" applyFont="1" applyFill="1" applyBorder="1"/>
    <xf numFmtId="0" fontId="13" fillId="9" borderId="0" xfId="32" applyFont="1" applyFill="1"/>
    <xf numFmtId="0" fontId="14" fillId="9" borderId="0" xfId="32" applyFont="1" applyFill="1" applyAlignment="1">
      <alignment horizontal="center"/>
    </xf>
    <xf numFmtId="0" fontId="21" fillId="9" borderId="13" xfId="32" applyFont="1" applyFill="1" applyBorder="1"/>
    <xf numFmtId="0" fontId="13" fillId="9" borderId="1" xfId="32" applyFont="1" applyFill="1" applyBorder="1"/>
    <xf numFmtId="0" fontId="6" fillId="9" borderId="1" xfId="32" applyFill="1" applyBorder="1"/>
    <xf numFmtId="0" fontId="21" fillId="9" borderId="1" xfId="32" applyFont="1" applyFill="1" applyBorder="1"/>
    <xf numFmtId="0" fontId="6" fillId="9" borderId="14" xfId="32" applyFill="1" applyBorder="1" applyAlignment="1">
      <alignment horizontal="center"/>
    </xf>
    <xf numFmtId="0" fontId="22" fillId="9" borderId="0" xfId="32" applyFont="1" applyFill="1" applyAlignment="1">
      <alignment vertical="top"/>
    </xf>
    <xf numFmtId="0" fontId="13" fillId="9" borderId="0" xfId="32" applyFont="1" applyFill="1" applyAlignment="1">
      <alignment vertical="top"/>
    </xf>
    <xf numFmtId="0" fontId="14" fillId="9" borderId="0" xfId="32" applyFont="1" applyFill="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Normal 2 2" xfId="50"/>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customXml" Target="../customXml/item3.xml"/><Relationship Id="rId7" Type="http://schemas.openxmlformats.org/officeDocument/2006/relationships/customXml" Target="../customXml/item2.xml"/><Relationship Id="rId6" Type="http://schemas.openxmlformats.org/officeDocument/2006/relationships/customXml" Target="../customXml/item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2000" b="1" i="0" u="none" strike="noStrike" kern="1200" baseline="0">
                <a:solidFill>
                  <a:schemeClr val="tx1"/>
                </a:solidFill>
                <a:latin typeface="Arial" panose="020B0604020202020204"/>
                <a:ea typeface="+mn-ea"/>
                <a:cs typeface="Arial" panose="020B0604020202020204"/>
              </a:defRPr>
            </a:pPr>
            <a:r>
              <a:rPr lang="en-US" sz="2000">
                <a:latin typeface="Arial" panose="020B0604020202020204"/>
                <a:cs typeface="Arial" panose="020B0604020202020204"/>
              </a:rPr>
              <a:t>Release Burndown</a:t>
            </a:r>
            <a:endParaRPr lang="en-US" sz="2000">
              <a:latin typeface="Arial" panose="020B0604020202020204"/>
              <a:cs typeface="Arial" panose="020B0604020202020204"/>
            </a:endParaRPr>
          </a:p>
        </c:rich>
      </c:tx>
      <c:layout/>
      <c:overlay val="0"/>
    </c:title>
    <c:autoTitleDeleted val="0"/>
    <c:plotArea>
      <c:layout>
        <c:manualLayout>
          <c:layoutTarget val="inner"/>
          <c:xMode val="edge"/>
          <c:yMode val="edge"/>
          <c:x val="0.120180783089318"/>
          <c:y val="0.154169393813179"/>
          <c:w val="0.845820220339756"/>
          <c:h val="0.744993752355263"/>
        </c:manualLayout>
      </c:layout>
      <c:lineChart>
        <c:grouping val="standard"/>
        <c:varyColors val="0"/>
        <c:ser>
          <c:idx val="0"/>
          <c:order val="0"/>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ser>
        <c:ser>
          <c:idx val="1"/>
          <c:order val="1"/>
          <c:spPr>
            <a:ln w="28575" cap="rnd" cmpd="sng" algn="ctr">
              <a:solidFill>
                <a:schemeClr val="bg1"/>
              </a:solidFill>
              <a:prstDash val="solid"/>
              <a:round/>
            </a:ln>
          </c:spPr>
          <c:marker>
            <c:symbol val="none"/>
          </c:marker>
          <c:dLbls>
            <c:delete val="1"/>
          </c:dLbls>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ser>
        <c:dLbls>
          <c:showLegendKey val="0"/>
          <c:showVal val="0"/>
          <c:showCatName val="0"/>
          <c:showSerName val="0"/>
          <c:showPercent val="0"/>
          <c:showBubbleSize val="0"/>
        </c:dLbls>
        <c:upDownBars>
          <c:gapWidth val="150"/>
          <c:upBars>
            <c:spPr>
              <a:solidFill>
                <a:schemeClr val="accent1"/>
              </a:solidFill>
              <a:ln w="9525" cap="flat" cmpd="sng" algn="ctr">
                <a:solidFill>
                  <a:schemeClr val="accent1"/>
                </a:solidFill>
                <a:prstDash val="solid"/>
                <a:round/>
              </a:ln>
            </c:spPr>
          </c:upBars>
          <c:downBars/>
        </c:upDownBars>
        <c:marker val="0"/>
        <c:smooth val="0"/>
        <c:axId val="2144712184"/>
        <c:axId val="2144717688"/>
      </c:lineChart>
      <c:catAx>
        <c:axId val="2144712184"/>
        <c:scaling>
          <c:orientation val="minMax"/>
        </c:scaling>
        <c:delete val="0"/>
        <c:axPos val="b"/>
        <c:title>
          <c:tx>
            <c:rich>
              <a:bodyPr rot="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AU" sz="1600">
                    <a:latin typeface="Arial" panose="020B0604020202020204" pitchFamily="7" charset="0"/>
                    <a:cs typeface="Arial" panose="020B0604020202020204" pitchFamily="7" charset="0"/>
                  </a:rPr>
                  <a:t>Sprint</a:t>
                </a:r>
                <a:endParaRPr lang="en-AU" sz="1600">
                  <a:latin typeface="Arial" panose="020B0604020202020204" pitchFamily="7" charset="0"/>
                  <a:cs typeface="Arial" panose="020B0604020202020204" pitchFamily="7" charset="0"/>
                </a:endParaRPr>
              </a:p>
            </c:rich>
          </c:tx>
          <c:layout/>
          <c:overlay val="0"/>
        </c:title>
        <c:numFmt formatCode="#,##0_);\(#,##0\)" sourceLinked="0"/>
        <c:majorTickMark val="out"/>
        <c:minorTickMark val="none"/>
        <c:tickLblPos val="nextTo"/>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7688"/>
        <c:crosses val="autoZero"/>
        <c:auto val="1"/>
        <c:lblAlgn val="ctr"/>
        <c:lblOffset val="100"/>
        <c:noMultiLvlLbl val="0"/>
      </c:catAx>
      <c:valAx>
        <c:axId val="2144717688"/>
        <c:scaling>
          <c:orientation val="minMax"/>
        </c:scaling>
        <c:delete val="0"/>
        <c:axPos val="l"/>
        <c:majorGridlines/>
        <c:title>
          <c:tx>
            <c:rich>
              <a:bodyPr rot="-5400000" spcFirstLastPara="0" vertOverflow="ellipsis" vert="horz" wrap="square" anchor="ctr" anchorCtr="1"/>
              <a:lstStyle/>
              <a:p>
                <a:pPr>
                  <a:defRPr lang="en-US" sz="1600" b="1" i="0" u="none" strike="noStrike" kern="1200" baseline="0">
                    <a:solidFill>
                      <a:schemeClr val="tx1"/>
                    </a:solidFill>
                    <a:latin typeface="Arial" panose="020B0604020202020204" pitchFamily="7" charset="0"/>
                    <a:ea typeface="+mn-ea"/>
                    <a:cs typeface="Arial" panose="020B0604020202020204" pitchFamily="7" charset="0"/>
                  </a:defRPr>
                </a:pPr>
                <a:r>
                  <a:rPr lang="en-US"/>
                  <a:t>Story Points</a:t>
                </a:r>
                <a:endParaRPr lang="en-US"/>
              </a:p>
            </c:rich>
          </c:tx>
          <c:layout/>
          <c:overlay val="0"/>
        </c:title>
        <c:numFmt formatCode="General" sourceLinked="1"/>
        <c:majorTickMark val="out"/>
        <c:minorTickMark val="none"/>
        <c:tickLblPos val="nextTo"/>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1"/>
    <c:dispBlanksAs val="gap"/>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1">
          <a:spLocks noChangeArrowheads="1"/>
        </xdr:cNvSpPr>
      </xdr:nvSpPr>
      <xdr:spPr>
        <a:xfrm>
          <a:off x="2150745" y="7322820"/>
          <a:ext cx="2766060" cy="15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1">
          <a:spLocks noChangeArrowheads="1"/>
        </xdr:cNvSpPr>
      </xdr:nvSpPr>
      <xdr:spPr>
        <a:xfrm>
          <a:off x="958215" y="449580"/>
          <a:ext cx="6501765" cy="220980"/>
        </a:xfrm>
        <a:prstGeom prst="rect">
          <a:avLst/>
        </a:prstGeom>
        <a:solidFill>
          <a:srgbClr val="FFFFFF"/>
        </a:solidFill>
        <a:ln w="9525">
          <a:noFill/>
          <a:miter lim="800000"/>
        </a:ln>
      </xdr:spPr>
      <xdr:txBody>
        <a:bodyPr vertOverflow="clip" wrap="square" lIns="91440" tIns="0" rIns="91440" bIns="0" anchor="t" upright="1"/>
        <a:lstStyle/>
        <a:p>
          <a:pPr algn="ctr" rtl="0">
            <a:defRPr sz="1000"/>
          </a:pPr>
          <a:r>
            <a:rPr lang="en-US" sz="1000" b="1" i="0" strike="noStrike">
              <a:solidFill>
                <a:srgbClr val="969696"/>
              </a:solidFill>
              <a:latin typeface="Arial" panose="020B0604020202020204"/>
              <a:cs typeface="Arial" panose="020B0604020202020204"/>
            </a:rPr>
            <a:t>Controlled Copy</a:t>
          </a:r>
          <a:endParaRPr lang="en-US" sz="1000" b="1" i="0" strike="noStrike">
            <a:solidFill>
              <a:srgbClr val="969696"/>
            </a:solidFill>
            <a:latin typeface="Arial" panose="020B0604020202020204"/>
            <a:cs typeface="Arial" panose="020B0604020202020204"/>
          </a:endParaRPr>
        </a:p>
        <a:p>
          <a:pPr algn="ctr" rtl="0">
            <a:defRPr sz="1000"/>
          </a:pPr>
          <a:endParaRPr lang="en-US" sz="1000" b="1" i="0" strike="noStrike">
            <a:solidFill>
              <a:srgbClr val="969696"/>
            </a:solidFill>
            <a:latin typeface="Arial" panose="020B0604020202020204"/>
            <a:cs typeface="Arial" panose="020B0604020202020204"/>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r:embed="rId1">
          <a:extLst>
            <a:ext uri="{28A0092B-C50C-407E-A947-70E740481C1C}">
              <a14:useLocalDpi xmlns:a14="http://schemas.microsoft.com/office/drawing/2010/main" val="0"/>
            </a:ext>
          </a:extLst>
        </a:blip>
        <a:srcRect l="52499" b="83333"/>
        <a:stretch>
          <a:fillRect/>
        </a:stretch>
      </xdr:blipFill>
      <xdr:spPr>
        <a:xfrm>
          <a:off x="626745" y="3733800"/>
          <a:ext cx="6454140" cy="11830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1"/>
        </xdr:cNvSpPr>
      </xdr:nvSpPr>
      <xdr:spPr>
        <a:xfrm>
          <a:off x="312420" y="43053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1"/>
        </xdr:cNvSpPr>
      </xdr:nvSpPr>
      <xdr:spPr>
        <a:xfrm>
          <a:off x="312420" y="651510"/>
          <a:ext cx="714756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314325</xdr:colOff>
      <xdr:row>1</xdr:row>
      <xdr:rowOff>228599</xdr:rowOff>
    </xdr:from>
    <xdr:to>
      <xdr:col>2</xdr:col>
      <xdr:colOff>421409</xdr:colOff>
      <xdr:row>3</xdr:row>
      <xdr:rowOff>17564</xdr:rowOff>
    </xdr:to>
    <xdr:pic>
      <xdr:nvPicPr>
        <xdr:cNvPr id="21" name="Picture 1" descr="cid:image001.png@01D5D50E.B865DEC0"/>
        <xdr:cNvPicPr>
          <a:picLocks noChangeAspect="1" noChangeArrowheads="1"/>
        </xdr:cNvPicPr>
      </xdr:nvPicPr>
      <xdr:blipFill>
        <a:blip r:embed="rId2" r:link="rId3" cstate="print">
          <a:extLst>
            <a:ext uri="{28A0092B-C50C-407E-A947-70E740481C1C}">
              <a14:useLocalDpi xmlns:a14="http://schemas.microsoft.com/office/drawing/2010/main" val="0"/>
            </a:ext>
          </a:extLst>
        </a:blip>
        <a:srcRect/>
        <a:stretch>
          <a:fillRect/>
        </a:stretch>
      </xdr:blipFill>
      <xdr:spPr>
        <a:xfrm>
          <a:off x="626745" y="451485"/>
          <a:ext cx="647700"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57150</xdr:rowOff>
    </xdr:from>
    <xdr:to>
      <xdr:col>0</xdr:col>
      <xdr:colOff>942975</xdr:colOff>
      <xdr:row>0</xdr:row>
      <xdr:rowOff>345385</xdr:rowOff>
    </xdr:to>
    <xdr:pic>
      <xdr:nvPicPr>
        <xdr:cNvPr id="3"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19050" y="57150"/>
          <a:ext cx="923925"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116609</xdr:colOff>
      <xdr:row>0</xdr:row>
      <xdr:rowOff>364435</xdr:rowOff>
    </xdr:to>
    <xdr:pic>
      <xdr:nvPicPr>
        <xdr:cNvPr id="4" name="Picture 1" descr="cid:image001.png@01D5D50E.B865DEC0"/>
        <xdr:cNvPicPr>
          <a:picLocks noChangeAspect="1" noChangeArrowheads="1"/>
        </xdr:cNvPicPr>
      </xdr:nvPicPr>
      <xdr:blipFill>
        <a:blip r:embed="rId1" r:link="rId2">
          <a:extLst>
            <a:ext uri="{28A0092B-C50C-407E-A947-70E740481C1C}">
              <a14:useLocalDpi xmlns:a14="http://schemas.microsoft.com/office/drawing/2010/main" val="0"/>
            </a:ext>
          </a:extLst>
        </a:blip>
        <a:srcRect/>
        <a:stretch>
          <a:fillRect/>
        </a:stretch>
      </xdr:blipFill>
      <xdr:spPr>
        <a:xfrm>
          <a:off x="0" y="76200"/>
          <a:ext cx="1068705" cy="2876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5457825" y="9525"/>
        <a:ext cx="6010275" cy="27870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35"/>
  <sheetViews>
    <sheetView topLeftCell="A22" workbookViewId="0">
      <selection activeCell="A30" sqref="A30"/>
    </sheetView>
  </sheetViews>
  <sheetFormatPr defaultColWidth="9.88888888888889" defaultRowHeight="13.2" outlineLevelCol="7"/>
  <cols>
    <col min="1" max="1" width="4.55555555555556" style="52" customWidth="1"/>
    <col min="2" max="2" width="7.88888888888889" style="52" customWidth="1"/>
    <col min="3" max="3" width="11.5555555555556" style="53" customWidth="1"/>
    <col min="4" max="4" width="19.5555555555556" style="52" customWidth="1"/>
    <col min="5" max="5" width="19.6666666666667" style="52" customWidth="1"/>
    <col min="6" max="6" width="27.6666666666667" style="52" customWidth="1"/>
    <col min="7" max="7" width="17.8888888888889" style="54" customWidth="1"/>
    <col min="8" max="16384" width="9.88888888888889" style="52"/>
  </cols>
  <sheetData>
    <row r="1" ht="18.15" spans="2:3">
      <c r="B1" s="55"/>
      <c r="C1" s="55"/>
    </row>
    <row r="2" ht="17.4" spans="2:7">
      <c r="B2" s="56"/>
      <c r="C2" s="57"/>
      <c r="D2" s="58"/>
      <c r="E2" s="58"/>
      <c r="F2" s="58"/>
      <c r="G2" s="59"/>
    </row>
    <row r="3" ht="17.4" spans="2:7">
      <c r="B3" s="60"/>
      <c r="C3" s="55"/>
      <c r="G3" s="61"/>
    </row>
    <row r="4" ht="17.4" spans="2:7">
      <c r="B4" s="60"/>
      <c r="C4" s="55"/>
      <c r="G4" s="61"/>
    </row>
    <row r="5" ht="17.4" spans="2:7">
      <c r="B5" s="60"/>
      <c r="C5" s="55"/>
      <c r="G5" s="61"/>
    </row>
    <row r="6" ht="20.25" customHeight="1" spans="2:7">
      <c r="B6" s="62"/>
      <c r="C6" s="63"/>
      <c r="D6" s="63"/>
      <c r="E6" s="63"/>
      <c r="F6" s="63"/>
      <c r="G6" s="64"/>
    </row>
    <row r="7" ht="21" customHeight="1" spans="2:7">
      <c r="B7" s="62"/>
      <c r="C7" s="63"/>
      <c r="D7" s="63"/>
      <c r="E7" s="63"/>
      <c r="F7" s="63"/>
      <c r="G7" s="64"/>
    </row>
    <row r="8" ht="29.25" customHeight="1" spans="2:7">
      <c r="B8" s="65" t="s">
        <v>0</v>
      </c>
      <c r="C8" s="66"/>
      <c r="D8" s="66"/>
      <c r="E8" s="66"/>
      <c r="F8" s="66"/>
      <c r="G8" s="67"/>
    </row>
    <row r="9" ht="29.25" customHeight="1" spans="2:7">
      <c r="B9" s="65"/>
      <c r="C9" s="66"/>
      <c r="D9" s="66"/>
      <c r="E9" s="66"/>
      <c r="F9" s="66"/>
      <c r="G9" s="67"/>
    </row>
    <row r="10" ht="55.5" customHeight="1" spans="2:7">
      <c r="B10" s="62" t="s">
        <v>1</v>
      </c>
      <c r="C10" s="63"/>
      <c r="D10" s="63"/>
      <c r="E10" s="63"/>
      <c r="F10" s="63"/>
      <c r="G10" s="64"/>
    </row>
    <row r="11" ht="18.75" customHeight="1" spans="2:7">
      <c r="B11" s="68"/>
      <c r="C11" s="69"/>
      <c r="D11" s="69"/>
      <c r="E11" s="69"/>
      <c r="F11" s="69"/>
      <c r="G11" s="70"/>
    </row>
    <row r="12" ht="21" spans="2:7">
      <c r="B12" s="71"/>
      <c r="C12" s="72"/>
      <c r="D12" s="72"/>
      <c r="E12" s="72"/>
      <c r="F12" s="72"/>
      <c r="G12" s="73"/>
    </row>
    <row r="13" spans="2:7">
      <c r="B13" s="74"/>
      <c r="C13" s="54"/>
      <c r="D13" s="54"/>
      <c r="E13" s="54"/>
      <c r="F13" s="54"/>
      <c r="G13" s="75"/>
    </row>
    <row r="14" spans="2:7">
      <c r="B14" s="76"/>
      <c r="C14" s="52"/>
      <c r="G14" s="75"/>
    </row>
    <row r="15" spans="2:7">
      <c r="B15" s="76"/>
      <c r="C15" s="52"/>
      <c r="G15" s="75"/>
    </row>
    <row r="16" spans="2:7">
      <c r="B16" s="76"/>
      <c r="C16" s="52"/>
      <c r="G16" s="75"/>
    </row>
    <row r="17" spans="2:7">
      <c r="B17" s="76"/>
      <c r="C17" s="52"/>
      <c r="G17" s="75"/>
    </row>
    <row r="18" spans="2:7">
      <c r="B18" s="76"/>
      <c r="C18" s="52"/>
      <c r="G18" s="75"/>
    </row>
    <row r="19" spans="2:7">
      <c r="B19" s="76"/>
      <c r="C19" s="52"/>
      <c r="G19" s="75"/>
    </row>
    <row r="20" ht="13.8" spans="2:8">
      <c r="B20" s="77"/>
      <c r="C20" s="78"/>
      <c r="D20" s="78"/>
      <c r="E20" s="78"/>
      <c r="F20" s="78"/>
      <c r="G20" s="79"/>
      <c r="H20" s="80"/>
    </row>
    <row r="21" spans="2:7">
      <c r="B21" s="76"/>
      <c r="C21" s="52"/>
      <c r="G21" s="75"/>
    </row>
    <row r="22" spans="2:7">
      <c r="B22" s="76"/>
      <c r="C22" s="52"/>
      <c r="G22" s="75"/>
    </row>
    <row r="23" spans="2:7">
      <c r="B23" s="76"/>
      <c r="C23" s="52"/>
      <c r="G23" s="75"/>
    </row>
    <row r="24" ht="26.4" spans="2:7">
      <c r="B24" s="76"/>
      <c r="C24" s="81"/>
      <c r="D24" s="81" t="s">
        <v>2</v>
      </c>
      <c r="E24" s="81" t="s">
        <v>3</v>
      </c>
      <c r="F24" s="81" t="s">
        <v>4</v>
      </c>
      <c r="G24" s="61"/>
    </row>
    <row r="25" ht="21" customHeight="1" spans="2:7">
      <c r="B25" s="76"/>
      <c r="C25" s="82" t="s">
        <v>5</v>
      </c>
      <c r="D25" s="83"/>
      <c r="E25" s="83"/>
      <c r="F25" s="83"/>
      <c r="G25" s="61"/>
    </row>
    <row r="26" ht="21" customHeight="1" spans="2:7">
      <c r="B26" s="76"/>
      <c r="C26" s="82" t="s">
        <v>6</v>
      </c>
      <c r="D26" s="83"/>
      <c r="E26" s="83"/>
      <c r="F26" s="83"/>
      <c r="G26" s="61"/>
    </row>
    <row r="27" ht="21" customHeight="1" spans="2:7">
      <c r="B27" s="76"/>
      <c r="C27" s="82" t="s">
        <v>7</v>
      </c>
      <c r="D27" s="84"/>
      <c r="E27" s="84"/>
      <c r="F27" s="84"/>
      <c r="G27" s="61"/>
    </row>
    <row r="28" ht="21" customHeight="1" spans="2:7">
      <c r="B28" s="76"/>
      <c r="C28" s="82" t="s">
        <v>8</v>
      </c>
      <c r="D28" s="85"/>
      <c r="E28" s="85"/>
      <c r="F28" s="85"/>
      <c r="G28" s="61"/>
    </row>
    <row r="29" s="51" customFormat="1" spans="2:7">
      <c r="B29" s="76"/>
      <c r="C29" s="86"/>
      <c r="D29" s="52"/>
      <c r="E29" s="52"/>
      <c r="G29" s="87"/>
    </row>
    <row r="30" s="51" customFormat="1" spans="2:7">
      <c r="B30" s="88"/>
      <c r="C30" s="89"/>
      <c r="D30" s="52"/>
      <c r="E30" s="52"/>
      <c r="G30" s="87"/>
    </row>
    <row r="31" spans="2:7">
      <c r="B31" s="76"/>
      <c r="C31" s="90"/>
      <c r="D31" s="54"/>
      <c r="E31" s="54"/>
      <c r="F31" s="54"/>
      <c r="G31" s="61"/>
    </row>
    <row r="32" ht="13.95" spans="2:7">
      <c r="B32" s="91" t="s">
        <v>9</v>
      </c>
      <c r="C32" s="92"/>
      <c r="D32" s="93"/>
      <c r="E32" s="93"/>
      <c r="F32" s="94" t="s">
        <v>10</v>
      </c>
      <c r="G32" s="95"/>
    </row>
    <row r="33" ht="12.75" customHeight="1" spans="3:3">
      <c r="C33" s="52"/>
    </row>
    <row r="34" spans="2:4">
      <c r="B34" s="96"/>
      <c r="C34" s="97"/>
      <c r="D34" s="89"/>
    </row>
    <row r="35" spans="2:3">
      <c r="B35" s="98"/>
      <c r="C35" s="52"/>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88888888888889" defaultRowHeight="13.2"/>
  <cols>
    <col min="1" max="1" width="15.6666666666667" style="31" customWidth="1"/>
    <col min="2" max="2" width="7.88888888888889" style="31" customWidth="1"/>
    <col min="3" max="3" width="41.4444444444444" style="31" customWidth="1"/>
    <col min="4" max="4" width="86.5555555555556" style="31" customWidth="1"/>
    <col min="5" max="5" width="15.8888888888889" style="31" customWidth="1"/>
    <col min="6" max="6" width="22.6666666666667" style="32" customWidth="1"/>
    <col min="7" max="16384" width="9.88888888888889" style="31"/>
  </cols>
  <sheetData>
    <row r="1" s="30" customFormat="1" ht="57" customHeight="1" spans="2:15">
      <c r="B1" s="33" t="s">
        <v>11</v>
      </c>
      <c r="C1" s="34"/>
      <c r="D1" s="34"/>
      <c r="E1" s="34"/>
      <c r="F1" s="34"/>
      <c r="G1" s="34"/>
      <c r="H1" s="34"/>
      <c r="I1" s="49"/>
      <c r="J1" s="49"/>
      <c r="K1" s="49"/>
      <c r="L1" s="49"/>
      <c r="M1" s="49"/>
      <c r="N1" s="50"/>
      <c r="O1" s="50"/>
    </row>
    <row r="2" ht="13.95" spans="2:15">
      <c r="B2" s="35"/>
      <c r="C2" s="35"/>
      <c r="D2" s="35"/>
      <c r="E2" s="35"/>
      <c r="F2" s="36"/>
      <c r="G2" s="35"/>
      <c r="H2" s="35"/>
      <c r="I2" s="35"/>
      <c r="J2" s="35"/>
      <c r="K2" s="35"/>
      <c r="L2" s="35"/>
      <c r="M2" s="35"/>
      <c r="N2" s="35"/>
      <c r="O2" s="35"/>
    </row>
    <row r="3" ht="3" customHeight="1" spans="2:15">
      <c r="B3" s="35"/>
      <c r="C3" s="35"/>
      <c r="D3" s="35"/>
      <c r="E3" s="35"/>
      <c r="F3" s="36"/>
      <c r="G3" s="35"/>
      <c r="H3" s="35"/>
      <c r="I3" s="35"/>
      <c r="J3" s="35"/>
      <c r="K3" s="35"/>
      <c r="L3" s="35"/>
      <c r="M3" s="35"/>
      <c r="N3" s="35"/>
      <c r="O3" s="35"/>
    </row>
    <row r="4" ht="29.1" customHeight="1" spans="2:15">
      <c r="B4" s="35"/>
      <c r="C4" s="37" t="s">
        <v>12</v>
      </c>
      <c r="D4" s="38"/>
      <c r="E4" s="35"/>
      <c r="F4" s="36"/>
      <c r="G4" s="35"/>
      <c r="H4" s="35"/>
      <c r="I4" s="35"/>
      <c r="J4" s="35"/>
      <c r="K4" s="35"/>
      <c r="L4" s="35"/>
      <c r="M4" s="35"/>
      <c r="N4" s="35"/>
      <c r="O4" s="35"/>
    </row>
    <row r="5" spans="2:15">
      <c r="B5" s="35"/>
      <c r="C5" s="39" t="s">
        <v>13</v>
      </c>
      <c r="D5" s="39"/>
      <c r="E5" s="35"/>
      <c r="F5" s="36"/>
      <c r="G5" s="35"/>
      <c r="H5" s="35"/>
      <c r="I5" s="35"/>
      <c r="J5" s="35"/>
      <c r="K5" s="35"/>
      <c r="L5" s="35"/>
      <c r="M5" s="35"/>
      <c r="N5" s="35"/>
      <c r="O5" s="35"/>
    </row>
    <row r="6" ht="93.75" customHeight="1" spans="2:15">
      <c r="B6" s="35"/>
      <c r="C6" s="40" t="s">
        <v>14</v>
      </c>
      <c r="D6" s="41"/>
      <c r="E6" s="35"/>
      <c r="F6" s="36"/>
      <c r="G6" s="35"/>
      <c r="H6" s="35"/>
      <c r="I6" s="35"/>
      <c r="J6" s="35"/>
      <c r="K6" s="35"/>
      <c r="L6" s="35"/>
      <c r="M6" s="35"/>
      <c r="N6" s="35"/>
      <c r="O6" s="35"/>
    </row>
    <row r="7" ht="26.4" spans="2:15">
      <c r="B7" s="35"/>
      <c r="C7" s="42" t="s">
        <v>15</v>
      </c>
      <c r="D7" s="43" t="s">
        <v>16</v>
      </c>
      <c r="E7" s="35"/>
      <c r="F7" s="36"/>
      <c r="G7" s="35"/>
      <c r="H7" s="35"/>
      <c r="I7" s="35"/>
      <c r="J7" s="35"/>
      <c r="K7" s="35"/>
      <c r="L7" s="35"/>
      <c r="M7" s="35"/>
      <c r="N7" s="35"/>
      <c r="O7" s="35"/>
    </row>
    <row r="8" ht="52.8" spans="2:15">
      <c r="B8" s="35"/>
      <c r="C8" s="42" t="s">
        <v>17</v>
      </c>
      <c r="D8" s="43" t="s">
        <v>18</v>
      </c>
      <c r="E8" s="35"/>
      <c r="F8" s="36"/>
      <c r="G8" s="35"/>
      <c r="H8" s="35"/>
      <c r="I8" s="35"/>
      <c r="J8" s="35"/>
      <c r="K8" s="35"/>
      <c r="L8" s="35"/>
      <c r="M8" s="35"/>
      <c r="N8" s="35"/>
      <c r="O8" s="35"/>
    </row>
    <row r="9" ht="79.2" spans="2:15">
      <c r="B9" s="35"/>
      <c r="C9" s="42" t="s">
        <v>19</v>
      </c>
      <c r="D9" s="43" t="s">
        <v>20</v>
      </c>
      <c r="E9" s="35"/>
      <c r="F9" s="36"/>
      <c r="G9" s="35"/>
      <c r="H9" s="35"/>
      <c r="I9" s="35"/>
      <c r="J9" s="35"/>
      <c r="K9" s="35"/>
      <c r="L9" s="35"/>
      <c r="M9" s="35"/>
      <c r="N9" s="35"/>
      <c r="O9" s="35"/>
    </row>
    <row r="10" ht="39.6" spans="2:15">
      <c r="B10" s="35"/>
      <c r="C10" s="42" t="s">
        <v>21</v>
      </c>
      <c r="D10" s="43" t="s">
        <v>22</v>
      </c>
      <c r="E10" s="35"/>
      <c r="F10" s="36"/>
      <c r="G10" s="35"/>
      <c r="H10" s="35"/>
      <c r="I10" s="35"/>
      <c r="J10" s="35"/>
      <c r="K10" s="35"/>
      <c r="L10" s="35"/>
      <c r="M10" s="35"/>
      <c r="N10" s="35"/>
      <c r="O10" s="35"/>
    </row>
    <row r="11" ht="79.2" spans="2:15">
      <c r="B11" s="35"/>
      <c r="C11" s="42" t="s">
        <v>23</v>
      </c>
      <c r="D11" s="43" t="s">
        <v>24</v>
      </c>
      <c r="E11" s="35"/>
      <c r="F11" s="36"/>
      <c r="G11" s="35"/>
      <c r="H11" s="35"/>
      <c r="I11" s="35"/>
      <c r="J11" s="35"/>
      <c r="K11" s="35"/>
      <c r="L11" s="35"/>
      <c r="M11" s="35"/>
      <c r="N11" s="35"/>
      <c r="O11" s="35"/>
    </row>
    <row r="12" ht="39.6" spans="2:15">
      <c r="B12" s="35"/>
      <c r="C12" s="42" t="s">
        <v>25</v>
      </c>
      <c r="D12" s="44" t="s">
        <v>26</v>
      </c>
      <c r="E12" s="35"/>
      <c r="F12" s="36"/>
      <c r="G12" s="35"/>
      <c r="H12" s="35"/>
      <c r="I12" s="35"/>
      <c r="J12" s="35"/>
      <c r="K12" s="35"/>
      <c r="L12" s="35"/>
      <c r="M12" s="35"/>
      <c r="N12" s="35"/>
      <c r="O12" s="35"/>
    </row>
    <row r="13" ht="52.8" spans="2:15">
      <c r="B13" s="35"/>
      <c r="C13" s="42" t="s">
        <v>27</v>
      </c>
      <c r="D13" s="44" t="s">
        <v>28</v>
      </c>
      <c r="E13" s="35"/>
      <c r="F13" s="36"/>
      <c r="G13" s="35"/>
      <c r="H13" s="35"/>
      <c r="I13" s="35"/>
      <c r="J13" s="35"/>
      <c r="K13" s="35"/>
      <c r="L13" s="35"/>
      <c r="M13" s="35"/>
      <c r="N13" s="35"/>
      <c r="O13" s="35"/>
    </row>
    <row r="14" spans="2:15">
      <c r="B14" s="35"/>
      <c r="C14" s="42" t="s">
        <v>29</v>
      </c>
      <c r="D14" s="40" t="s">
        <v>30</v>
      </c>
      <c r="E14" s="35"/>
      <c r="F14" s="36"/>
      <c r="G14" s="35"/>
      <c r="H14" s="35"/>
      <c r="I14" s="35"/>
      <c r="J14" s="35"/>
      <c r="K14" s="35"/>
      <c r="L14" s="35"/>
      <c r="M14" s="35"/>
      <c r="N14" s="35"/>
      <c r="O14" s="35"/>
    </row>
    <row r="15" spans="2:15">
      <c r="B15" s="35"/>
      <c r="C15" s="42" t="s">
        <v>31</v>
      </c>
      <c r="D15" s="40" t="s">
        <v>32</v>
      </c>
      <c r="E15" s="35"/>
      <c r="F15" s="36"/>
      <c r="G15" s="35"/>
      <c r="H15" s="35"/>
      <c r="I15" s="35"/>
      <c r="J15" s="35"/>
      <c r="K15" s="35"/>
      <c r="L15" s="35"/>
      <c r="M15" s="35"/>
      <c r="N15" s="35"/>
      <c r="O15" s="35"/>
    </row>
    <row r="16" spans="2:15">
      <c r="B16" s="35"/>
      <c r="C16" s="42" t="s">
        <v>33</v>
      </c>
      <c r="D16" s="40" t="s">
        <v>34</v>
      </c>
      <c r="E16" s="35"/>
      <c r="F16" s="36"/>
      <c r="G16" s="35"/>
      <c r="H16" s="35"/>
      <c r="I16" s="35"/>
      <c r="J16" s="35"/>
      <c r="K16" s="35"/>
      <c r="L16" s="35"/>
      <c r="M16" s="35"/>
      <c r="N16" s="35"/>
      <c r="O16" s="35"/>
    </row>
    <row r="17" ht="26.4" spans="1:4">
      <c r="A17" s="35"/>
      <c r="B17" s="35"/>
      <c r="C17" s="42" t="s">
        <v>35</v>
      </c>
      <c r="D17" s="45" t="s">
        <v>36</v>
      </c>
    </row>
    <row r="19" ht="29.1" customHeight="1" spans="1:4">
      <c r="A19" s="35"/>
      <c r="B19" s="35"/>
      <c r="C19" s="37" t="s">
        <v>37</v>
      </c>
      <c r="D19" s="38"/>
    </row>
    <row r="20" ht="26.4" spans="1:4">
      <c r="A20" s="35"/>
      <c r="B20" s="35"/>
      <c r="C20" s="46" t="s">
        <v>25</v>
      </c>
      <c r="D20" s="40" t="s">
        <v>38</v>
      </c>
    </row>
    <row r="21" ht="39" customHeight="1" spans="1:4">
      <c r="A21" s="35"/>
      <c r="B21" s="35"/>
      <c r="C21" s="47" t="s">
        <v>39</v>
      </c>
      <c r="D21" s="40" t="s">
        <v>40</v>
      </c>
    </row>
    <row r="22" ht="46.5" customHeight="1" spans="1:4">
      <c r="A22" s="35"/>
      <c r="B22" s="35"/>
      <c r="C22" s="46" t="s">
        <v>29</v>
      </c>
      <c r="D22" s="40" t="s">
        <v>41</v>
      </c>
    </row>
    <row r="23" ht="39.6" spans="1:4">
      <c r="A23" s="35"/>
      <c r="B23" s="35"/>
      <c r="C23" s="46" t="s">
        <v>42</v>
      </c>
      <c r="D23" s="40" t="s">
        <v>43</v>
      </c>
    </row>
    <row r="24" ht="26.4" spans="1:4">
      <c r="A24" s="48"/>
      <c r="B24" s="48"/>
      <c r="C24" s="46" t="s">
        <v>44</v>
      </c>
      <c r="D24" s="40" t="s">
        <v>45</v>
      </c>
    </row>
    <row r="25" ht="132" spans="1:4">
      <c r="A25" s="35"/>
      <c r="B25" s="35"/>
      <c r="C25" s="46" t="s">
        <v>46</v>
      </c>
      <c r="D25" s="40" t="s">
        <v>47</v>
      </c>
    </row>
    <row r="28" ht="354.75" customHeight="1" spans="1:4">
      <c r="A28" s="35"/>
      <c r="B28" s="35"/>
      <c r="C28" s="35"/>
      <c r="D28" s="35"/>
    </row>
    <row r="32" ht="360.75" customHeight="1" spans="1:4">
      <c r="A32" s="35"/>
      <c r="B32" s="35"/>
      <c r="C32" s="35"/>
      <c r="D32" s="35"/>
    </row>
    <row r="34" ht="153" customHeight="1"/>
    <row r="37" ht="33" customHeight="1"/>
    <row r="38" ht="33" customHeight="1"/>
    <row r="39" ht="25.5" customHeight="1"/>
    <row r="40" ht="25.5" customHeight="1"/>
    <row r="41" ht="18" customHeight="1"/>
    <row r="42" ht="25.5" customHeight="1"/>
    <row r="43" ht="25.5" customHeight="1"/>
  </sheetData>
  <sheetProtection selectLockedCells="1" selectUnlockedCells="1"/>
  <mergeCells count="4">
    <mergeCell ref="B1:H1"/>
    <mergeCell ref="C4:D4"/>
    <mergeCell ref="C6:D6"/>
    <mergeCell ref="C19:D19"/>
  </mergeCells>
  <dataValidations count="2">
    <dataValidation type="list" allowBlank="1" showInputMessage="1" showErrorMessage="1" sqref="D1:G1">
      <formula1>"Simple,Average,Complex"</formula1>
    </dataValidation>
    <dataValidation type="list" allowBlank="1" showInputMessage="1" showErrorMessage="1" sqref="H1">
      <formula1>"Functional, External Interface, User Interface,System Interface, Non functional"</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tabSelected="1" workbookViewId="0">
      <pane ySplit="3" topLeftCell="A17" activePane="bottomLeft" state="frozen"/>
      <selection/>
      <selection pane="bottomLeft" activeCell="J19" sqref="J19"/>
    </sheetView>
  </sheetViews>
  <sheetFormatPr defaultColWidth="8.88888888888889" defaultRowHeight="11.4"/>
  <cols>
    <col min="1" max="1" width="13.8888888888889" style="17" customWidth="1"/>
    <col min="2" max="3" width="17.4444444444444" style="17" customWidth="1"/>
    <col min="4" max="4" width="20" style="17" customWidth="1"/>
    <col min="5" max="5" width="40.4444444444444" style="17" customWidth="1"/>
    <col min="6" max="8" width="14.8888888888889" style="17" customWidth="1"/>
    <col min="9" max="9" width="8.88888888888889" style="17"/>
    <col min="10" max="10" width="8.33333333333333" style="18" customWidth="1"/>
    <col min="11" max="11" width="7.66666666666667" style="17" customWidth="1"/>
    <col min="12" max="16384" width="8.88888888888889" style="17"/>
  </cols>
  <sheetData>
    <row r="1" s="14" customFormat="1" ht="57" customHeight="1" spans="1:14">
      <c r="A1" s="19"/>
      <c r="B1" s="19"/>
      <c r="C1" s="19"/>
      <c r="D1" s="19"/>
      <c r="E1" s="19"/>
      <c r="F1" s="19"/>
      <c r="G1" s="20"/>
      <c r="H1" s="21"/>
      <c r="I1" s="26"/>
      <c r="J1" s="26"/>
      <c r="K1" s="26"/>
      <c r="L1" s="26"/>
      <c r="M1" s="27"/>
      <c r="N1" s="27"/>
    </row>
    <row r="2" s="15" customFormat="1" ht="15.75" customHeight="1" spans="1:13">
      <c r="A2" s="22"/>
      <c r="B2" s="22"/>
      <c r="C2" s="22"/>
      <c r="D2" s="22"/>
      <c r="E2" s="22"/>
      <c r="F2" s="22"/>
      <c r="G2" s="22"/>
      <c r="H2" s="23"/>
      <c r="I2" s="28" t="s">
        <v>29</v>
      </c>
      <c r="J2" s="28"/>
      <c r="K2" s="28"/>
      <c r="L2" s="28"/>
      <c r="M2" s="16"/>
    </row>
    <row r="3" s="16" customFormat="1" ht="39.6" spans="1:12">
      <c r="A3" s="24" t="s">
        <v>48</v>
      </c>
      <c r="B3" s="24" t="s">
        <v>17</v>
      </c>
      <c r="C3" s="24" t="s">
        <v>19</v>
      </c>
      <c r="D3" s="24" t="s">
        <v>21</v>
      </c>
      <c r="E3" s="24" t="s">
        <v>23</v>
      </c>
      <c r="F3" s="25" t="s">
        <v>49</v>
      </c>
      <c r="G3" s="25" t="s">
        <v>25</v>
      </c>
      <c r="H3" s="25" t="s">
        <v>50</v>
      </c>
      <c r="I3" s="29" t="s">
        <v>29</v>
      </c>
      <c r="J3" s="29" t="s">
        <v>31</v>
      </c>
      <c r="K3" s="29" t="s">
        <v>33</v>
      </c>
      <c r="L3" s="29" t="s">
        <v>35</v>
      </c>
    </row>
    <row r="4" ht="68.4" spans="1:12">
      <c r="A4" s="17" t="s">
        <v>51</v>
      </c>
      <c r="B4" s="17" t="s">
        <v>52</v>
      </c>
      <c r="C4" s="17" t="s">
        <v>53</v>
      </c>
      <c r="D4" s="17" t="s">
        <v>54</v>
      </c>
      <c r="E4" s="17" t="s">
        <v>55</v>
      </c>
      <c r="F4" s="17" t="s">
        <v>56</v>
      </c>
      <c r="G4" s="17">
        <v>1</v>
      </c>
      <c r="H4" s="17">
        <v>5</v>
      </c>
      <c r="I4" s="17" t="s">
        <v>57</v>
      </c>
      <c r="J4" s="18">
        <v>1</v>
      </c>
      <c r="K4" s="17">
        <v>1</v>
      </c>
      <c r="L4" s="17">
        <v>5</v>
      </c>
    </row>
    <row r="5" ht="399" spans="1:12">
      <c r="A5" s="17" t="s">
        <v>58</v>
      </c>
      <c r="B5" s="17" t="s">
        <v>59</v>
      </c>
      <c r="C5" s="17" t="s">
        <v>60</v>
      </c>
      <c r="D5" s="17" t="s">
        <v>61</v>
      </c>
      <c r="E5" s="17" t="s">
        <v>62</v>
      </c>
      <c r="F5" s="17" t="s">
        <v>56</v>
      </c>
      <c r="G5" s="17">
        <v>1</v>
      </c>
      <c r="H5" s="17">
        <v>8</v>
      </c>
      <c r="I5" s="17" t="s">
        <v>57</v>
      </c>
      <c r="J5" s="18">
        <v>1</v>
      </c>
      <c r="K5" s="17">
        <v>1</v>
      </c>
      <c r="L5" s="17">
        <v>8</v>
      </c>
    </row>
    <row r="6" ht="45.6" spans="1:12">
      <c r="A6" s="17" t="s">
        <v>63</v>
      </c>
      <c r="B6" s="17" t="s">
        <v>64</v>
      </c>
      <c r="C6" s="17" t="s">
        <v>65</v>
      </c>
      <c r="D6" s="17" t="s">
        <v>66</v>
      </c>
      <c r="E6" s="17" t="s">
        <v>67</v>
      </c>
      <c r="F6" s="17" t="s">
        <v>56</v>
      </c>
      <c r="G6" s="17">
        <v>1</v>
      </c>
      <c r="H6" s="17">
        <v>5</v>
      </c>
      <c r="I6" s="17" t="s">
        <v>57</v>
      </c>
      <c r="J6" s="18">
        <v>1</v>
      </c>
      <c r="K6" s="17">
        <v>1</v>
      </c>
      <c r="L6" s="17">
        <v>3</v>
      </c>
    </row>
    <row r="7" ht="45.6" spans="1:12">
      <c r="A7" s="17" t="s">
        <v>68</v>
      </c>
      <c r="B7" s="17" t="s">
        <v>69</v>
      </c>
      <c r="C7" s="17" t="s">
        <v>70</v>
      </c>
      <c r="D7" s="17" t="s">
        <v>71</v>
      </c>
      <c r="E7" s="17" t="s">
        <v>72</v>
      </c>
      <c r="F7" s="17" t="s">
        <v>56</v>
      </c>
      <c r="G7" s="17">
        <v>1</v>
      </c>
      <c r="H7" s="17">
        <v>5</v>
      </c>
      <c r="I7" s="17" t="s">
        <v>57</v>
      </c>
      <c r="J7" s="18">
        <v>1</v>
      </c>
      <c r="K7" s="17">
        <v>1</v>
      </c>
      <c r="L7" s="17">
        <v>5</v>
      </c>
    </row>
    <row r="8" ht="45.6" spans="1:12">
      <c r="A8" s="17" t="s">
        <v>73</v>
      </c>
      <c r="B8" s="17" t="s">
        <v>74</v>
      </c>
      <c r="C8" s="17" t="s">
        <v>70</v>
      </c>
      <c r="D8" s="17" t="s">
        <v>75</v>
      </c>
      <c r="E8" s="17" t="s">
        <v>76</v>
      </c>
      <c r="F8" s="17" t="s">
        <v>56</v>
      </c>
      <c r="G8" s="17">
        <v>1</v>
      </c>
      <c r="H8" s="17">
        <v>5</v>
      </c>
      <c r="I8" s="17" t="s">
        <v>57</v>
      </c>
      <c r="J8" s="18">
        <v>1</v>
      </c>
      <c r="K8" s="17">
        <v>1</v>
      </c>
      <c r="L8" s="17">
        <v>3</v>
      </c>
    </row>
    <row r="9" ht="45.6" spans="1:12">
      <c r="A9" s="17" t="s">
        <v>77</v>
      </c>
      <c r="B9" s="17" t="s">
        <v>78</v>
      </c>
      <c r="C9" s="17" t="s">
        <v>70</v>
      </c>
      <c r="D9" s="17" t="s">
        <v>79</v>
      </c>
      <c r="E9" s="17" t="s">
        <v>80</v>
      </c>
      <c r="F9" s="17" t="s">
        <v>56</v>
      </c>
      <c r="G9" s="17">
        <v>1</v>
      </c>
      <c r="H9" s="17">
        <v>5</v>
      </c>
      <c r="I9" s="17" t="s">
        <v>57</v>
      </c>
      <c r="J9" s="18">
        <v>1</v>
      </c>
      <c r="K9" s="17">
        <v>1</v>
      </c>
      <c r="L9" s="17">
        <v>5</v>
      </c>
    </row>
    <row r="10" ht="68.4" spans="1:12">
      <c r="A10" s="17" t="s">
        <v>81</v>
      </c>
      <c r="B10" s="17" t="s">
        <v>82</v>
      </c>
      <c r="C10" s="17" t="s">
        <v>83</v>
      </c>
      <c r="D10" s="17" t="s">
        <v>84</v>
      </c>
      <c r="E10" s="17" t="s">
        <v>85</v>
      </c>
      <c r="F10" s="17" t="s">
        <v>56</v>
      </c>
      <c r="G10" s="17">
        <v>1</v>
      </c>
      <c r="H10" s="17">
        <v>5</v>
      </c>
      <c r="I10" s="17" t="s">
        <v>57</v>
      </c>
      <c r="J10" s="18">
        <v>1</v>
      </c>
      <c r="K10" s="17">
        <v>1</v>
      </c>
      <c r="L10" s="17">
        <v>3</v>
      </c>
    </row>
    <row r="11" ht="239.4" spans="1:12">
      <c r="A11" s="17" t="s">
        <v>86</v>
      </c>
      <c r="B11" s="17" t="s">
        <v>87</v>
      </c>
      <c r="C11" s="17" t="s">
        <v>83</v>
      </c>
      <c r="D11" s="17" t="s">
        <v>88</v>
      </c>
      <c r="E11" s="17" t="s">
        <v>89</v>
      </c>
      <c r="F11" s="17" t="s">
        <v>56</v>
      </c>
      <c r="G11" s="17">
        <v>2</v>
      </c>
      <c r="H11" s="17">
        <v>8</v>
      </c>
      <c r="I11" s="17" t="s">
        <v>57</v>
      </c>
      <c r="J11" s="18">
        <v>2</v>
      </c>
      <c r="K11" s="17">
        <v>2</v>
      </c>
      <c r="L11" s="17">
        <v>8</v>
      </c>
    </row>
    <row r="12" ht="148.2" spans="1:12">
      <c r="A12" s="17" t="s">
        <v>90</v>
      </c>
      <c r="B12" s="17" t="s">
        <v>91</v>
      </c>
      <c r="C12" s="17" t="s">
        <v>92</v>
      </c>
      <c r="D12" s="17" t="s">
        <v>93</v>
      </c>
      <c r="E12" s="17" t="s">
        <v>94</v>
      </c>
      <c r="F12" s="17" t="s">
        <v>95</v>
      </c>
      <c r="G12" s="17">
        <v>2</v>
      </c>
      <c r="H12" s="17">
        <v>5</v>
      </c>
      <c r="I12" s="17" t="s">
        <v>57</v>
      </c>
      <c r="J12" s="18">
        <v>2</v>
      </c>
      <c r="K12" s="17">
        <v>2</v>
      </c>
      <c r="L12" s="17">
        <v>5</v>
      </c>
    </row>
    <row r="13" ht="45.6" spans="1:12">
      <c r="A13" s="17" t="s">
        <v>96</v>
      </c>
      <c r="B13" s="17" t="s">
        <v>97</v>
      </c>
      <c r="C13" s="17" t="s">
        <v>98</v>
      </c>
      <c r="D13" s="17" t="s">
        <v>99</v>
      </c>
      <c r="E13" s="17" t="s">
        <v>100</v>
      </c>
      <c r="F13" s="17" t="s">
        <v>56</v>
      </c>
      <c r="G13" s="17">
        <v>2</v>
      </c>
      <c r="H13" s="17">
        <v>3</v>
      </c>
      <c r="I13" s="17" t="s">
        <v>57</v>
      </c>
      <c r="J13" s="17">
        <v>2</v>
      </c>
      <c r="K13" s="17">
        <v>2</v>
      </c>
      <c r="L13" s="17">
        <v>3</v>
      </c>
    </row>
    <row r="14" ht="79.8" spans="1:12">
      <c r="A14" s="17" t="s">
        <v>101</v>
      </c>
      <c r="B14" s="17" t="s">
        <v>102</v>
      </c>
      <c r="C14" s="17" t="s">
        <v>98</v>
      </c>
      <c r="D14" s="17" t="s">
        <v>103</v>
      </c>
      <c r="E14" s="17" t="s">
        <v>104</v>
      </c>
      <c r="F14" s="17" t="s">
        <v>56</v>
      </c>
      <c r="G14" s="17">
        <v>2</v>
      </c>
      <c r="H14" s="17">
        <v>5</v>
      </c>
      <c r="I14" s="17" t="s">
        <v>57</v>
      </c>
      <c r="J14" s="17">
        <v>2</v>
      </c>
      <c r="K14" s="17">
        <v>2</v>
      </c>
      <c r="L14" s="17">
        <v>5</v>
      </c>
    </row>
    <row r="15" ht="57" spans="1:12">
      <c r="A15" s="17" t="s">
        <v>105</v>
      </c>
      <c r="B15" s="17" t="s">
        <v>106</v>
      </c>
      <c r="C15" s="17" t="s">
        <v>83</v>
      </c>
      <c r="D15" s="17" t="s">
        <v>107</v>
      </c>
      <c r="E15" s="17" t="s">
        <v>108</v>
      </c>
      <c r="F15" s="17" t="s">
        <v>56</v>
      </c>
      <c r="G15" s="17">
        <v>2</v>
      </c>
      <c r="H15" s="17">
        <v>3</v>
      </c>
      <c r="I15" s="17" t="s">
        <v>57</v>
      </c>
      <c r="J15" s="17">
        <v>2</v>
      </c>
      <c r="K15" s="17">
        <v>2</v>
      </c>
      <c r="L15" s="17">
        <v>3</v>
      </c>
    </row>
    <row r="16" ht="91.2" spans="1:12">
      <c r="A16" s="17" t="s">
        <v>109</v>
      </c>
      <c r="B16" s="17" t="s">
        <v>110</v>
      </c>
      <c r="C16" s="17" t="s">
        <v>83</v>
      </c>
      <c r="D16" s="17" t="s">
        <v>111</v>
      </c>
      <c r="E16" s="17" t="s">
        <v>112</v>
      </c>
      <c r="F16" s="17" t="s">
        <v>95</v>
      </c>
      <c r="G16" s="17">
        <v>2</v>
      </c>
      <c r="H16" s="17">
        <v>3</v>
      </c>
      <c r="I16" s="17" t="s">
        <v>57</v>
      </c>
      <c r="J16" s="17">
        <v>2</v>
      </c>
      <c r="K16" s="17">
        <v>2</v>
      </c>
      <c r="L16" s="17">
        <v>3</v>
      </c>
    </row>
    <row r="17" ht="34.2" spans="1:12">
      <c r="A17" s="17" t="s">
        <v>113</v>
      </c>
      <c r="B17" s="17" t="s">
        <v>114</v>
      </c>
      <c r="C17" s="17" t="s">
        <v>98</v>
      </c>
      <c r="D17" s="17" t="s">
        <v>115</v>
      </c>
      <c r="E17" s="17" t="s">
        <v>116</v>
      </c>
      <c r="F17" s="17" t="s">
        <v>95</v>
      </c>
      <c r="G17" s="17">
        <v>2</v>
      </c>
      <c r="H17" s="17">
        <v>3</v>
      </c>
      <c r="I17" s="17" t="s">
        <v>57</v>
      </c>
      <c r="J17" s="18">
        <v>2</v>
      </c>
      <c r="K17" s="17">
        <v>2</v>
      </c>
      <c r="L17" s="17">
        <v>3</v>
      </c>
    </row>
    <row r="18" ht="57" spans="1:12">
      <c r="A18" s="17" t="s">
        <v>117</v>
      </c>
      <c r="B18" s="17" t="s">
        <v>118</v>
      </c>
      <c r="C18" s="17" t="s">
        <v>98</v>
      </c>
      <c r="D18" s="17" t="s">
        <v>119</v>
      </c>
      <c r="E18" s="17" t="s">
        <v>120</v>
      </c>
      <c r="F18" s="17" t="s">
        <v>95</v>
      </c>
      <c r="G18" s="17">
        <v>2</v>
      </c>
      <c r="H18" s="17">
        <v>3</v>
      </c>
      <c r="I18" s="17" t="s">
        <v>57</v>
      </c>
      <c r="J18" s="18">
        <v>2</v>
      </c>
      <c r="K18" s="17">
        <v>2</v>
      </c>
      <c r="L18" s="17">
        <v>3</v>
      </c>
    </row>
    <row r="19" ht="115" customHeight="1" spans="1:12">
      <c r="A19" s="17" t="s">
        <v>121</v>
      </c>
      <c r="B19" s="17" t="s">
        <v>122</v>
      </c>
      <c r="C19" s="17" t="s">
        <v>98</v>
      </c>
      <c r="D19" s="17" t="s">
        <v>123</v>
      </c>
      <c r="E19" s="17" t="s">
        <v>124</v>
      </c>
      <c r="F19" s="17" t="s">
        <v>125</v>
      </c>
      <c r="G19" s="17">
        <v>2</v>
      </c>
      <c r="H19" s="17">
        <v>1</v>
      </c>
      <c r="I19" s="17" t="s">
        <v>126</v>
      </c>
      <c r="J19" s="18">
        <v>2</v>
      </c>
      <c r="K19" s="17">
        <v>2</v>
      </c>
      <c r="L19" s="17">
        <v>1</v>
      </c>
    </row>
    <row r="20" ht="45.6" spans="1:12">
      <c r="A20" s="17" t="s">
        <v>127</v>
      </c>
      <c r="B20" s="17" t="s">
        <v>128</v>
      </c>
      <c r="C20" s="17" t="s">
        <v>98</v>
      </c>
      <c r="D20" s="17" t="s">
        <v>129</v>
      </c>
      <c r="E20" s="17" t="s">
        <v>130</v>
      </c>
      <c r="F20" s="17" t="s">
        <v>56</v>
      </c>
      <c r="G20" s="17">
        <v>2</v>
      </c>
      <c r="H20" s="17">
        <v>3</v>
      </c>
      <c r="I20" s="17" t="s">
        <v>57</v>
      </c>
      <c r="J20" s="18">
        <v>2</v>
      </c>
      <c r="K20" s="17">
        <v>2</v>
      </c>
      <c r="L20" s="17">
        <v>3</v>
      </c>
    </row>
    <row r="21" ht="182.4" spans="1:12">
      <c r="A21" s="17" t="s">
        <v>131</v>
      </c>
      <c r="B21" s="17" t="s">
        <v>132</v>
      </c>
      <c r="C21" s="17" t="s">
        <v>98</v>
      </c>
      <c r="D21" s="17" t="s">
        <v>133</v>
      </c>
      <c r="E21" s="17" t="s">
        <v>134</v>
      </c>
      <c r="F21" s="17" t="s">
        <v>56</v>
      </c>
      <c r="G21" s="17">
        <v>2</v>
      </c>
      <c r="H21" s="17">
        <v>5</v>
      </c>
      <c r="I21" s="17" t="s">
        <v>57</v>
      </c>
      <c r="J21" s="18">
        <v>2</v>
      </c>
      <c r="K21" s="17">
        <v>2</v>
      </c>
      <c r="L21" s="17">
        <v>5</v>
      </c>
    </row>
    <row r="22" ht="37" customHeight="1" spans="1:12">
      <c r="A22" s="17" t="s">
        <v>135</v>
      </c>
      <c r="B22" s="17" t="s">
        <v>136</v>
      </c>
      <c r="C22" s="17" t="s">
        <v>70</v>
      </c>
      <c r="D22" s="17" t="s">
        <v>137</v>
      </c>
      <c r="E22" s="17" t="s">
        <v>138</v>
      </c>
      <c r="F22" s="17" t="s">
        <v>125</v>
      </c>
      <c r="G22" s="17">
        <v>2</v>
      </c>
      <c r="H22" s="17">
        <v>1</v>
      </c>
      <c r="I22" s="17" t="s">
        <v>126</v>
      </c>
      <c r="J22" s="18">
        <v>2</v>
      </c>
      <c r="K22" s="17">
        <v>2</v>
      </c>
      <c r="L22" s="17">
        <v>1</v>
      </c>
    </row>
    <row r="23" ht="57" spans="1:12">
      <c r="A23" s="17" t="s">
        <v>139</v>
      </c>
      <c r="B23" s="17" t="s">
        <v>140</v>
      </c>
      <c r="C23" s="17" t="s">
        <v>70</v>
      </c>
      <c r="D23" s="17" t="s">
        <v>141</v>
      </c>
      <c r="E23" s="17" t="s">
        <v>142</v>
      </c>
      <c r="F23" s="17" t="s">
        <v>125</v>
      </c>
      <c r="G23" s="17">
        <v>2</v>
      </c>
      <c r="H23" s="17">
        <v>1</v>
      </c>
      <c r="I23" s="17" t="s">
        <v>126</v>
      </c>
      <c r="J23" s="18">
        <v>2</v>
      </c>
      <c r="K23" s="17">
        <v>2</v>
      </c>
      <c r="L23" s="17">
        <v>1</v>
      </c>
    </row>
    <row r="24" ht="68.4" spans="1:12">
      <c r="A24" s="17" t="s">
        <v>143</v>
      </c>
      <c r="B24" s="17" t="s">
        <v>144</v>
      </c>
      <c r="C24" s="17" t="s">
        <v>70</v>
      </c>
      <c r="D24" s="17" t="s">
        <v>145</v>
      </c>
      <c r="E24" s="17" t="s">
        <v>146</v>
      </c>
      <c r="F24" s="17" t="s">
        <v>125</v>
      </c>
      <c r="G24" s="17">
        <v>2</v>
      </c>
      <c r="H24" s="17">
        <v>1</v>
      </c>
      <c r="I24" s="17" t="s">
        <v>126</v>
      </c>
      <c r="J24" s="18">
        <v>2</v>
      </c>
      <c r="K24" s="17">
        <v>2</v>
      </c>
      <c r="L24" s="17">
        <v>1</v>
      </c>
    </row>
    <row r="25" ht="45.6" spans="1:12">
      <c r="A25" s="17" t="s">
        <v>147</v>
      </c>
      <c r="B25" s="17" t="s">
        <v>148</v>
      </c>
      <c r="C25" s="17" t="s">
        <v>149</v>
      </c>
      <c r="D25" s="17" t="s">
        <v>150</v>
      </c>
      <c r="E25" s="17" t="s">
        <v>151</v>
      </c>
      <c r="F25" s="17" t="s">
        <v>125</v>
      </c>
      <c r="G25" s="17">
        <v>1</v>
      </c>
      <c r="H25" s="17">
        <v>1</v>
      </c>
      <c r="I25" s="17" t="s">
        <v>57</v>
      </c>
      <c r="J25" s="18">
        <v>1</v>
      </c>
      <c r="K25" s="17">
        <v>1</v>
      </c>
      <c r="L25" s="17">
        <v>1</v>
      </c>
    </row>
  </sheetData>
  <sheetProtection selectLockedCells="1"/>
  <mergeCells count="3">
    <mergeCell ref="A1:F1"/>
    <mergeCell ref="A2:H2"/>
    <mergeCell ref="I2:L2"/>
  </mergeCells>
  <conditionalFormatting sqref="B4:C4">
    <cfRule type="expression" dxfId="0" priority="2">
      <formula>#REF!="rejected"</formula>
    </cfRule>
  </conditionalFormatting>
  <conditionalFormatting sqref="B12:C16 B5:C9">
    <cfRule type="expression" dxfId="0" priority="3">
      <formula>#REF!="rejected"</formula>
    </cfRule>
  </conditionalFormatting>
  <conditionalFormatting sqref="B17:F18 D13:E16 A26:F1048576 F19:F25 H85:H1048576 F6:F12">
    <cfRule type="expression" dxfId="0" priority="6">
      <formula>#REF!="rejected"</formula>
    </cfRule>
  </conditionalFormatting>
  <conditionalFormatting sqref="G17:G1048576 G6:G12">
    <cfRule type="expression" dxfId="0" priority="1">
      <formula>#REF!="rejected"</formula>
    </cfRule>
  </conditionalFormatting>
  <dataValidations count="3">
    <dataValidation type="list" allowBlank="1" showInputMessage="1" showErrorMessage="1" sqref="H1">
      <formula1>"Functional, External Interface, User Interface,System Interface, Non functional"</formula1>
    </dataValidation>
    <dataValidation type="list" allowBlank="1" showInputMessage="1" showErrorMessage="1" sqref="H5:H84 L5:L83">
      <formula1>"1,2,3,5,8,13,21"</formula1>
    </dataValidation>
    <dataValidation type="list" allowBlank="1" showInputMessage="1" showErrorMessage="1" sqref="I5:I91">
      <formula1>"Yes,No"</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888888888889" defaultRowHeight="13.2" outlineLevelCol="6"/>
  <cols>
    <col min="1" max="1" width="8.88888888888889" style="1"/>
    <col min="2" max="2" width="10.8888888888889" style="1" customWidth="1"/>
    <col min="3" max="3" width="9.44444444444444" style="1" customWidth="1"/>
    <col min="4" max="4" width="12.4444444444444" style="1" customWidth="1"/>
    <col min="5" max="5" width="11.1111111111111" style="1" customWidth="1"/>
    <col min="6" max="7" width="8.88888888888889" style="2"/>
    <col min="8" max="16384" width="8.88888888888889" style="1"/>
  </cols>
  <sheetData>
    <row r="1" ht="24.6" spans="1:1">
      <c r="A1" s="3" t="s">
        <v>152</v>
      </c>
    </row>
    <row r="2" spans="1:4">
      <c r="A2" s="4" t="s">
        <v>153</v>
      </c>
      <c r="B2" s="4"/>
      <c r="C2" s="4"/>
      <c r="D2" s="4"/>
    </row>
    <row r="4" ht="15" customHeight="1" spans="1:7">
      <c r="A4" s="5" t="s">
        <v>25</v>
      </c>
      <c r="B4" s="5" t="s">
        <v>154</v>
      </c>
      <c r="C4" s="5"/>
      <c r="D4" s="5"/>
      <c r="E4" s="6" t="s">
        <v>44</v>
      </c>
      <c r="F4" s="7" t="s">
        <v>155</v>
      </c>
      <c r="G4" s="7" t="s">
        <v>156</v>
      </c>
    </row>
    <row r="5" ht="13.95" spans="1:7">
      <c r="A5" s="8"/>
      <c r="B5" s="9" t="s">
        <v>157</v>
      </c>
      <c r="C5" s="9" t="s">
        <v>29</v>
      </c>
      <c r="D5" s="9" t="s">
        <v>42</v>
      </c>
      <c r="E5" s="10"/>
      <c r="F5" s="11"/>
      <c r="G5" s="11"/>
    </row>
    <row r="6" spans="1:7">
      <c r="A6" s="12">
        <v>1</v>
      </c>
      <c r="B6" s="13">
        <v>100</v>
      </c>
      <c r="C6" s="13">
        <v>75</v>
      </c>
      <c r="D6" s="1">
        <v>0</v>
      </c>
      <c r="E6" s="1" t="str">
        <f t="shared" ref="E6:E7" si="0">ROUND((C6/(C6+B6))*100,0)&amp;"%"</f>
        <v>43%</v>
      </c>
      <c r="F6" s="2">
        <f>-D6</f>
        <v>0</v>
      </c>
      <c r="G6" s="2">
        <f>B6-D6</f>
        <v>100</v>
      </c>
    </row>
    <row r="7" spans="1:7">
      <c r="A7" s="12">
        <v>2</v>
      </c>
      <c r="B7" s="13">
        <v>170</v>
      </c>
      <c r="C7" s="13">
        <v>150</v>
      </c>
      <c r="D7" s="1">
        <f t="shared" ref="D7" si="1">((B7+C7)-(B6+C6)+D6)</f>
        <v>145</v>
      </c>
      <c r="E7" s="1" t="str">
        <f t="shared" si="0"/>
        <v>47%</v>
      </c>
      <c r="F7" s="2">
        <f>-D7</f>
        <v>-145</v>
      </c>
      <c r="G7" s="2">
        <f>B7-D7</f>
        <v>25</v>
      </c>
    </row>
    <row r="8" spans="1:7">
      <c r="A8" s="12">
        <v>3</v>
      </c>
      <c r="B8" s="13">
        <v>190</v>
      </c>
      <c r="C8" s="13">
        <v>120</v>
      </c>
      <c r="D8" s="1">
        <f t="shared" ref="D8" si="2">((B8+C8)-(B7+C7)+D7)</f>
        <v>135</v>
      </c>
      <c r="E8" s="1" t="str">
        <f t="shared" ref="E8" si="3">ROUND((C8/(C8+B8))*100,0)&amp;"%"</f>
        <v>39%</v>
      </c>
      <c r="F8" s="2">
        <f>-D8</f>
        <v>-135</v>
      </c>
      <c r="G8" s="2">
        <f>B8-D8</f>
        <v>55</v>
      </c>
    </row>
    <row r="28" spans="3:3">
      <c r="C28" s="1" t="s">
        <v>57</v>
      </c>
    </row>
    <row r="29" spans="3:3">
      <c r="C29" s="1" t="s">
        <v>126</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44444444444" defaultRowHeight="14.4"/>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x m l   v e r s i o n = " 1 . 0 " ? > < c t : c o n t e n t T y p e S c h e m a   c t : _ = " "   m a : _ = " "   m a : c o n t e n t T y p e N a m e = " D o c u m e n t "   m a : c o n t e n t T y p e I D = " 0 x 0 1 0 1 0 0 7 A 9 C 7 3 5 C 9 F 3 C D 5 4 A 9 4 8 D 0 A D 3 8 D F 1 1 2 B F "   m a : c o n t e n t T y p e V e r s i o n = " 1 3 "   m a : c o n t e n t T y p e D e s c r i p t i o n = " C r e a t e   a   n e w   d o c u m e n t . "   m a : c o n t e n t T y p e S c o p e = " "   m a : v e r s i o n I D = " a 8 3 2 0 d d d a 7 f 0 a 7 b 6 c 9 1 7 5 5 5 e 0 0 1 f 1 9 b e "   x m l n s : c t = " h t t p : / / s c h e m a s . m i c r o s o f t . c o m / o f f i c e / 2 0 0 6 / m e t a d a t a / c o n t e n t T y p e "   x m l n s : m a = " h t t p : / / s c h e m a s . m i c r o s o f t . c o m / o f f i c e / 2 0 0 6 / m e t a d a t a / p r o p e r t i e s / m e t a A t t r i b u t e s " >  
 < x s d : s c h e m a   t a r g e t N a m e s p a c e = " h t t p : / / s c h e m a s . m i c r o s o f t . c o m / o f f i c e / 2 0 0 6 / m e t a d a t a / p r o p e r t i e s "   m a : r o o t = " t r u e "   m a : f i e l d s I D = " 4 0 4 3 7 a b 2 9 8 4 0 3 e f 0 b c 3 1 9 a 1 e f 2 9 6 e 2 8 3 "   n s 2 : _ = " "   n s 3 : _ = " "   x m l n s : x s d = " h t t p : / / w w w . w 3 . o r g / 2 0 0 1 / X M L S c h e m a "   x m l n s : x s = " h t t p : / / w w w . w 3 . o r g / 2 0 0 1 / X M L S c h e m a "   x m l n s : p = " h t t p : / / s c h e m a s . m i c r o s o f t . c o m / o f f i c e / 2 0 0 6 / m e t a d a t a / p r o p e r t i e s "   x m l n s : n s 2 = " e a c 5 2 b 1 2 - 2 2 2 8 - 4 8 8 c - 9 d 5 9 - 8 a 9 3 d 3 0 8 b 6 4 e "   x m l n s : n s 3 = " 9 5 1 c 5 5 1 4 - b 7 7 c - 4 5 3 2 - 8 2 d 5 - a 0 5 f 2 f 7 d 5 8 e 2 " >  
 < x s d : i m p o r t   n a m e s p a c e = " e a c 5 2 b 1 2 - 2 2 2 8 - 4 8 8 c - 9 d 5 9 - 8 a 9 3 d 3 0 8 b 6 4 e " / >  
 < x s d : i m p o r t   n a m e s p a c e = " 9 5 1 c 5 5 1 4 - b 7 7 c - 4 5 3 2 - 8 2 d 5 - a 0 5 f 2 f 7 d 5 8 e 2 " / >  
 < x s d : e l e m e n t   n a m e = " p r o p e r t i e s " >  
 < x s d : c o m p l e x T y p e >  
 < x s d : s e q u e n c e >  
 < x s d : e l e m e n t   n a m e = " d o c u m e n t M a n a g e m e n t " >  
 < x s d : c o m p l e x T y p e >  
 < x s d : a l l >  
 < x s d : e l e m e n t   r e f = " n s 2 : M e d i a S e r v i c e M e t a d a t a "   m i n O c c u r s = " 0 " / >  
 < x s d : e l e m e n t   r e f = " n s 2 : M e d i a S e r v i c e F a s t M e t a d a t a "   m i n O c c u r s = " 0 " / >  
 < x s d : e l e m e n t   r e f = " n s 3 : S h a r e d W i t h U s e r s "   m i n O c c u r s = " 0 " / >  
 < x s d : e l e m e n t   r e f = " n s 3 : S h a r e d W i t h D e t a i l s "   m i n O c c u r s = " 0 " / >  
 < x s d : e l e m e n t   r e f = " n s 2 : M e d i a S e r v i c e D a t e T a k e n "   m i n O c c u r s = " 0 " / >  
 < x s d : e l e m e n t   r e f = " n s 2 : M e d i a S e r v i c e A u t o T a g s "   m i n O c c u r s = " 0 " / >  
 < x s d : e l e m e n t   r e f = " n s 2 : M e d i a S e r v i c e O C R "   m i n O c c u r s = " 0 " / >  
 < x s d : e l e m e n t   r e f = " n s 2 : M e d i a S e r v i c e G e n e r a t i o n T i m e "   m i n O c c u r s = " 0 " / >  
 < x s d : e l e m e n t   r e f = " n s 2 : M e d i a S e r v i c e E v e n t H a s h C o d e "   m i n O c c u r s = " 0 " / >  
 < x s d : e l e m e n t   r e f = " n s 2 : M e d i a S e r v i c e A u t o K e y P o i n t s "   m i n O c c u r s = " 0 " / >  
 < x s d : e l e m e n t   r e f = " n s 2 : M e d i a S e r v i c e K e y P o i n t s "   m i n O c c u r s = " 0 " / >  
 < x s d : e l e m e n t   r e f = " n s 2 : M e d i a S e r v i c e L o c a t i o n "   m i n O c c u r s = " 0 " / >  
 < x s d : e l e m e n t   r e f = " n s 2 : M e d i a L e n g t h I n S e c o n d s "   m i n O c c u r s = " 0 " / >  
 < / x s d : a l l >  
 < / x s d : c o m p l e x T y p e >  
 < / x s d : e l e m e n t >  
 < / x s d : s e q u e n c e >  
 < / x s d : c o m p l e x T y p e >  
 < / x s d : e l e m e n t >  
 < / x s d : s c h e m a >  
 < x s d : s c h e m a   t a r g e t N a m e s p a c e = " e a c 5 2 b 1 2 - 2 2 2 8 - 4 8 8 c - 9 d 5 9 - 8 a 9 3 d 3 0 8 b 6 4 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2 "   n i l l a b l e = " t r u e "   m a : d i s p l a y N a m e = " M e d i a S e r v i c e D a t e T a k e n "   m a : h i d d e n = " t r u e "   m a : i n t e r n a l N a m e = " M e d i a S e r v i c e D a t e T a k e n "   m a : r e a d O n l y = " t r u e " >  
 < x s d : s i m p l e T y p e >  
 < x s d : r e s t r i c t i o n   b a s e = " d m s : T e x t " / >  
 < / x s d : s i m p l e T y p e >  
 < / x s d : e l e m e n t >  
 < x s d : e l e m e n t   n a m e = " M e d i a S e r v i c e A u t o T a g s "   m a : i n d e x = " 1 3 "   n i l l a b l e = " t r u e "   m a : d i s p l a y N a m e = " T a g s "   m a : i n t e r n a l N a m e = " M e d i a S e r v i c e A u t o T a g s "   m a : r e a d O n l y = " t r u e " >  
 < x s d : s i m p l e T y p e >  
 < x s d : r e s t r i c t i o n   b a s e = " d m s : T e x t " / >  
 < / x s d : s i m p l e T y p e >  
 < / x s d : e l e m e n t >  
 < x s d : e l e m e n t   n a m e = " M e d i a S e r v i c e O C R "   m a : i n d e x = " 1 4 "   n i l l a b l e = " t r u e "   m a : d i s p l a y N a m e = " E x t r a c t e d   T e x t "   m a : i n t e r n a l N a m e = " M e d i a S e r v i c e O C R "   m a : r e a d O n l y = " t r u e " >  
 < x s d : s i m p l e T y p e >  
 < x s d : r e s t r i c t i o n   b a s e = " d m s : N o t e " >  
 < x s d : m a x L e n g t h   v a l u e = " 2 5 5 " / >  
 < / x s d : r e s t r i c t i o n >  
 < / x s d : s i m p l e T y p e >  
 < / x s d : e l e m e n t >  
 < x s d : e l e m e n t   n a m e = " M e d i a S e r v i c e G e n e r a t i o n T i m e "   m a : i n d e x = " 1 5 "   n i l l a b l e = " t r u e "   m a : d i s p l a y N a m e = " M e d i a S e r v i c e G e n e r a t i o n T i m e "   m a : h i d d e n = " t r u e "   m a : i n t e r n a l N a m e = " M e d i a S e r v i c e G e n e r a t i o n T i m e "   m a : r e a d O n l y = " t r u e " >  
 < x s d : s i m p l e T y p e >  
 < x s d : r e s t r i c t i o n   b a s e = " d m s : T e x t " / >  
 < / x s d : s i m p l e T y p e >  
 < / x s d : e l e m e n t >  
 < x s d : e l e m e n t   n a m e = " M e d i a S e r v i c e E v e n t H a s h C o d e "   m a : i n d e x = " 1 6 "   n i l l a b l e = " t r u e "   m a : d i s p l a y N a m e = " M e d i a S e r v i c e E v e n t H a s h C o d e "   m a : h i d d e n = " t r u e "   m a : i n t e r n a l N a m e = " M e d i a S e r v i c e E v e n t H a s h C o d e "   m a : r e a d O n l y = " t r u e " >  
 < x s d : s i m p l e T y p e >  
 < x s d : r e s t r i c t i o n   b a s e = " d m s : T e x t " / >  
 < / x s d : s i m p l e T y p e >  
 < / x s d : e l e m e n t >  
 < x s d : e l e m e n t   n a m e = " M e d i a S e r v i c e A u t o K e y P o i n t s "   m a : i n d e x = " 1 7 "   n i l l a b l e = " t r u e "   m a : d i s p l a y N a m e = " M e d i a S e r v i c e A u t o K e y P o i n t s "   m a : h i d d e n = " t r u e "   m a : i n t e r n a l N a m e = " M e d i a S e r v i c e A u t o K e y P o i n t s "   m a : r e a d O n l y = " t r u e " >  
 < x s d : s i m p l e T y p e >  
 < x s d : r e s t r i c t i o n   b a s e = " d m s : N o t e " / >  
 < / x s d : s i m p l e T y p e >  
 < / x s d : e l e m e n t >  
 < x s d : e l e m e n t   n a m e = " M e d i a S e r v i c e K e y P o i n t s "   m a : i n d e x = " 1 8 "   n i l l a b l e = " t r u e "   m a : d i s p l a y N a m e = " K e y P o i n t s "   m a : i n t e r n a l N a m e = " M e d i a S e r v i c e K e y P o i n t s "   m a : r e a d O n l y = " t r u e " >  
 < x s d : s i m p l e T y p e >  
 < x s d : r e s t r i c t i o n   b a s e = " d m s : N o t e " >  
 < x s d : m a x L e n g t h   v a l u e = " 2 5 5 " / >  
 < / x s d : r e s t r i c t i o n >  
 < / x s d : s i m p l e T y p e >  
 < / x s d : e l e m e n t >  
 < x s d : e l e m e n t   n a m e = " M e d i a S e r v i c e L o c a t i o n "   m a : i n d e x = " 1 9 "   n i l l a b l e = " t r u e "   m a : d i s p l a y N a m e = " L o c a t i o n "   m a : i n t e r n a l N a m e = " M e d i a S e r v i c e L o c a t i o n "   m a : r e a d O n l y = " t r u e " >  
 < x s d : s i m p l e T y p e >  
 < x s d : r e s t r i c t i o n   b a s e = " d m s : T e x t " / >  
 < / x s d : s i m p l e T y p e >  
 < / x s d : e l e m e n t >  
 < x s d : e l e m e n t   n a m e = " M e d i a L e n g t h I n S e c o n d s "   m a : i n d e x = " 2 0 "   n i l l a b l e = " t r u e "   m a : d i s p l a y N a m e = " L e n g t h   ( s e c o n d s ) "   m a : i n t e r n a l N a m e = " M e d i a L e n g t h I n S e c o n d s "   m a : r e a d O n l y = " t r u e " >  
 < x s d : s i m p l e T y p e >  
 < x s d : r e s t r i c t i o n   b a s e = " d m s : U n k n o w n " / >  
 < / x s d : s i m p l e T y p e >  
 < / x s d : e l e m e n t >  
 < / x s d : s c h e m a >  
 < x s d : s c h e m a   t a r g e t N a m e s p a c e = " 9 5 1 c 5 5 1 4 - b 7 7 c - 4 5 3 2 - 8 2 d 5 - a 0 5 f 2 f 7 d 5 8 e 2 " 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0 " 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1 "   n i l l a b l e = " t r u e "   m a : d i s p l a y N a m e = " S h a r e d   W i t h   D e t a i l s "   m a : i n t e r n a l N a m e = " S h a r e d W i t h D e t a i l s "   m a : r e a d O n l y = " t r u e " >  
 < x s d : s i m p l e T y p e >  
 < x s d : r e s t r i c t i o n   b a s e = " d m s : N o t e " >  
 < x s d : m a x L e n g t h   v a l u e = " 2 5 5 " / >  
 < / x s d : r e s t r i c t i o n > 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8575168F-6331-41DA-B879-8152475B9854}">
  <ds:schemaRefs/>
</ds:datastoreItem>
</file>

<file path=customXml/itemProps2.xml><?xml version="1.0" encoding="utf-8"?>
<ds:datastoreItem xmlns:ds="http://schemas.openxmlformats.org/officeDocument/2006/customXml" ds:itemID="{4C0C9F9C-98B5-480F-B2D6-CAE7CFAF0133}">
  <ds:schemaRefs/>
</ds:datastoreItem>
</file>

<file path=customXml/itemProps3.xml><?xml version="1.0" encoding="utf-8"?>
<ds:datastoreItem xmlns:ds="http://schemas.openxmlformats.org/officeDocument/2006/customXml" ds:itemID="{9382B1D1-9F91-4A72-9462-107B50973730}">
  <ds:schemaRefs/>
</ds:datastoreItem>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Aman Akash</cp:lastModifiedBy>
  <dcterms:created xsi:type="dcterms:W3CDTF">2014-04-10T04:38:00Z</dcterms:created>
  <dcterms:modified xsi:type="dcterms:W3CDTF">2022-07-14T08:16:07Z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ICV">
    <vt:lpwstr>506BCFB33FC14F4B8B82F3584F4350F9</vt:lpwstr>
  </property>
  <property fmtid="{D5CDD505-2E9C-101B-9397-08002B2CF9AE}" pid="8" name="KSOProductBuildVer">
    <vt:lpwstr>1033-11.2.0.11191</vt:lpwstr>
  </property>
</Properties>
</file>