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-0157\Desktop\IMP\Item_Spec\"/>
    </mc:Choice>
  </mc:AlternateContent>
  <xr:revisionPtr revIDLastSave="0" documentId="13_ncr:1_{743E8197-6EE8-4D5B-9283-45C69198FF25}" xr6:coauthVersionLast="47" xr6:coauthVersionMax="47" xr10:uidLastSave="{00000000-0000-0000-0000-000000000000}"/>
  <bookViews>
    <workbookView xWindow="28680" yWindow="-120" windowWidth="29040" windowHeight="15720" activeTab="1" xr2:uid="{B8824F6E-07ED-4261-B241-2198C671F2C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2" l="1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B22" i="2"/>
  <c r="B23" i="2"/>
  <c r="B24" i="2"/>
  <c r="B25" i="2"/>
  <c r="B26" i="2"/>
  <c r="B27" i="2"/>
  <c r="B28" i="2"/>
  <c r="B21" i="2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B24" i="1"/>
  <c r="C24" i="1"/>
  <c r="D24" i="1"/>
  <c r="E24" i="1"/>
  <c r="F24" i="1"/>
  <c r="G24" i="1"/>
  <c r="H24" i="1"/>
  <c r="B25" i="1"/>
  <c r="C25" i="1"/>
  <c r="D25" i="1"/>
  <c r="E25" i="1"/>
  <c r="F25" i="1"/>
  <c r="G25" i="1"/>
  <c r="H25" i="1"/>
  <c r="B26" i="1"/>
  <c r="C26" i="1"/>
  <c r="D26" i="1"/>
  <c r="E26" i="1"/>
  <c r="F26" i="1"/>
  <c r="G26" i="1"/>
  <c r="H26" i="1"/>
  <c r="B27" i="1"/>
  <c r="C27" i="1"/>
  <c r="D27" i="1"/>
  <c r="E27" i="1"/>
  <c r="F27" i="1"/>
  <c r="G27" i="1"/>
  <c r="H27" i="1"/>
  <c r="C20" i="1"/>
  <c r="D20" i="1"/>
  <c r="E20" i="1"/>
  <c r="F20" i="1"/>
  <c r="G20" i="1"/>
  <c r="H20" i="1"/>
  <c r="B20" i="1"/>
</calcChain>
</file>

<file path=xl/sharedStrings.xml><?xml version="1.0" encoding="utf-8"?>
<sst xmlns="http://schemas.openxmlformats.org/spreadsheetml/2006/main" count="90" uniqueCount="30">
  <si>
    <t>businessunit</t>
  </si>
  <si>
    <t>count</t>
  </si>
  <si>
    <t>sizeacross</t>
  </si>
  <si>
    <t>sizearound</t>
  </si>
  <si>
    <t>colspace</t>
  </si>
  <si>
    <t>rowspace</t>
  </si>
  <si>
    <t>priceperm1</t>
  </si>
  <si>
    <t>priceperm2</t>
  </si>
  <si>
    <t>Amherst Label</t>
  </si>
  <si>
    <t>Cimarron North</t>
  </si>
  <si>
    <t>Dallas</t>
  </si>
  <si>
    <t>Ft. Lauderdale</t>
  </si>
  <si>
    <t>Milwaukee</t>
  </si>
  <si>
    <t>Newburyport</t>
  </si>
  <si>
    <t>Sioux Falls</t>
  </si>
  <si>
    <t>Westfield</t>
  </si>
  <si>
    <t>Difference</t>
  </si>
  <si>
    <t>quantity1</t>
  </si>
  <si>
    <t>quantity2</t>
  </si>
  <si>
    <t>quantity3</t>
  </si>
  <si>
    <t>priceperm3</t>
  </si>
  <si>
    <t>quantity4</t>
  </si>
  <si>
    <t>priceperm4</t>
  </si>
  <si>
    <t>quantity5</t>
  </si>
  <si>
    <t>priceperm5</t>
  </si>
  <si>
    <t>quantity6</t>
  </si>
  <si>
    <t>priceperm6</t>
  </si>
  <si>
    <t>stockwidth1</t>
  </si>
  <si>
    <t>stockwidth3</t>
  </si>
  <si>
    <t>stockwidth2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</si>
</sst>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4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3" fontId="0" fillId="2" borderId="0" xfId="0" applyNumberFormat="1" applyFill="1"/>
    <xf numFmtId="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3FA86-9CFF-4579-BF41-76ED1DC8FDDB}">
  <dimension ref="A1:H27"/>
  <sheetViews>
    <sheetView workbookViewId="0">
      <selection activeCell="G26" sqref="G26"/>
    </sheetView>
  </sheetViews>
  <sheetFormatPr defaultRowHeight="14.4" x14ac:dyDescent="0.3"/>
  <cols>
    <col min="1" max="1" width="14.44140625" bestFit="1" customWidth="1"/>
    <col min="2" max="2" width="6.5546875" bestFit="1" customWidth="1"/>
    <col min="3" max="3" width="10.109375" bestFit="1" customWidth="1"/>
    <col min="4" max="4" width="13.33203125" bestFit="1" customWidth="1"/>
    <col min="5" max="5" width="11" bestFit="1" customWidth="1"/>
    <col min="6" max="6" width="12" bestFit="1" customWidth="1"/>
    <col min="7" max="8" width="13.33203125" bestFit="1" customWidth="1"/>
  </cols>
  <sheetData>
    <row r="1" spans="1:8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3">
      <c r="A2" t="s">
        <v>8</v>
      </c>
      <c r="B2" s="1">
        <v>22479</v>
      </c>
      <c r="C2" s="2">
        <v>83255.093742401295</v>
      </c>
      <c r="D2" s="2">
        <v>12528548.113225</v>
      </c>
      <c r="E2" s="2">
        <v>2559.8211700000002</v>
      </c>
      <c r="F2" s="2">
        <v>2865.42838166</v>
      </c>
      <c r="G2" s="2">
        <v>3135626.9654000401</v>
      </c>
      <c r="H2" s="2">
        <v>1089558.83971998</v>
      </c>
    </row>
    <row r="3" spans="1:8" x14ac:dyDescent="0.3">
      <c r="A3" t="s">
        <v>9</v>
      </c>
      <c r="B3" s="1">
        <v>18005</v>
      </c>
      <c r="C3" s="2">
        <v>91828.479894999997</v>
      </c>
      <c r="D3" s="2">
        <v>122095.886757</v>
      </c>
      <c r="E3" s="2">
        <v>2544.47865</v>
      </c>
      <c r="F3" s="2">
        <v>3409.258973</v>
      </c>
      <c r="G3" s="2">
        <v>39692099.790664896</v>
      </c>
      <c r="H3" s="2">
        <v>17419135.255084701</v>
      </c>
    </row>
    <row r="4" spans="1:8" x14ac:dyDescent="0.3">
      <c r="A4" t="s">
        <v>10</v>
      </c>
      <c r="B4" s="1">
        <v>15221</v>
      </c>
      <c r="C4" s="2">
        <v>67518.193509999299</v>
      </c>
      <c r="D4" s="2">
        <v>117422.76718</v>
      </c>
      <c r="E4" s="2">
        <v>1529.9256250000001</v>
      </c>
      <c r="F4" s="2">
        <v>2507.041561</v>
      </c>
      <c r="G4" s="2">
        <v>16378409.2381279</v>
      </c>
      <c r="H4" s="2">
        <v>2652771.0753599801</v>
      </c>
    </row>
    <row r="5" spans="1:8" x14ac:dyDescent="0.3">
      <c r="A5" t="s">
        <v>11</v>
      </c>
      <c r="B5" s="1">
        <v>5084</v>
      </c>
      <c r="C5" s="2">
        <v>21832.268549999899</v>
      </c>
      <c r="D5" s="2">
        <v>27846.883588000001</v>
      </c>
      <c r="E5">
        <v>496.77204799999998</v>
      </c>
      <c r="F5">
        <v>538.27239369999995</v>
      </c>
      <c r="G5" s="2">
        <v>311092.38</v>
      </c>
      <c r="H5" s="2">
        <v>174982.03</v>
      </c>
    </row>
    <row r="6" spans="1:8" x14ac:dyDescent="0.3">
      <c r="A6" t="s">
        <v>12</v>
      </c>
      <c r="B6" s="1">
        <v>10723</v>
      </c>
      <c r="C6" s="2">
        <v>39390.134880999598</v>
      </c>
      <c r="D6" s="2">
        <v>61549.383850000202</v>
      </c>
      <c r="E6" s="2">
        <v>1307.1485834600001</v>
      </c>
      <c r="F6" s="2">
        <v>1493.4050097500001</v>
      </c>
      <c r="G6" s="2">
        <v>549296.14202099899</v>
      </c>
      <c r="H6" s="2">
        <v>261961.61317</v>
      </c>
    </row>
    <row r="7" spans="1:8" x14ac:dyDescent="0.3">
      <c r="A7" t="s">
        <v>13</v>
      </c>
      <c r="B7" s="1">
        <v>4085</v>
      </c>
      <c r="C7" s="2">
        <v>14116.682656000001</v>
      </c>
      <c r="D7" s="2">
        <v>26944.565862000101</v>
      </c>
      <c r="E7" s="2">
        <v>2706.5046000000002</v>
      </c>
      <c r="F7">
        <v>501.41299778000001</v>
      </c>
      <c r="G7" s="2">
        <v>681197.59883000003</v>
      </c>
      <c r="H7" s="2">
        <v>348383.97456</v>
      </c>
    </row>
    <row r="8" spans="1:8" x14ac:dyDescent="0.3">
      <c r="A8" t="s">
        <v>15</v>
      </c>
      <c r="B8" s="1">
        <v>9678</v>
      </c>
      <c r="C8" s="2">
        <v>29057.8604000003</v>
      </c>
      <c r="D8" s="2">
        <v>50198.7287</v>
      </c>
      <c r="E8" s="2">
        <v>1294.9875999999999</v>
      </c>
      <c r="F8" s="2">
        <v>1313.5308398</v>
      </c>
      <c r="G8" s="2">
        <v>50473.96</v>
      </c>
      <c r="H8" s="2">
        <v>32712.53</v>
      </c>
    </row>
    <row r="9" spans="1:8" x14ac:dyDescent="0.3">
      <c r="A9" t="s">
        <v>14</v>
      </c>
      <c r="B9" s="1">
        <v>2638</v>
      </c>
      <c r="C9" s="2">
        <v>6331.0341760000001</v>
      </c>
      <c r="D9" s="2">
        <v>8802.3088810000008</v>
      </c>
      <c r="E9">
        <v>244.84370000000001</v>
      </c>
      <c r="F9">
        <v>289.97281023900001</v>
      </c>
      <c r="G9" s="2">
        <v>367521.87290000002</v>
      </c>
      <c r="H9" s="2">
        <v>69633.425279999996</v>
      </c>
    </row>
    <row r="11" spans="1:8" s="3" customFormat="1" x14ac:dyDescent="0.3">
      <c r="A11" s="3" t="s">
        <v>0</v>
      </c>
      <c r="B11" s="3" t="s">
        <v>1</v>
      </c>
      <c r="C11" s="3" t="s">
        <v>2</v>
      </c>
      <c r="D11" s="3" t="s">
        <v>3</v>
      </c>
      <c r="E11" s="3" t="s">
        <v>4</v>
      </c>
      <c r="F11" s="3" t="s">
        <v>5</v>
      </c>
      <c r="G11" s="3" t="s">
        <v>6</v>
      </c>
      <c r="H11" s="3" t="s">
        <v>7</v>
      </c>
    </row>
    <row r="12" spans="1:8" x14ac:dyDescent="0.3">
      <c r="A12" t="s">
        <v>8</v>
      </c>
      <c r="B12" s="1">
        <v>22479</v>
      </c>
      <c r="C12" s="2">
        <v>83255.093742401295</v>
      </c>
      <c r="D12" s="2">
        <v>12528548.113225</v>
      </c>
      <c r="E12" s="2">
        <v>2559.8211700000002</v>
      </c>
      <c r="F12" s="2">
        <v>2865.42838166</v>
      </c>
      <c r="G12" s="2">
        <v>3135626.9654000401</v>
      </c>
      <c r="H12" s="2">
        <v>1089558.83971998</v>
      </c>
    </row>
    <row r="13" spans="1:8" x14ac:dyDescent="0.3">
      <c r="A13" t="s">
        <v>9</v>
      </c>
      <c r="B13" s="1">
        <v>18005</v>
      </c>
      <c r="C13" s="2">
        <v>91828.479894999997</v>
      </c>
      <c r="D13" s="2">
        <v>122095.886757</v>
      </c>
      <c r="E13" s="2">
        <v>2544.47865</v>
      </c>
      <c r="F13" s="2">
        <v>3409.258973</v>
      </c>
      <c r="G13" s="2">
        <v>39692099.790664896</v>
      </c>
      <c r="H13" s="2">
        <v>17419135.255084701</v>
      </c>
    </row>
    <row r="14" spans="1:8" x14ac:dyDescent="0.3">
      <c r="A14" t="s">
        <v>10</v>
      </c>
      <c r="B14" s="1">
        <v>15221</v>
      </c>
      <c r="C14" s="2">
        <v>67518.193509999299</v>
      </c>
      <c r="D14" s="2">
        <v>117422.76718</v>
      </c>
      <c r="E14" s="2">
        <v>1529.9256250000001</v>
      </c>
      <c r="F14" s="2">
        <v>2507.041561</v>
      </c>
      <c r="G14" s="2">
        <v>16378409.2381279</v>
      </c>
      <c r="H14" s="2">
        <v>2652771.0753599801</v>
      </c>
    </row>
    <row r="15" spans="1:8" x14ac:dyDescent="0.3">
      <c r="A15" t="s">
        <v>11</v>
      </c>
      <c r="B15" s="1">
        <v>5084</v>
      </c>
      <c r="C15" s="2">
        <v>21832.268549999899</v>
      </c>
      <c r="D15" s="2">
        <v>27846.883588000001</v>
      </c>
      <c r="E15">
        <v>496.77204799999998</v>
      </c>
      <c r="F15">
        <v>538.27239369999995</v>
      </c>
      <c r="G15" s="2">
        <v>311092.38</v>
      </c>
      <c r="H15" s="2">
        <v>174982.03</v>
      </c>
    </row>
    <row r="16" spans="1:8" x14ac:dyDescent="0.3">
      <c r="A16" t="s">
        <v>12</v>
      </c>
      <c r="B16" s="1">
        <v>10723</v>
      </c>
      <c r="C16" s="2">
        <v>39390.134880999598</v>
      </c>
      <c r="D16" s="2">
        <v>61549.383850000202</v>
      </c>
      <c r="E16" s="2">
        <v>1307.1485834600001</v>
      </c>
      <c r="F16" s="2">
        <v>1493.4050097500001</v>
      </c>
      <c r="G16" s="2">
        <v>549296.14202099899</v>
      </c>
      <c r="H16" s="2">
        <v>261961.61317</v>
      </c>
    </row>
    <row r="17" spans="1:8" x14ac:dyDescent="0.3">
      <c r="A17" t="s">
        <v>13</v>
      </c>
      <c r="B17" s="1">
        <v>4085</v>
      </c>
      <c r="C17" s="2">
        <v>14116.682656000001</v>
      </c>
      <c r="D17" s="2">
        <v>26944.565862000101</v>
      </c>
      <c r="E17" s="2">
        <v>2706.5046000000002</v>
      </c>
      <c r="F17">
        <v>501.41299778000001</v>
      </c>
      <c r="G17" s="2">
        <v>681197.59883000096</v>
      </c>
      <c r="H17" s="2">
        <v>348383.97456</v>
      </c>
    </row>
    <row r="18" spans="1:8" x14ac:dyDescent="0.3">
      <c r="A18" t="s">
        <v>15</v>
      </c>
      <c r="B18" s="1">
        <v>9678</v>
      </c>
      <c r="C18" s="2">
        <v>29057.8604000003</v>
      </c>
      <c r="D18" s="2">
        <v>50198.728700000102</v>
      </c>
      <c r="E18" s="2">
        <v>1294.9875999999999</v>
      </c>
      <c r="F18" s="2">
        <v>1313.5308398</v>
      </c>
      <c r="G18" s="2">
        <v>50473.96</v>
      </c>
      <c r="H18" s="2">
        <v>32712.53</v>
      </c>
    </row>
    <row r="20" spans="1:8" x14ac:dyDescent="0.3">
      <c r="A20" s="5" t="s">
        <v>16</v>
      </c>
      <c r="B20" s="1">
        <f>B2-B12</f>
        <v>0</v>
      </c>
      <c r="C20" s="1">
        <f t="shared" ref="C20:H20" si="0">C2-C12</f>
        <v>0</v>
      </c>
      <c r="D20" s="1">
        <f t="shared" si="0"/>
        <v>0</v>
      </c>
      <c r="E20" s="1">
        <f t="shared" si="0"/>
        <v>0</v>
      </c>
      <c r="F20" s="1">
        <f t="shared" si="0"/>
        <v>0</v>
      </c>
      <c r="G20" s="1">
        <f t="shared" si="0"/>
        <v>0</v>
      </c>
      <c r="H20" s="1">
        <f t="shared" si="0"/>
        <v>0</v>
      </c>
    </row>
    <row r="21" spans="1:8" x14ac:dyDescent="0.3">
      <c r="A21" s="5"/>
      <c r="B21" s="1">
        <f t="shared" ref="B21:H21" si="1">B3-B13</f>
        <v>0</v>
      </c>
      <c r="C21" s="1">
        <f t="shared" si="1"/>
        <v>0</v>
      </c>
      <c r="D21" s="1">
        <f t="shared" si="1"/>
        <v>0</v>
      </c>
      <c r="E21" s="1">
        <f t="shared" si="1"/>
        <v>0</v>
      </c>
      <c r="F21" s="1">
        <f t="shared" si="1"/>
        <v>0</v>
      </c>
      <c r="G21" s="1">
        <f t="shared" si="1"/>
        <v>0</v>
      </c>
      <c r="H21" s="1">
        <f t="shared" si="1"/>
        <v>0</v>
      </c>
    </row>
    <row r="22" spans="1:8" x14ac:dyDescent="0.3">
      <c r="A22" s="5"/>
      <c r="B22" s="1">
        <f t="shared" ref="B22:H22" si="2">B4-B14</f>
        <v>0</v>
      </c>
      <c r="C22" s="1">
        <f t="shared" si="2"/>
        <v>0</v>
      </c>
      <c r="D22" s="1">
        <f t="shared" si="2"/>
        <v>0</v>
      </c>
      <c r="E22" s="1">
        <f t="shared" si="2"/>
        <v>0</v>
      </c>
      <c r="F22" s="1">
        <f t="shared" si="2"/>
        <v>0</v>
      </c>
      <c r="G22" s="1">
        <f t="shared" si="2"/>
        <v>0</v>
      </c>
      <c r="H22" s="1">
        <f t="shared" si="2"/>
        <v>0</v>
      </c>
    </row>
    <row r="23" spans="1:8" x14ac:dyDescent="0.3">
      <c r="A23" s="5"/>
      <c r="B23" s="1">
        <f t="shared" ref="B23:H23" si="3">B5-B15</f>
        <v>0</v>
      </c>
      <c r="C23" s="1">
        <f t="shared" si="3"/>
        <v>0</v>
      </c>
      <c r="D23" s="1">
        <f t="shared" si="3"/>
        <v>0</v>
      </c>
      <c r="E23" s="1">
        <f t="shared" si="3"/>
        <v>0</v>
      </c>
      <c r="F23" s="1">
        <f t="shared" si="3"/>
        <v>0</v>
      </c>
      <c r="G23" s="1">
        <f t="shared" si="3"/>
        <v>0</v>
      </c>
      <c r="H23" s="1">
        <f t="shared" si="3"/>
        <v>0</v>
      </c>
    </row>
    <row r="24" spans="1:8" x14ac:dyDescent="0.3">
      <c r="A24" s="5"/>
      <c r="B24" s="1">
        <f t="shared" ref="B24:H24" si="4">B6-B16</f>
        <v>0</v>
      </c>
      <c r="C24" s="1">
        <f t="shared" si="4"/>
        <v>0</v>
      </c>
      <c r="D24" s="1">
        <f t="shared" si="4"/>
        <v>0</v>
      </c>
      <c r="E24" s="1">
        <f t="shared" si="4"/>
        <v>0</v>
      </c>
      <c r="F24" s="1">
        <f t="shared" si="4"/>
        <v>0</v>
      </c>
      <c r="G24" s="1">
        <f t="shared" si="4"/>
        <v>0</v>
      </c>
      <c r="H24" s="1">
        <f t="shared" si="4"/>
        <v>0</v>
      </c>
    </row>
    <row r="25" spans="1:8" x14ac:dyDescent="0.3">
      <c r="A25" s="5"/>
      <c r="B25" s="1">
        <f t="shared" ref="B25:H25" si="5">B7-B17</f>
        <v>0</v>
      </c>
      <c r="C25" s="1">
        <f t="shared" si="5"/>
        <v>0</v>
      </c>
      <c r="D25" s="1">
        <f t="shared" si="5"/>
        <v>0</v>
      </c>
      <c r="E25" s="1">
        <f t="shared" si="5"/>
        <v>0</v>
      </c>
      <c r="F25" s="1">
        <f t="shared" si="5"/>
        <v>0</v>
      </c>
      <c r="G25" s="1">
        <f t="shared" si="5"/>
        <v>-9.3132257461547852E-10</v>
      </c>
      <c r="H25" s="1">
        <f t="shared" si="5"/>
        <v>0</v>
      </c>
    </row>
    <row r="26" spans="1:8" x14ac:dyDescent="0.3">
      <c r="A26" s="5"/>
      <c r="B26" s="1">
        <f t="shared" ref="B26:H26" si="6">B8-B18</f>
        <v>0</v>
      </c>
      <c r="C26" s="1">
        <f t="shared" si="6"/>
        <v>0</v>
      </c>
      <c r="D26" s="1">
        <f t="shared" si="6"/>
        <v>-1.0186340659856796E-10</v>
      </c>
      <c r="E26" s="1">
        <f t="shared" si="6"/>
        <v>0</v>
      </c>
      <c r="F26" s="1">
        <f t="shared" si="6"/>
        <v>0</v>
      </c>
      <c r="G26" s="1">
        <f t="shared" si="6"/>
        <v>0</v>
      </c>
      <c r="H26" s="1">
        <f t="shared" si="6"/>
        <v>0</v>
      </c>
    </row>
    <row r="27" spans="1:8" x14ac:dyDescent="0.3">
      <c r="A27" s="5"/>
      <c r="B27" s="1">
        <f t="shared" ref="B27:H27" si="7">B9-B19</f>
        <v>2638</v>
      </c>
      <c r="C27" s="1">
        <f t="shared" si="7"/>
        <v>6331.0341760000001</v>
      </c>
      <c r="D27" s="1">
        <f t="shared" si="7"/>
        <v>8802.3088810000008</v>
      </c>
      <c r="E27" s="1">
        <f t="shared" si="7"/>
        <v>244.84370000000001</v>
      </c>
      <c r="F27" s="1">
        <f t="shared" si="7"/>
        <v>289.97281023900001</v>
      </c>
      <c r="G27" s="1">
        <f t="shared" si="7"/>
        <v>367521.87290000002</v>
      </c>
      <c r="H27" s="1">
        <f t="shared" si="7"/>
        <v>69633.425279999996</v>
      </c>
    </row>
  </sheetData>
  <mergeCells count="1">
    <mergeCell ref="A20:A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D655-512C-428B-A7DC-CF6897114999}">
  <dimension ref="A1:U28"/>
  <sheetViews>
    <sheetView tabSelected="1" workbookViewId="0">
      <selection activeCell="N20" sqref="N20"/>
    </sheetView>
  </sheetViews>
  <sheetFormatPr defaultRowHeight="14.4" x14ac:dyDescent="0.3"/>
  <cols>
    <col min="1" max="1" width="14.44140625" bestFit="1" customWidth="1"/>
    <col min="2" max="2" width="6.5546875" bestFit="1" customWidth="1"/>
    <col min="3" max="3" width="10.109375" bestFit="1" customWidth="1"/>
    <col min="4" max="4" width="13.33203125" bestFit="1" customWidth="1"/>
    <col min="5" max="5" width="11" bestFit="1" customWidth="1"/>
    <col min="6" max="6" width="12" bestFit="1" customWidth="1"/>
    <col min="7" max="8" width="13.33203125" bestFit="1" customWidth="1"/>
    <col min="9" max="9" width="11.6640625" bestFit="1" customWidth="1"/>
    <col min="10" max="11" width="13.33203125" bestFit="1" customWidth="1"/>
    <col min="12" max="12" width="11.6640625" bestFit="1" customWidth="1"/>
    <col min="13" max="13" width="13.33203125" bestFit="1" customWidth="1"/>
    <col min="14" max="14" width="11.6640625" bestFit="1" customWidth="1"/>
    <col min="15" max="15" width="13.33203125" bestFit="1" customWidth="1"/>
    <col min="16" max="16" width="11.6640625" bestFit="1" customWidth="1"/>
    <col min="17" max="17" width="13.33203125" bestFit="1" customWidth="1"/>
    <col min="18" max="18" width="11.6640625" bestFit="1" customWidth="1"/>
    <col min="19" max="19" width="11.5546875" bestFit="1" customWidth="1"/>
    <col min="20" max="20" width="12" bestFit="1" customWidth="1"/>
    <col min="21" max="21" width="11.5546875" bestFit="1" customWidth="1"/>
  </cols>
  <sheetData>
    <row r="1" spans="1:21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17</v>
      </c>
      <c r="H1" s="3" t="s">
        <v>6</v>
      </c>
      <c r="I1" s="3" t="s">
        <v>18</v>
      </c>
      <c r="J1" s="3" t="s">
        <v>7</v>
      </c>
      <c r="K1" s="3" t="s">
        <v>19</v>
      </c>
      <c r="L1" s="3" t="s">
        <v>20</v>
      </c>
      <c r="M1" s="3" t="s">
        <v>21</v>
      </c>
      <c r="N1" s="3" t="s">
        <v>22</v>
      </c>
      <c r="O1" s="3" t="s">
        <v>23</v>
      </c>
      <c r="P1" s="3" t="s">
        <v>24</v>
      </c>
      <c r="Q1" s="3" t="s">
        <v>25</v>
      </c>
      <c r="R1" s="3" t="s">
        <v>26</v>
      </c>
      <c r="S1" s="3" t="s">
        <v>27</v>
      </c>
      <c r="T1" s="3" t="s">
        <v>28</v>
      </c>
      <c r="U1" s="3" t="s">
        <v>29</v>
      </c>
    </row>
    <row r="2" spans="1:21" x14ac:dyDescent="0.3">
      <c r="A2" t="s">
        <v>8</v>
      </c>
      <c r="B2" s="1">
        <v>22479</v>
      </c>
      <c r="C2" s="2">
        <v>83255.093742401295</v>
      </c>
      <c r="D2" s="2">
        <v>12528548.113225</v>
      </c>
      <c r="E2" s="2">
        <v>2559.8211700000002</v>
      </c>
      <c r="F2" s="2">
        <v>2865.42838166</v>
      </c>
      <c r="G2" s="1">
        <v>944861506</v>
      </c>
      <c r="H2" s="2">
        <v>3135626.9654000401</v>
      </c>
      <c r="I2" s="1">
        <v>908394899</v>
      </c>
      <c r="J2" s="2">
        <v>1089558.83971998</v>
      </c>
      <c r="K2" s="1">
        <v>1093852747</v>
      </c>
      <c r="L2" s="2">
        <v>550317.90640998597</v>
      </c>
      <c r="M2" s="1">
        <v>1085356860</v>
      </c>
      <c r="N2" s="2">
        <v>351547.35602000001</v>
      </c>
      <c r="O2" s="1">
        <v>1554586640</v>
      </c>
      <c r="P2" s="2">
        <v>220086.01539999599</v>
      </c>
      <c r="Q2" s="1">
        <v>1573052950</v>
      </c>
      <c r="R2" s="2">
        <v>102737.995899999</v>
      </c>
      <c r="S2" s="2">
        <v>100264.72500000001</v>
      </c>
      <c r="T2">
        <v>714.58900000000006</v>
      </c>
      <c r="U2" s="2">
        <v>203999.670106009</v>
      </c>
    </row>
    <row r="3" spans="1:21" x14ac:dyDescent="0.3">
      <c r="A3" t="s">
        <v>9</v>
      </c>
      <c r="B3" s="1">
        <v>18005</v>
      </c>
      <c r="C3" s="2">
        <v>91828.479894999997</v>
      </c>
      <c r="D3" s="2">
        <v>122095.886757</v>
      </c>
      <c r="E3" s="2">
        <v>2544.47865</v>
      </c>
      <c r="F3" s="2">
        <v>3409.258973</v>
      </c>
      <c r="G3" s="1">
        <v>791680080</v>
      </c>
      <c r="H3" s="2">
        <v>39692099.790664896</v>
      </c>
      <c r="I3" s="1">
        <v>390772121</v>
      </c>
      <c r="J3" s="2">
        <v>17419135.255084701</v>
      </c>
      <c r="K3" s="1">
        <v>357416603</v>
      </c>
      <c r="L3" s="2">
        <v>9742354.4353821501</v>
      </c>
      <c r="M3" s="1">
        <v>448031842</v>
      </c>
      <c r="N3" s="2">
        <v>6239485.38181997</v>
      </c>
      <c r="O3" s="1">
        <v>748183292</v>
      </c>
      <c r="P3" s="2">
        <v>4571397.2190839797</v>
      </c>
      <c r="Q3" s="1">
        <v>1038096261</v>
      </c>
      <c r="R3" s="2">
        <v>3516643.7772978698</v>
      </c>
      <c r="S3" s="2">
        <v>91752.063550000006</v>
      </c>
      <c r="T3" s="2">
        <v>9607.9050000000007</v>
      </c>
      <c r="U3" s="2">
        <v>145465.5194125</v>
      </c>
    </row>
    <row r="4" spans="1:21" x14ac:dyDescent="0.3">
      <c r="A4" t="s">
        <v>10</v>
      </c>
      <c r="B4" s="1">
        <v>15221</v>
      </c>
      <c r="C4" s="2">
        <v>67518.193509999299</v>
      </c>
      <c r="D4" s="2">
        <v>117422.76718</v>
      </c>
      <c r="E4" s="2">
        <v>1529.9256250000001</v>
      </c>
      <c r="F4" s="2">
        <v>2507.041561</v>
      </c>
      <c r="G4" s="1">
        <v>821261927</v>
      </c>
      <c r="H4" s="2">
        <v>16378409.2381279</v>
      </c>
      <c r="I4" s="1">
        <v>709753602</v>
      </c>
      <c r="J4" s="2">
        <v>2652771.0753599801</v>
      </c>
      <c r="K4" s="1">
        <v>995690600</v>
      </c>
      <c r="L4" s="2">
        <v>1823889.9689100001</v>
      </c>
      <c r="M4" s="1">
        <v>1030468005</v>
      </c>
      <c r="N4" s="2">
        <v>1415819.52528999</v>
      </c>
      <c r="O4" s="1">
        <v>1155150346</v>
      </c>
      <c r="P4" s="2">
        <v>1074068.7798599999</v>
      </c>
      <c r="Q4" s="1">
        <v>1038385376</v>
      </c>
      <c r="R4" s="2">
        <v>746247.20829999703</v>
      </c>
      <c r="S4" s="2">
        <v>72329.831099999996</v>
      </c>
      <c r="T4" s="2">
        <v>8822.0403000000006</v>
      </c>
      <c r="U4" s="2">
        <v>178371.19450000001</v>
      </c>
    </row>
    <row r="5" spans="1:21" x14ac:dyDescent="0.3">
      <c r="A5" t="s">
        <v>11</v>
      </c>
      <c r="B5" s="1">
        <v>5084</v>
      </c>
      <c r="C5" s="2">
        <v>21832.268549999899</v>
      </c>
      <c r="D5" s="2">
        <v>27846.883588000001</v>
      </c>
      <c r="E5">
        <v>496.77204799999998</v>
      </c>
      <c r="F5">
        <v>538.27239369999995</v>
      </c>
      <c r="G5" s="1">
        <v>267109993</v>
      </c>
      <c r="H5" s="2">
        <v>311092.38</v>
      </c>
      <c r="I5" s="1">
        <v>274581080</v>
      </c>
      <c r="J5" s="2">
        <v>174982.03</v>
      </c>
      <c r="K5" s="1">
        <v>352947620</v>
      </c>
      <c r="L5" s="2">
        <v>139690.929999999</v>
      </c>
      <c r="M5" s="1">
        <v>451687500</v>
      </c>
      <c r="N5" s="2">
        <v>115278.429999999</v>
      </c>
      <c r="O5" s="1">
        <v>613655200</v>
      </c>
      <c r="P5" s="2">
        <v>94394.179999999702</v>
      </c>
      <c r="Q5" s="1">
        <v>479783000</v>
      </c>
      <c r="R5" s="2">
        <v>60205.749999999898</v>
      </c>
      <c r="S5" s="2">
        <v>35250.8534</v>
      </c>
      <c r="T5">
        <v>563.5</v>
      </c>
      <c r="U5" s="2">
        <v>58896.996059999998</v>
      </c>
    </row>
    <row r="6" spans="1:21" x14ac:dyDescent="0.3">
      <c r="A6" t="s">
        <v>12</v>
      </c>
      <c r="B6" s="1">
        <v>10723</v>
      </c>
      <c r="C6" s="2">
        <v>39390.134880999598</v>
      </c>
      <c r="D6" s="2">
        <v>61549.383850000202</v>
      </c>
      <c r="E6" s="2">
        <v>1307.1485834600001</v>
      </c>
      <c r="F6" s="2">
        <v>1493.4050097500001</v>
      </c>
      <c r="G6" s="1">
        <v>2446323679</v>
      </c>
      <c r="H6" s="2">
        <v>549296.14202099899</v>
      </c>
      <c r="I6" s="1">
        <v>130605147</v>
      </c>
      <c r="J6" s="2">
        <v>261961.61317</v>
      </c>
      <c r="K6" s="1">
        <v>161386428</v>
      </c>
      <c r="L6" s="2">
        <v>151914.59948999999</v>
      </c>
      <c r="M6" s="1">
        <v>197871841</v>
      </c>
      <c r="N6" s="2">
        <v>92365.629879999993</v>
      </c>
      <c r="O6" s="1">
        <v>222818553</v>
      </c>
      <c r="P6" s="2">
        <v>72138.063070000004</v>
      </c>
      <c r="Q6" s="1">
        <v>311007444</v>
      </c>
      <c r="R6" s="2">
        <v>48284.123279999898</v>
      </c>
      <c r="S6" s="2">
        <v>71130.110249999998</v>
      </c>
      <c r="T6">
        <v>288.625</v>
      </c>
      <c r="U6" s="2">
        <v>126461.33035</v>
      </c>
    </row>
    <row r="7" spans="1:21" x14ac:dyDescent="0.3">
      <c r="A7" t="s">
        <v>13</v>
      </c>
      <c r="B7" s="1">
        <v>4085</v>
      </c>
      <c r="C7" s="2">
        <v>14116.682656000001</v>
      </c>
      <c r="D7" s="2">
        <v>26944.565862000101</v>
      </c>
      <c r="E7" s="2">
        <v>2706.5046000000002</v>
      </c>
      <c r="F7">
        <v>501.41299778000001</v>
      </c>
      <c r="G7" s="1">
        <v>1490256222</v>
      </c>
      <c r="H7" s="2">
        <v>681197.59883000003</v>
      </c>
      <c r="I7" s="1">
        <v>471333465</v>
      </c>
      <c r="J7" s="2">
        <v>348383.97456</v>
      </c>
      <c r="K7" s="1">
        <v>490458050</v>
      </c>
      <c r="L7" s="2">
        <v>263788.46557999903</v>
      </c>
      <c r="M7" s="1">
        <v>533460495</v>
      </c>
      <c r="N7" s="2">
        <v>207266.538</v>
      </c>
      <c r="O7" s="1">
        <v>561075850</v>
      </c>
      <c r="P7" s="2">
        <v>136897.829999999</v>
      </c>
      <c r="Q7" s="1">
        <v>581435250</v>
      </c>
      <c r="R7" s="2">
        <v>76511.640000000305</v>
      </c>
      <c r="S7" s="2">
        <v>27325.592199999999</v>
      </c>
      <c r="T7">
        <v>131.09379999999999</v>
      </c>
      <c r="U7" s="2">
        <v>42463.149599999997</v>
      </c>
    </row>
    <row r="8" spans="1:21" x14ac:dyDescent="0.3">
      <c r="A8" t="s">
        <v>15</v>
      </c>
      <c r="B8" s="1">
        <v>9678</v>
      </c>
      <c r="C8" s="2">
        <v>29057.8604000003</v>
      </c>
      <c r="D8" s="2">
        <v>50198.7287</v>
      </c>
      <c r="E8" s="2">
        <v>1294.9875999999999</v>
      </c>
      <c r="F8" s="2">
        <v>1313.5308398</v>
      </c>
      <c r="G8" s="1">
        <v>3095795</v>
      </c>
      <c r="H8" s="2">
        <v>50473.96</v>
      </c>
      <c r="I8" s="1">
        <v>4524750</v>
      </c>
      <c r="J8" s="2">
        <v>32712.53</v>
      </c>
      <c r="K8" s="1">
        <v>6159000</v>
      </c>
      <c r="L8" s="2">
        <v>27828.98</v>
      </c>
      <c r="M8" s="1">
        <v>7622000</v>
      </c>
      <c r="N8" s="2">
        <v>24522.59</v>
      </c>
      <c r="O8" s="1">
        <v>8323000</v>
      </c>
      <c r="P8" s="2">
        <v>17766.009999999998</v>
      </c>
      <c r="Q8" s="1">
        <v>10253000</v>
      </c>
      <c r="R8" s="2">
        <v>13900.53</v>
      </c>
      <c r="S8" s="2">
        <v>69704.965800000005</v>
      </c>
      <c r="T8" s="2">
        <v>3014.8119999999999</v>
      </c>
      <c r="U8" s="2">
        <v>113271.459</v>
      </c>
    </row>
    <row r="9" spans="1:21" s="6" customFormat="1" x14ac:dyDescent="0.3">
      <c r="A9" s="6" t="s">
        <v>14</v>
      </c>
      <c r="B9" s="7">
        <v>2638</v>
      </c>
      <c r="C9" s="8">
        <v>6331.0341760000001</v>
      </c>
      <c r="D9" s="8">
        <v>8802.3088810000008</v>
      </c>
      <c r="E9" s="6">
        <v>244.84370000000001</v>
      </c>
      <c r="F9" s="6">
        <v>289.97281023900001</v>
      </c>
      <c r="G9" s="7">
        <v>176953991</v>
      </c>
      <c r="H9" s="8">
        <v>367521.87290000002</v>
      </c>
      <c r="I9" s="7">
        <v>14279327</v>
      </c>
      <c r="J9" s="8">
        <v>69633.425279999996</v>
      </c>
      <c r="K9" s="7">
        <v>11038976</v>
      </c>
      <c r="L9" s="8">
        <v>37120.015899999999</v>
      </c>
      <c r="M9" s="7">
        <v>6830196</v>
      </c>
      <c r="N9" s="8">
        <v>16446.798299999999</v>
      </c>
      <c r="O9" s="7">
        <v>2921783</v>
      </c>
      <c r="P9" s="8">
        <v>7981.5932499999999</v>
      </c>
      <c r="Q9" s="7">
        <v>435955</v>
      </c>
      <c r="R9" s="8">
        <v>2298.87</v>
      </c>
      <c r="S9" s="8">
        <v>6129.9779998000004</v>
      </c>
      <c r="T9" s="6">
        <v>555.23749980000002</v>
      </c>
      <c r="U9" s="8">
        <v>17895.879749799999</v>
      </c>
    </row>
    <row r="12" spans="1:21" s="3" customFormat="1" x14ac:dyDescent="0.3">
      <c r="A12" s="3" t="s">
        <v>0</v>
      </c>
      <c r="B12" s="3" t="s">
        <v>1</v>
      </c>
      <c r="C12" s="3" t="s">
        <v>2</v>
      </c>
      <c r="D12" s="3" t="s">
        <v>3</v>
      </c>
      <c r="E12" s="3" t="s">
        <v>4</v>
      </c>
      <c r="F12" s="3" t="s">
        <v>5</v>
      </c>
      <c r="G12" s="3" t="s">
        <v>17</v>
      </c>
      <c r="H12" s="3" t="s">
        <v>6</v>
      </c>
      <c r="I12" s="3" t="s">
        <v>18</v>
      </c>
      <c r="J12" s="3" t="s">
        <v>7</v>
      </c>
      <c r="K12" s="3" t="s">
        <v>19</v>
      </c>
      <c r="L12" s="3" t="s">
        <v>20</v>
      </c>
      <c r="M12" s="3" t="s">
        <v>21</v>
      </c>
      <c r="N12" s="3" t="s">
        <v>22</v>
      </c>
      <c r="O12" s="3" t="s">
        <v>23</v>
      </c>
      <c r="P12" s="3" t="s">
        <v>24</v>
      </c>
      <c r="Q12" s="3" t="s">
        <v>25</v>
      </c>
      <c r="R12" s="3" t="s">
        <v>26</v>
      </c>
      <c r="S12" s="3" t="s">
        <v>27</v>
      </c>
      <c r="T12" s="3" t="s">
        <v>28</v>
      </c>
      <c r="U12" s="3" t="s">
        <v>29</v>
      </c>
    </row>
    <row r="13" spans="1:21" x14ac:dyDescent="0.3">
      <c r="A13" t="s">
        <v>8</v>
      </c>
      <c r="B13" s="1">
        <v>22479</v>
      </c>
      <c r="C13" s="2">
        <v>83255.093742401295</v>
      </c>
      <c r="D13" s="2">
        <v>12528548.113225</v>
      </c>
      <c r="E13" s="2">
        <v>2559.8211700000002</v>
      </c>
      <c r="F13" s="2">
        <v>2865.42838166</v>
      </c>
      <c r="G13" s="1">
        <v>944861506</v>
      </c>
      <c r="H13" s="2">
        <v>3135626.9654000401</v>
      </c>
      <c r="I13" s="1">
        <v>908394899</v>
      </c>
      <c r="J13" s="2">
        <v>1089558.83971998</v>
      </c>
      <c r="K13" s="1">
        <v>1093852747</v>
      </c>
      <c r="L13" s="2">
        <v>550317.90640998597</v>
      </c>
      <c r="M13" s="1">
        <v>1085356860</v>
      </c>
      <c r="N13" s="2">
        <v>351547.35602000001</v>
      </c>
      <c r="O13" s="1">
        <v>1554586640</v>
      </c>
      <c r="P13" s="2">
        <v>220086.01539999599</v>
      </c>
      <c r="Q13" s="1">
        <v>1573052950</v>
      </c>
      <c r="R13" s="2">
        <v>102737.995899999</v>
      </c>
      <c r="S13" s="2">
        <v>100264.72500000001</v>
      </c>
      <c r="T13">
        <v>714.58900000000006</v>
      </c>
      <c r="U13" s="2">
        <v>203999.67010600999</v>
      </c>
    </row>
    <row r="14" spans="1:21" x14ac:dyDescent="0.3">
      <c r="A14" t="s">
        <v>9</v>
      </c>
      <c r="B14" s="1">
        <v>18005</v>
      </c>
      <c r="C14" s="2">
        <v>91828.479894999997</v>
      </c>
      <c r="D14" s="2">
        <v>122095.886757</v>
      </c>
      <c r="E14" s="2">
        <v>2544.47865</v>
      </c>
      <c r="F14" s="2">
        <v>3409.258973</v>
      </c>
      <c r="G14" s="1">
        <v>791680080</v>
      </c>
      <c r="H14" s="2">
        <v>39692099.790664896</v>
      </c>
      <c r="I14" s="1">
        <v>390772121</v>
      </c>
      <c r="J14" s="2">
        <v>17419135.255084701</v>
      </c>
      <c r="K14" s="1">
        <v>357416603</v>
      </c>
      <c r="L14" s="2">
        <v>9742354.4353821501</v>
      </c>
      <c r="M14" s="1">
        <v>448031842</v>
      </c>
      <c r="N14" s="2">
        <v>6239485.38181997</v>
      </c>
      <c r="O14" s="1">
        <v>748183292</v>
      </c>
      <c r="P14" s="2">
        <v>4571397.2190839797</v>
      </c>
      <c r="Q14" s="1">
        <v>1038096261</v>
      </c>
      <c r="R14" s="2">
        <v>3516643.7772978698</v>
      </c>
      <c r="S14" s="2">
        <v>91752.063550000006</v>
      </c>
      <c r="T14" s="2">
        <v>9607.9050000000007</v>
      </c>
      <c r="U14" s="2">
        <v>145465.5194125</v>
      </c>
    </row>
    <row r="15" spans="1:21" x14ac:dyDescent="0.3">
      <c r="A15" t="s">
        <v>10</v>
      </c>
      <c r="B15" s="1">
        <v>15221</v>
      </c>
      <c r="C15" s="2">
        <v>67518.193509999299</v>
      </c>
      <c r="D15" s="2">
        <v>117422.76718</v>
      </c>
      <c r="E15" s="2">
        <v>1529.9256250000001</v>
      </c>
      <c r="F15" s="2">
        <v>2507.041561</v>
      </c>
      <c r="G15" s="1">
        <v>821261927</v>
      </c>
      <c r="H15" s="2">
        <v>16378409.2381279</v>
      </c>
      <c r="I15" s="1">
        <v>709753602</v>
      </c>
      <c r="J15" s="2">
        <v>2652771.0753599801</v>
      </c>
      <c r="K15" s="1">
        <v>995690600</v>
      </c>
      <c r="L15" s="2">
        <v>1823889.9689100001</v>
      </c>
      <c r="M15" s="1">
        <v>1030468005</v>
      </c>
      <c r="N15" s="2">
        <v>1415819.52528999</v>
      </c>
      <c r="O15" s="1">
        <v>1155150346</v>
      </c>
      <c r="P15" s="2">
        <v>1074068.7798599999</v>
      </c>
      <c r="Q15" s="1">
        <v>1038385376</v>
      </c>
      <c r="R15" s="2">
        <v>746247.20829999703</v>
      </c>
      <c r="S15" s="2">
        <v>72329.831099999996</v>
      </c>
      <c r="T15" s="2">
        <v>8822.0403000000006</v>
      </c>
      <c r="U15" s="2">
        <v>178371.19450000001</v>
      </c>
    </row>
    <row r="16" spans="1:21" x14ac:dyDescent="0.3">
      <c r="A16" t="s">
        <v>11</v>
      </c>
      <c r="B16" s="1">
        <v>5084</v>
      </c>
      <c r="C16" s="2">
        <v>21832.268549999899</v>
      </c>
      <c r="D16" s="2">
        <v>27846.883588000001</v>
      </c>
      <c r="E16">
        <v>496.77204799999998</v>
      </c>
      <c r="F16">
        <v>538.27239369999995</v>
      </c>
      <c r="G16" s="1">
        <v>267109993</v>
      </c>
      <c r="H16" s="2">
        <v>311092.38</v>
      </c>
      <c r="I16" s="1">
        <v>274581080</v>
      </c>
      <c r="J16" s="2">
        <v>174982.03</v>
      </c>
      <c r="K16" s="1">
        <v>352947620</v>
      </c>
      <c r="L16" s="2">
        <v>139690.929999999</v>
      </c>
      <c r="M16" s="1">
        <v>451687500</v>
      </c>
      <c r="N16" s="2">
        <v>115278.429999999</v>
      </c>
      <c r="O16" s="1">
        <v>613655200</v>
      </c>
      <c r="P16" s="2">
        <v>94394.179999999702</v>
      </c>
      <c r="Q16" s="1">
        <v>479783000</v>
      </c>
      <c r="R16" s="2">
        <v>60205.749999999898</v>
      </c>
      <c r="S16" s="2">
        <v>35250.8534</v>
      </c>
      <c r="T16">
        <v>563.5</v>
      </c>
      <c r="U16" s="2">
        <v>58896.996059999998</v>
      </c>
    </row>
    <row r="17" spans="1:21" x14ac:dyDescent="0.3">
      <c r="A17" t="s">
        <v>12</v>
      </c>
      <c r="B17" s="1">
        <v>10723</v>
      </c>
      <c r="C17" s="2">
        <v>39390.134880999598</v>
      </c>
      <c r="D17" s="2">
        <v>61549.383850000202</v>
      </c>
      <c r="E17" s="2">
        <v>1307.1485834600001</v>
      </c>
      <c r="F17" s="2">
        <v>1493.4050097500001</v>
      </c>
      <c r="G17" s="1">
        <v>2446323679</v>
      </c>
      <c r="H17" s="2">
        <v>549296.14202099899</v>
      </c>
      <c r="I17" s="1">
        <v>130605147</v>
      </c>
      <c r="J17" s="2">
        <v>261961.61317</v>
      </c>
      <c r="K17" s="1">
        <v>161386428</v>
      </c>
      <c r="L17" s="2">
        <v>151914.59948999999</v>
      </c>
      <c r="M17" s="1">
        <v>197871841</v>
      </c>
      <c r="N17" s="2">
        <v>92365.629879999993</v>
      </c>
      <c r="O17" s="1">
        <v>222818553</v>
      </c>
      <c r="P17" s="2">
        <v>72138.063070000004</v>
      </c>
      <c r="Q17" s="1">
        <v>311007444</v>
      </c>
      <c r="R17" s="2">
        <v>48284.123279999898</v>
      </c>
      <c r="S17" s="2">
        <v>71130.110249999998</v>
      </c>
      <c r="T17">
        <v>288.625</v>
      </c>
      <c r="U17" s="2">
        <v>126461.33035</v>
      </c>
    </row>
    <row r="18" spans="1:21" x14ac:dyDescent="0.3">
      <c r="A18" t="s">
        <v>13</v>
      </c>
      <c r="B18" s="1">
        <v>4085</v>
      </c>
      <c r="C18" s="2">
        <v>14116.682656000001</v>
      </c>
      <c r="D18" s="2">
        <v>26944.565862000101</v>
      </c>
      <c r="E18" s="2">
        <v>2706.5046000000002</v>
      </c>
      <c r="F18">
        <v>501.41299778000001</v>
      </c>
      <c r="G18" s="1">
        <v>1490256222</v>
      </c>
      <c r="H18" s="2">
        <v>681197.59883000096</v>
      </c>
      <c r="I18" s="1">
        <v>471333465</v>
      </c>
      <c r="J18" s="2">
        <v>348383.97456</v>
      </c>
      <c r="K18" s="1">
        <v>490458050</v>
      </c>
      <c r="L18" s="2">
        <v>263788.46557999903</v>
      </c>
      <c r="M18" s="1">
        <v>533460495</v>
      </c>
      <c r="N18" s="2">
        <v>207266.538</v>
      </c>
      <c r="O18" s="1">
        <v>561075850</v>
      </c>
      <c r="P18" s="2">
        <v>136897.829999999</v>
      </c>
      <c r="Q18" s="1">
        <v>581435250</v>
      </c>
      <c r="R18" s="2">
        <v>76511.640000000305</v>
      </c>
      <c r="S18" s="2">
        <v>27325.592199999999</v>
      </c>
      <c r="T18">
        <v>131.09379999999999</v>
      </c>
      <c r="U18" s="2">
        <v>42463.149599999997</v>
      </c>
    </row>
    <row r="19" spans="1:21" x14ac:dyDescent="0.3">
      <c r="A19" t="s">
        <v>15</v>
      </c>
      <c r="B19" s="1">
        <v>9678</v>
      </c>
      <c r="C19" s="2">
        <v>29057.8604000003</v>
      </c>
      <c r="D19" s="2">
        <v>50198.728700000102</v>
      </c>
      <c r="E19" s="2">
        <v>1294.9875999999999</v>
      </c>
      <c r="F19" s="2">
        <v>1313.5308398</v>
      </c>
      <c r="G19" s="1">
        <v>3095795</v>
      </c>
      <c r="H19" s="2">
        <v>50473.96</v>
      </c>
      <c r="I19" s="1">
        <v>4524750</v>
      </c>
      <c r="J19" s="2">
        <v>32712.53</v>
      </c>
      <c r="K19" s="1">
        <v>6159000</v>
      </c>
      <c r="L19" s="2">
        <v>27828.98</v>
      </c>
      <c r="M19" s="1">
        <v>7622000</v>
      </c>
      <c r="N19" s="2">
        <v>24522.59</v>
      </c>
      <c r="O19" s="1">
        <v>8323000</v>
      </c>
      <c r="P19" s="2">
        <v>17766.009999999998</v>
      </c>
      <c r="Q19" s="1">
        <v>10253000</v>
      </c>
      <c r="R19" s="2">
        <v>13900.53</v>
      </c>
      <c r="S19" s="2">
        <v>69704.965800000005</v>
      </c>
      <c r="T19" s="2">
        <v>3014.8119999999999</v>
      </c>
      <c r="U19" s="2">
        <v>113271.459</v>
      </c>
    </row>
    <row r="21" spans="1:21" x14ac:dyDescent="0.3">
      <c r="A21" s="4" t="s">
        <v>16</v>
      </c>
      <c r="B21" s="1">
        <f>B2-B13</f>
        <v>0</v>
      </c>
      <c r="C21" s="1">
        <f t="shared" ref="C21:U28" si="0">C2-C13</f>
        <v>0</v>
      </c>
      <c r="D21" s="1">
        <f t="shared" si="0"/>
        <v>0</v>
      </c>
      <c r="E21" s="1">
        <f t="shared" si="0"/>
        <v>0</v>
      </c>
      <c r="F21" s="1">
        <f t="shared" si="0"/>
        <v>0</v>
      </c>
      <c r="G21" s="1">
        <f t="shared" si="0"/>
        <v>0</v>
      </c>
      <c r="H21" s="1">
        <f t="shared" si="0"/>
        <v>0</v>
      </c>
      <c r="I21" s="1">
        <f t="shared" si="0"/>
        <v>0</v>
      </c>
      <c r="J21" s="1">
        <f t="shared" si="0"/>
        <v>0</v>
      </c>
      <c r="K21" s="1">
        <f t="shared" si="0"/>
        <v>0</v>
      </c>
      <c r="L21" s="1">
        <f t="shared" si="0"/>
        <v>0</v>
      </c>
      <c r="M21" s="1">
        <f t="shared" si="0"/>
        <v>0</v>
      </c>
      <c r="N21" s="1">
        <f t="shared" si="0"/>
        <v>0</v>
      </c>
      <c r="O21" s="1">
        <f t="shared" si="0"/>
        <v>0</v>
      </c>
      <c r="P21" s="1">
        <f t="shared" si="0"/>
        <v>0</v>
      </c>
      <c r="Q21" s="1">
        <f t="shared" si="0"/>
        <v>0</v>
      </c>
      <c r="R21" s="1">
        <f t="shared" si="0"/>
        <v>0</v>
      </c>
      <c r="S21" s="1">
        <f t="shared" si="0"/>
        <v>0</v>
      </c>
      <c r="T21" s="1">
        <f t="shared" si="0"/>
        <v>0</v>
      </c>
      <c r="U21" s="1">
        <f t="shared" si="0"/>
        <v>-9.8953023552894592E-10</v>
      </c>
    </row>
    <row r="22" spans="1:21" x14ac:dyDescent="0.3">
      <c r="A22" s="4"/>
      <c r="B22" s="1">
        <f t="shared" ref="B22:Q28" si="1">B3-B14</f>
        <v>0</v>
      </c>
      <c r="C22" s="1">
        <f t="shared" si="1"/>
        <v>0</v>
      </c>
      <c r="D22" s="1">
        <f t="shared" si="1"/>
        <v>0</v>
      </c>
      <c r="E22" s="1">
        <f t="shared" si="1"/>
        <v>0</v>
      </c>
      <c r="F22" s="1">
        <f t="shared" si="1"/>
        <v>0</v>
      </c>
      <c r="G22" s="1">
        <f t="shared" si="1"/>
        <v>0</v>
      </c>
      <c r="H22" s="1">
        <f t="shared" si="1"/>
        <v>0</v>
      </c>
      <c r="I22" s="1">
        <f t="shared" si="1"/>
        <v>0</v>
      </c>
      <c r="J22" s="1">
        <f t="shared" si="1"/>
        <v>0</v>
      </c>
      <c r="K22" s="1">
        <f t="shared" si="1"/>
        <v>0</v>
      </c>
      <c r="L22" s="1">
        <f t="shared" si="1"/>
        <v>0</v>
      </c>
      <c r="M22" s="1">
        <f t="shared" si="1"/>
        <v>0</v>
      </c>
      <c r="N22" s="1">
        <f t="shared" si="1"/>
        <v>0</v>
      </c>
      <c r="O22" s="1">
        <f t="shared" si="1"/>
        <v>0</v>
      </c>
      <c r="P22" s="1">
        <f t="shared" si="1"/>
        <v>0</v>
      </c>
      <c r="Q22" s="1">
        <f t="shared" si="1"/>
        <v>0</v>
      </c>
      <c r="R22" s="1">
        <f t="shared" si="0"/>
        <v>0</v>
      </c>
      <c r="S22" s="1">
        <f t="shared" si="0"/>
        <v>0</v>
      </c>
      <c r="T22" s="1">
        <f t="shared" si="0"/>
        <v>0</v>
      </c>
      <c r="U22" s="1">
        <f t="shared" si="0"/>
        <v>0</v>
      </c>
    </row>
    <row r="23" spans="1:21" x14ac:dyDescent="0.3">
      <c r="A23" s="4"/>
      <c r="B23" s="1">
        <f t="shared" si="1"/>
        <v>0</v>
      </c>
      <c r="C23" s="1">
        <f t="shared" si="0"/>
        <v>0</v>
      </c>
      <c r="D23" s="1">
        <f t="shared" si="0"/>
        <v>0</v>
      </c>
      <c r="E23" s="1">
        <f t="shared" si="0"/>
        <v>0</v>
      </c>
      <c r="F23" s="1">
        <f t="shared" si="0"/>
        <v>0</v>
      </c>
      <c r="G23" s="1">
        <f t="shared" si="0"/>
        <v>0</v>
      </c>
      <c r="H23" s="1">
        <f t="shared" si="0"/>
        <v>0</v>
      </c>
      <c r="I23" s="1">
        <f t="shared" si="0"/>
        <v>0</v>
      </c>
      <c r="J23" s="1">
        <f t="shared" si="0"/>
        <v>0</v>
      </c>
      <c r="K23" s="1">
        <f t="shared" si="0"/>
        <v>0</v>
      </c>
      <c r="L23" s="1">
        <f t="shared" si="0"/>
        <v>0</v>
      </c>
      <c r="M23" s="1">
        <f t="shared" si="0"/>
        <v>0</v>
      </c>
      <c r="N23" s="1">
        <f t="shared" si="0"/>
        <v>0</v>
      </c>
      <c r="O23" s="1">
        <f t="shared" si="0"/>
        <v>0</v>
      </c>
      <c r="P23" s="1">
        <f t="shared" si="0"/>
        <v>0</v>
      </c>
      <c r="Q23" s="1">
        <f t="shared" si="0"/>
        <v>0</v>
      </c>
      <c r="R23" s="1">
        <f t="shared" si="0"/>
        <v>0</v>
      </c>
      <c r="S23" s="1">
        <f t="shared" si="0"/>
        <v>0</v>
      </c>
      <c r="T23" s="1">
        <f t="shared" si="0"/>
        <v>0</v>
      </c>
      <c r="U23" s="1">
        <f t="shared" si="0"/>
        <v>0</v>
      </c>
    </row>
    <row r="24" spans="1:21" x14ac:dyDescent="0.3">
      <c r="A24" s="4"/>
      <c r="B24" s="1">
        <f t="shared" si="1"/>
        <v>0</v>
      </c>
      <c r="C24" s="1">
        <f t="shared" si="0"/>
        <v>0</v>
      </c>
      <c r="D24" s="1">
        <f t="shared" si="0"/>
        <v>0</v>
      </c>
      <c r="E24" s="1">
        <f t="shared" si="0"/>
        <v>0</v>
      </c>
      <c r="F24" s="1">
        <f t="shared" si="0"/>
        <v>0</v>
      </c>
      <c r="G24" s="1">
        <f t="shared" si="0"/>
        <v>0</v>
      </c>
      <c r="H24" s="1">
        <f t="shared" si="0"/>
        <v>0</v>
      </c>
      <c r="I24" s="1">
        <f t="shared" si="0"/>
        <v>0</v>
      </c>
      <c r="J24" s="1">
        <f t="shared" si="0"/>
        <v>0</v>
      </c>
      <c r="K24" s="1">
        <f t="shared" si="0"/>
        <v>0</v>
      </c>
      <c r="L24" s="1">
        <f t="shared" si="0"/>
        <v>0</v>
      </c>
      <c r="M24" s="1">
        <f t="shared" si="0"/>
        <v>0</v>
      </c>
      <c r="N24" s="1">
        <f t="shared" si="0"/>
        <v>0</v>
      </c>
      <c r="O24" s="1">
        <f t="shared" si="0"/>
        <v>0</v>
      </c>
      <c r="P24" s="1">
        <f t="shared" si="0"/>
        <v>0</v>
      </c>
      <c r="Q24" s="1">
        <f t="shared" si="0"/>
        <v>0</v>
      </c>
      <c r="R24" s="1">
        <f t="shared" si="0"/>
        <v>0</v>
      </c>
      <c r="S24" s="1">
        <f t="shared" si="0"/>
        <v>0</v>
      </c>
      <c r="T24" s="1">
        <f t="shared" si="0"/>
        <v>0</v>
      </c>
      <c r="U24" s="1">
        <f t="shared" si="0"/>
        <v>0</v>
      </c>
    </row>
    <row r="25" spans="1:21" x14ac:dyDescent="0.3">
      <c r="A25" s="4"/>
      <c r="B25" s="1">
        <f t="shared" si="1"/>
        <v>0</v>
      </c>
      <c r="C25" s="1">
        <f t="shared" si="0"/>
        <v>0</v>
      </c>
      <c r="D25" s="1">
        <f t="shared" si="0"/>
        <v>0</v>
      </c>
      <c r="E25" s="1">
        <f t="shared" si="0"/>
        <v>0</v>
      </c>
      <c r="F25" s="1">
        <f t="shared" si="0"/>
        <v>0</v>
      </c>
      <c r="G25" s="1">
        <f t="shared" si="0"/>
        <v>0</v>
      </c>
      <c r="H25" s="1">
        <f t="shared" si="0"/>
        <v>0</v>
      </c>
      <c r="I25" s="1">
        <f t="shared" si="0"/>
        <v>0</v>
      </c>
      <c r="J25" s="1">
        <f t="shared" si="0"/>
        <v>0</v>
      </c>
      <c r="K25" s="1">
        <f t="shared" si="0"/>
        <v>0</v>
      </c>
      <c r="L25" s="1">
        <f t="shared" si="0"/>
        <v>0</v>
      </c>
      <c r="M25" s="1">
        <f t="shared" si="0"/>
        <v>0</v>
      </c>
      <c r="N25" s="1">
        <f t="shared" si="0"/>
        <v>0</v>
      </c>
      <c r="O25" s="1">
        <f t="shared" si="0"/>
        <v>0</v>
      </c>
      <c r="P25" s="1">
        <f t="shared" si="0"/>
        <v>0</v>
      </c>
      <c r="Q25" s="1">
        <f t="shared" si="0"/>
        <v>0</v>
      </c>
      <c r="R25" s="1">
        <f t="shared" si="0"/>
        <v>0</v>
      </c>
      <c r="S25" s="1">
        <f t="shared" si="0"/>
        <v>0</v>
      </c>
      <c r="T25" s="1">
        <f t="shared" si="0"/>
        <v>0</v>
      </c>
      <c r="U25" s="1">
        <f t="shared" si="0"/>
        <v>0</v>
      </c>
    </row>
    <row r="26" spans="1:21" x14ac:dyDescent="0.3">
      <c r="A26" s="4"/>
      <c r="B26" s="1">
        <f t="shared" si="1"/>
        <v>0</v>
      </c>
      <c r="C26" s="1">
        <f t="shared" si="0"/>
        <v>0</v>
      </c>
      <c r="D26" s="1">
        <f t="shared" si="0"/>
        <v>0</v>
      </c>
      <c r="E26" s="1">
        <f t="shared" si="0"/>
        <v>0</v>
      </c>
      <c r="F26" s="1">
        <f t="shared" si="0"/>
        <v>0</v>
      </c>
      <c r="G26" s="1">
        <f t="shared" si="0"/>
        <v>0</v>
      </c>
      <c r="H26" s="1">
        <f t="shared" si="0"/>
        <v>-9.3132257461547852E-10</v>
      </c>
      <c r="I26" s="1">
        <f t="shared" si="0"/>
        <v>0</v>
      </c>
      <c r="J26" s="1">
        <f t="shared" si="0"/>
        <v>0</v>
      </c>
      <c r="K26" s="1">
        <f t="shared" si="0"/>
        <v>0</v>
      </c>
      <c r="L26" s="1">
        <f t="shared" si="0"/>
        <v>0</v>
      </c>
      <c r="M26" s="1">
        <f t="shared" si="0"/>
        <v>0</v>
      </c>
      <c r="N26" s="1">
        <f t="shared" si="0"/>
        <v>0</v>
      </c>
      <c r="O26" s="1">
        <f t="shared" si="0"/>
        <v>0</v>
      </c>
      <c r="P26" s="1">
        <f t="shared" si="0"/>
        <v>0</v>
      </c>
      <c r="Q26" s="1">
        <f t="shared" si="0"/>
        <v>0</v>
      </c>
      <c r="R26" s="1">
        <f t="shared" si="0"/>
        <v>0</v>
      </c>
      <c r="S26" s="1">
        <f t="shared" si="0"/>
        <v>0</v>
      </c>
      <c r="T26" s="1">
        <f t="shared" si="0"/>
        <v>0</v>
      </c>
      <c r="U26" s="1">
        <f t="shared" si="0"/>
        <v>0</v>
      </c>
    </row>
    <row r="27" spans="1:21" x14ac:dyDescent="0.3">
      <c r="A27" s="4"/>
      <c r="B27" s="1">
        <f t="shared" si="1"/>
        <v>0</v>
      </c>
      <c r="C27" s="1">
        <f t="shared" si="0"/>
        <v>0</v>
      </c>
      <c r="D27" s="1">
        <f t="shared" si="0"/>
        <v>-1.0186340659856796E-10</v>
      </c>
      <c r="E27" s="1">
        <f t="shared" si="0"/>
        <v>0</v>
      </c>
      <c r="F27" s="1">
        <f t="shared" si="0"/>
        <v>0</v>
      </c>
      <c r="G27" s="1">
        <f t="shared" si="0"/>
        <v>0</v>
      </c>
      <c r="H27" s="1">
        <f t="shared" si="0"/>
        <v>0</v>
      </c>
      <c r="I27" s="1">
        <f t="shared" si="0"/>
        <v>0</v>
      </c>
      <c r="J27" s="1">
        <f t="shared" si="0"/>
        <v>0</v>
      </c>
      <c r="K27" s="1">
        <f t="shared" si="0"/>
        <v>0</v>
      </c>
      <c r="L27" s="1">
        <f t="shared" si="0"/>
        <v>0</v>
      </c>
      <c r="M27" s="1">
        <f t="shared" si="0"/>
        <v>0</v>
      </c>
      <c r="N27" s="1">
        <f t="shared" si="0"/>
        <v>0</v>
      </c>
      <c r="O27" s="1">
        <f t="shared" si="0"/>
        <v>0</v>
      </c>
      <c r="P27" s="1">
        <f t="shared" si="0"/>
        <v>0</v>
      </c>
      <c r="Q27" s="1">
        <f t="shared" si="0"/>
        <v>0</v>
      </c>
      <c r="R27" s="1">
        <f t="shared" si="0"/>
        <v>0</v>
      </c>
      <c r="S27" s="1">
        <f t="shared" si="0"/>
        <v>0</v>
      </c>
      <c r="T27" s="1">
        <f t="shared" si="0"/>
        <v>0</v>
      </c>
      <c r="U27" s="1">
        <f t="shared" si="0"/>
        <v>0</v>
      </c>
    </row>
    <row r="28" spans="1:21" x14ac:dyDescent="0.3">
      <c r="A28" s="4"/>
      <c r="B28" s="1">
        <f t="shared" si="1"/>
        <v>2638</v>
      </c>
      <c r="C28" s="1">
        <f t="shared" si="0"/>
        <v>6331.0341760000001</v>
      </c>
      <c r="D28" s="1">
        <f t="shared" si="0"/>
        <v>8802.3088810000008</v>
      </c>
      <c r="E28" s="1">
        <f t="shared" si="0"/>
        <v>244.84370000000001</v>
      </c>
      <c r="F28" s="1">
        <f t="shared" si="0"/>
        <v>289.97281023900001</v>
      </c>
      <c r="G28" s="1">
        <f t="shared" si="0"/>
        <v>176953991</v>
      </c>
      <c r="H28" s="1">
        <f t="shared" si="0"/>
        <v>367521.87290000002</v>
      </c>
      <c r="I28" s="1">
        <f t="shared" si="0"/>
        <v>14279327</v>
      </c>
      <c r="J28" s="1">
        <f t="shared" si="0"/>
        <v>69633.425279999996</v>
      </c>
      <c r="K28" s="1">
        <f t="shared" si="0"/>
        <v>11038976</v>
      </c>
      <c r="L28" s="1">
        <f t="shared" si="0"/>
        <v>37120.015899999999</v>
      </c>
      <c r="M28" s="1">
        <f t="shared" si="0"/>
        <v>6830196</v>
      </c>
      <c r="N28" s="1">
        <f t="shared" si="0"/>
        <v>16446.798299999999</v>
      </c>
      <c r="O28" s="1">
        <f t="shared" si="0"/>
        <v>2921783</v>
      </c>
      <c r="P28" s="1">
        <f t="shared" si="0"/>
        <v>7981.5932499999999</v>
      </c>
      <c r="Q28" s="1">
        <f t="shared" si="0"/>
        <v>435955</v>
      </c>
      <c r="R28" s="1">
        <f t="shared" si="0"/>
        <v>2298.87</v>
      </c>
      <c r="S28" s="1">
        <f t="shared" si="0"/>
        <v>6129.9779998000004</v>
      </c>
      <c r="T28" s="1">
        <f t="shared" si="0"/>
        <v>555.23749980000002</v>
      </c>
      <c r="U28" s="1">
        <f t="shared" si="0"/>
        <v>17895.879749799999</v>
      </c>
    </row>
  </sheetData>
  <mergeCells count="1">
    <mergeCell ref="A21:A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Kumar1</dc:creator>
  <cp:lastModifiedBy>Vishal Kumar1</cp:lastModifiedBy>
  <dcterms:created xsi:type="dcterms:W3CDTF">2024-07-15T06:21:12Z</dcterms:created>
  <dcterms:modified xsi:type="dcterms:W3CDTF">2024-07-15T07:42:58Z</dcterms:modified>
</cp:coreProperties>
</file>