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-0157\Desktop\IMP\01. Cimaroon south aberdeen - Job cost\"/>
    </mc:Choice>
  </mc:AlternateContent>
  <xr:revisionPtr revIDLastSave="0" documentId="13_ncr:1_{3685A3E9-57AD-4E55-8FCD-F20DE9301916}" xr6:coauthVersionLast="47" xr6:coauthVersionMax="47" xr10:uidLastSave="{00000000-0000-0000-0000-000000000000}"/>
  <bookViews>
    <workbookView xWindow="28680" yWindow="-120" windowWidth="29040" windowHeight="15720" activeTab="2" xr2:uid="{89FE40D8-9782-41DB-B742-BB4912E34DCD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8" i="2"/>
  <c r="D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<sst xmlns="http://schemas.openxmlformats.org/spreadsheetml/2006/main" count="252" uniqueCount="154">
  <si>
    <t>Object Name</t>
  </si>
  <si>
    <t>Columns in LabelTraxx</t>
  </si>
  <si>
    <t>Columns in EFI PACE</t>
  </si>
  <si>
    <t>Remarks</t>
  </si>
  <si>
    <t>Vendor</t>
  </si>
  <si>
    <t>Vendor No.</t>
  </si>
  <si>
    <t>apmasterid</t>
  </si>
  <si>
    <t>Vendor Name</t>
  </si>
  <si>
    <t>apname</t>
  </si>
  <si>
    <t>Vendor Status</t>
  </si>
  <si>
    <t>active</t>
  </si>
  <si>
    <t>Terms</t>
  </si>
  <si>
    <t>sytermsid</t>
  </si>
  <si>
    <t>Discount %</t>
  </si>
  <si>
    <t>Yet to Identify</t>
  </si>
  <si>
    <t>Category</t>
  </si>
  <si>
    <t>Purchase Order</t>
  </si>
  <si>
    <t>PO No.</t>
  </si>
  <si>
    <t>pomasterid</t>
  </si>
  <si>
    <t>Requested Delivery Date</t>
  </si>
  <si>
    <t>podateconfirmed</t>
  </si>
  <si>
    <t>Description</t>
  </si>
  <si>
    <t>Quanitity</t>
  </si>
  <si>
    <t>Received Date</t>
  </si>
  <si>
    <t>PO Type</t>
  </si>
  <si>
    <t>Cost MSI</t>
  </si>
  <si>
    <t>Order Stock No.</t>
  </si>
  <si>
    <t>Mfg Spec</t>
  </si>
  <si>
    <t>Yet to Identify (Manufacturing Spec)</t>
  </si>
  <si>
    <t>QCO Type</t>
  </si>
  <si>
    <t>Yet to Identify (Is the item Adhesive)</t>
  </si>
  <si>
    <t>Lam Stock</t>
  </si>
  <si>
    <t>Yet to Identify (Is the item Laminate)</t>
  </si>
  <si>
    <t>AP Invoice</t>
  </si>
  <si>
    <t>Invoice No.</t>
  </si>
  <si>
    <t>Invoice Date</t>
  </si>
  <si>
    <t>AP Invoice Line</t>
  </si>
  <si>
    <t>AP Invoice No.</t>
  </si>
  <si>
    <t>GL Account</t>
  </si>
  <si>
    <t>Invoice Amount</t>
  </si>
  <si>
    <t>Adhesive</t>
  </si>
  <si>
    <t xml:space="preserve">vendor </t>
  </si>
  <si>
    <t>purchaseorder</t>
  </si>
  <si>
    <t>poorderreceipt</t>
  </si>
  <si>
    <t>purchaseorderline</t>
  </si>
  <si>
    <t>purchaseordertype</t>
  </si>
  <si>
    <t>poqtyreceived</t>
  </si>
  <si>
    <t>podatelastreceipt</t>
  </si>
  <si>
    <t>description</t>
  </si>
  <si>
    <t>billedamount</t>
  </si>
  <si>
    <t>apbilldate</t>
  </si>
  <si>
    <t>apbillamount</t>
  </si>
  <si>
    <t>tabl</t>
  </si>
  <si>
    <t>cnt</t>
  </si>
  <si>
    <t>promisedate</t>
  </si>
  <si>
    <t>unitcost</t>
  </si>
  <si>
    <t>lastunitprice</t>
  </si>
  <si>
    <t>lastextensionamt</t>
  </si>
  <si>
    <t>originalunitprice</t>
  </si>
  <si>
    <t>quantitybackordered</t>
  </si>
  <si>
    <t>quantityshipped</t>
  </si>
  <si>
    <t>quantityorderedrevised</t>
  </si>
  <si>
    <t>quantityorderedoriginal</t>
  </si>
  <si>
    <t>new</t>
  </si>
  <si>
    <t>1753-01-01 00:00:00.000</t>
  </si>
  <si>
    <t>old</t>
  </si>
  <si>
    <t>sequenceno</t>
  </si>
  <si>
    <t>deleteddate</t>
  </si>
  <si>
    <t>id</t>
  </si>
  <si>
    <t>salesorderno</t>
  </si>
  <si>
    <t>linekey</t>
  </si>
  <si>
    <t>itemno</t>
  </si>
  <si>
    <t>itemtype</t>
  </si>
  <si>
    <t>itemdescription</t>
  </si>
  <si>
    <t>aliasitemno</t>
  </si>
  <si>
    <t>originalline</t>
  </si>
  <si>
    <t>cancelledline</t>
  </si>
  <si>
    <t>cancelreasoncode</t>
  </si>
  <si>
    <t>purchaseorderno</t>
  </si>
  <si>
    <t>pricelevel</t>
  </si>
  <si>
    <t>unitofmeasure</t>
  </si>
  <si>
    <t>lastsyncdatetime</t>
  </si>
  <si>
    <t>[NULL]</t>
  </si>
  <si>
    <t>CAL0922A00</t>
  </si>
  <si>
    <t>CH Recipes Medium T</t>
  </si>
  <si>
    <t>Y</t>
  </si>
  <si>
    <t>N</t>
  </si>
  <si>
    <t>I</t>
  </si>
  <si>
    <t>M</t>
  </si>
  <si>
    <t>expirationdate</t>
  </si>
  <si>
    <t>itemcode</t>
  </si>
  <si>
    <t>itemcodedesc</t>
  </si>
  <si>
    <t>extendeddescriptionkey</t>
  </si>
  <si>
    <t>discount</t>
  </si>
  <si>
    <t>commissionable</t>
  </si>
  <si>
    <t>subjecttoexemption</t>
  </si>
  <si>
    <t>warehousecode</t>
  </si>
  <si>
    <t>dropship</t>
  </si>
  <si>
    <t>printdropshipment</t>
  </si>
  <si>
    <t>masterorderlinekey</t>
  </si>
  <si>
    <t>saleskitlinekey</t>
  </si>
  <si>
    <t>costofgoodssoldacctkey</t>
  </si>
  <si>
    <t>salesacctkey</t>
  </si>
  <si>
    <t>priceoverridden</t>
  </si>
  <si>
    <t>explodedkititem</t>
  </si>
  <si>
    <t>standardkitbill</t>
  </si>
  <si>
    <t>revision</t>
  </si>
  <si>
    <t>billoption1</t>
  </si>
  <si>
    <t>billoption2</t>
  </si>
  <si>
    <t>billoption3</t>
  </si>
  <si>
    <t>billoption4</t>
  </si>
  <si>
    <t>billoption5</t>
  </si>
  <si>
    <t>billoption6</t>
  </si>
  <si>
    <t>billoption7</t>
  </si>
  <si>
    <t>billoption8</t>
  </si>
  <si>
    <t>billoption9</t>
  </si>
  <si>
    <t>backorderkitcompline</t>
  </si>
  <si>
    <t>skipprintcompline</t>
  </si>
  <si>
    <t>taxclass</t>
  </si>
  <si>
    <t>customeraction</t>
  </si>
  <si>
    <t>itemaction</t>
  </si>
  <si>
    <t>warrantycode</t>
  </si>
  <si>
    <t>expirationoverridden</t>
  </si>
  <si>
    <t>costoverridden</t>
  </si>
  <si>
    <t>costcode</t>
  </si>
  <si>
    <t>costtype</t>
  </si>
  <si>
    <t>commenttext</t>
  </si>
  <si>
    <t>apdivisionno</t>
  </si>
  <si>
    <t>vendorno</t>
  </si>
  <si>
    <t>purchaseorderrequireddate</t>
  </si>
  <si>
    <t>commoditycode</t>
  </si>
  <si>
    <t>alternatetaxidentifier</t>
  </si>
  <si>
    <t>taxtypeapplied</t>
  </si>
  <si>
    <t>netgrossindicator</t>
  </si>
  <si>
    <t>debitcreditindicator</t>
  </si>
  <si>
    <t>unitofmeasureconvfactor</t>
  </si>
  <si>
    <t>quantityperbill</t>
  </si>
  <si>
    <t>linediscountpercent</t>
  </si>
  <si>
    <t>lineweight</t>
  </si>
  <si>
    <t>taxamt</t>
  </si>
  <si>
    <t>taxrate</t>
  </si>
  <si>
    <t>udf_hain_po</t>
  </si>
  <si>
    <t>udf_order_type_2</t>
  </si>
  <si>
    <t>udf_pl_4hain</t>
  </si>
  <si>
    <t>encryptedvals</t>
  </si>
  <si>
    <t>_cdatasync_deleted</t>
  </si>
  <si>
    <t>1753-01-01 08:00:00.000</t>
  </si>
  <si>
    <t>OLY0015</t>
  </si>
  <si>
    <t>Test Dieline for Calcium Label</t>
  </si>
  <si>
    <t>00000001J</t>
  </si>
  <si>
    <t>5100PACK</t>
  </si>
  <si>
    <t>NT</t>
  </si>
  <si>
    <t>No Charge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</si>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</sst>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222222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0" fillId="0" borderId="0" xfId="0" applyNumberFormat="1"/>
    <xf numFmtId="47" fontId="0" fillId="0" borderId="0" xfId="0" applyNumberFormat="1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01A9-DC6E-4939-8EB1-6A42013F37BA}">
  <dimension ref="A1:E27"/>
  <sheetViews>
    <sheetView showGridLines="0" topLeftCell="A6" zoomScale="110" zoomScaleNormal="110" workbookViewId="0">
      <selection activeCell="S18" sqref="S18"/>
    </sheetView>
  </sheetViews>
  <sheetFormatPr defaultRowHeight="15" x14ac:dyDescent="0.25"/>
  <cols>
    <col min="2" max="3" width="19.42578125" customWidth="1"/>
    <col min="4" max="4" width="14.42578125" customWidth="1"/>
    <col min="5" max="5" width="14.7109375" customWidth="1"/>
  </cols>
  <sheetData>
    <row r="1" spans="1:5" ht="24" x14ac:dyDescent="0.25">
      <c r="A1" s="2" t="s">
        <v>0</v>
      </c>
      <c r="B1" s="2" t="s">
        <v>1</v>
      </c>
      <c r="C1" s="2" t="s">
        <v>0</v>
      </c>
      <c r="D1" s="2" t="s">
        <v>2</v>
      </c>
      <c r="E1" s="2" t="s">
        <v>3</v>
      </c>
    </row>
    <row r="2" spans="1:5" x14ac:dyDescent="0.25">
      <c r="A2" s="3" t="s">
        <v>4</v>
      </c>
      <c r="B2" s="4" t="s">
        <v>5</v>
      </c>
      <c r="C2" s="4" t="s">
        <v>41</v>
      </c>
      <c r="D2" s="4" t="s">
        <v>6</v>
      </c>
      <c r="E2" s="4"/>
    </row>
    <row r="3" spans="1:5" x14ac:dyDescent="0.25">
      <c r="A3" s="3"/>
      <c r="B3" s="4" t="s">
        <v>7</v>
      </c>
      <c r="C3" s="4" t="s">
        <v>41</v>
      </c>
      <c r="D3" s="4" t="s">
        <v>8</v>
      </c>
      <c r="E3" s="4"/>
    </row>
    <row r="4" spans="1:5" x14ac:dyDescent="0.25">
      <c r="A4" s="3"/>
      <c r="B4" s="4" t="s">
        <v>9</v>
      </c>
      <c r="C4" s="4" t="s">
        <v>41</v>
      </c>
      <c r="D4" s="4" t="s">
        <v>10</v>
      </c>
      <c r="E4" s="4"/>
    </row>
    <row r="5" spans="1:5" x14ac:dyDescent="0.25">
      <c r="A5" s="3"/>
      <c r="B5" s="4" t="s">
        <v>11</v>
      </c>
      <c r="C5" s="4" t="s">
        <v>41</v>
      </c>
      <c r="D5" s="4" t="s">
        <v>12</v>
      </c>
      <c r="E5" s="4"/>
    </row>
    <row r="6" spans="1:5" x14ac:dyDescent="0.25">
      <c r="A6" s="3"/>
      <c r="B6" s="5" t="s">
        <v>13</v>
      </c>
      <c r="C6" s="5"/>
      <c r="D6" s="5"/>
      <c r="E6" s="4" t="s">
        <v>14</v>
      </c>
    </row>
    <row r="7" spans="1:5" x14ac:dyDescent="0.25">
      <c r="A7" s="3"/>
      <c r="B7" s="5" t="s">
        <v>15</v>
      </c>
      <c r="C7" s="5"/>
      <c r="D7" s="5"/>
      <c r="E7" s="4" t="s">
        <v>14</v>
      </c>
    </row>
    <row r="8" spans="1:5" x14ac:dyDescent="0.25">
      <c r="A8" s="3" t="s">
        <v>16</v>
      </c>
      <c r="B8" s="4" t="s">
        <v>17</v>
      </c>
      <c r="C8" s="4" t="s">
        <v>42</v>
      </c>
      <c r="D8" s="4" t="s">
        <v>18</v>
      </c>
      <c r="E8" s="4"/>
    </row>
    <row r="9" spans="1:5" ht="24" x14ac:dyDescent="0.25">
      <c r="A9" s="3"/>
      <c r="B9" s="4" t="s">
        <v>19</v>
      </c>
      <c r="C9" s="4" t="s">
        <v>42</v>
      </c>
      <c r="D9" s="4" t="s">
        <v>20</v>
      </c>
      <c r="E9" s="4"/>
    </row>
    <row r="10" spans="1:5" x14ac:dyDescent="0.25">
      <c r="A10" s="3"/>
      <c r="B10" s="6" t="s">
        <v>22</v>
      </c>
      <c r="C10" s="4" t="s">
        <v>44</v>
      </c>
      <c r="D10" s="4" t="s">
        <v>46</v>
      </c>
      <c r="E10" s="4"/>
    </row>
    <row r="11" spans="1:5" ht="24" x14ac:dyDescent="0.25">
      <c r="A11" s="3"/>
      <c r="B11" s="6" t="s">
        <v>23</v>
      </c>
      <c r="C11" s="4" t="s">
        <v>42</v>
      </c>
      <c r="D11" s="4" t="s">
        <v>47</v>
      </c>
      <c r="E11" s="4"/>
    </row>
    <row r="12" spans="1:5" x14ac:dyDescent="0.25">
      <c r="A12" s="3"/>
      <c r="B12" s="6" t="s">
        <v>24</v>
      </c>
      <c r="C12" s="4" t="s">
        <v>45</v>
      </c>
      <c r="D12" s="4" t="s">
        <v>48</v>
      </c>
      <c r="E12" s="4"/>
    </row>
    <row r="13" spans="1:5" x14ac:dyDescent="0.25">
      <c r="A13" s="3"/>
      <c r="B13" s="6" t="s">
        <v>25</v>
      </c>
      <c r="C13" s="4" t="s">
        <v>44</v>
      </c>
      <c r="D13" s="4" t="s">
        <v>49</v>
      </c>
      <c r="E13" s="4"/>
    </row>
    <row r="14" spans="1:5" x14ac:dyDescent="0.25">
      <c r="A14" s="3"/>
      <c r="B14" s="5" t="s">
        <v>21</v>
      </c>
      <c r="C14" s="5"/>
      <c r="D14" s="5"/>
      <c r="E14" s="4" t="s">
        <v>14</v>
      </c>
    </row>
    <row r="15" spans="1:5" x14ac:dyDescent="0.25">
      <c r="A15" s="3"/>
      <c r="B15" s="5" t="s">
        <v>26</v>
      </c>
      <c r="C15" s="5"/>
      <c r="D15" s="5"/>
      <c r="E15" s="4" t="s">
        <v>14</v>
      </c>
    </row>
    <row r="16" spans="1:5" ht="36" x14ac:dyDescent="0.25">
      <c r="A16" s="3"/>
      <c r="B16" s="5" t="s">
        <v>27</v>
      </c>
      <c r="C16" s="5"/>
      <c r="D16" s="5"/>
      <c r="E16" s="4" t="s">
        <v>28</v>
      </c>
    </row>
    <row r="17" spans="1:5" x14ac:dyDescent="0.25">
      <c r="A17" s="3"/>
      <c r="B17" s="5" t="s">
        <v>29</v>
      </c>
      <c r="C17" s="5"/>
      <c r="D17" s="5"/>
      <c r="E17" s="4" t="s">
        <v>14</v>
      </c>
    </row>
    <row r="18" spans="1:5" ht="36" x14ac:dyDescent="0.25">
      <c r="A18" s="3"/>
      <c r="B18" s="5" t="s">
        <v>40</v>
      </c>
      <c r="C18" s="5"/>
      <c r="D18" s="5"/>
      <c r="E18" s="4" t="s">
        <v>30</v>
      </c>
    </row>
    <row r="19" spans="1:5" ht="36" x14ac:dyDescent="0.25">
      <c r="A19" s="3"/>
      <c r="B19" s="5" t="s">
        <v>31</v>
      </c>
      <c r="C19" s="5"/>
      <c r="D19" s="5"/>
      <c r="E19" s="4" t="s">
        <v>32</v>
      </c>
    </row>
    <row r="20" spans="1:5" x14ac:dyDescent="0.25">
      <c r="A20" s="3" t="s">
        <v>33</v>
      </c>
      <c r="B20" s="6" t="s">
        <v>35</v>
      </c>
      <c r="C20" s="4" t="s">
        <v>43</v>
      </c>
      <c r="D20" s="4" t="s">
        <v>50</v>
      </c>
      <c r="E20" s="4"/>
    </row>
    <row r="21" spans="1:5" x14ac:dyDescent="0.25">
      <c r="A21" s="3"/>
      <c r="B21" s="5" t="s">
        <v>34</v>
      </c>
      <c r="C21" s="5"/>
      <c r="D21" s="5"/>
      <c r="E21" s="4" t="s">
        <v>14</v>
      </c>
    </row>
    <row r="22" spans="1:5" x14ac:dyDescent="0.25">
      <c r="A22" s="7" t="s">
        <v>36</v>
      </c>
      <c r="B22" s="6" t="s">
        <v>39</v>
      </c>
      <c r="C22" s="4" t="s">
        <v>43</v>
      </c>
      <c r="D22" s="4" t="s">
        <v>51</v>
      </c>
      <c r="E22" s="4"/>
    </row>
    <row r="23" spans="1:5" ht="15" customHeight="1" x14ac:dyDescent="0.25">
      <c r="A23" s="8"/>
      <c r="B23" s="5" t="s">
        <v>37</v>
      </c>
      <c r="C23" s="5"/>
      <c r="D23" s="5"/>
      <c r="E23" s="4" t="s">
        <v>14</v>
      </c>
    </row>
    <row r="24" spans="1:5" x14ac:dyDescent="0.25">
      <c r="A24" s="8"/>
      <c r="B24" s="5" t="s">
        <v>35</v>
      </c>
      <c r="C24" s="5"/>
      <c r="D24" s="5"/>
      <c r="E24" s="4" t="s">
        <v>14</v>
      </c>
    </row>
    <row r="25" spans="1:5" x14ac:dyDescent="0.25">
      <c r="A25" s="9"/>
      <c r="B25" s="5" t="s">
        <v>38</v>
      </c>
      <c r="C25" s="5"/>
      <c r="D25" s="5"/>
      <c r="E25" s="4" t="s">
        <v>14</v>
      </c>
    </row>
    <row r="26" spans="1:5" x14ac:dyDescent="0.25">
      <c r="A26" s="1"/>
    </row>
    <row r="27" spans="1:5" x14ac:dyDescent="0.25">
      <c r="A27" s="1"/>
    </row>
  </sheetData>
  <mergeCells count="4">
    <mergeCell ref="A22:A25"/>
    <mergeCell ref="A2:A7"/>
    <mergeCell ref="A8:A19"/>
    <mergeCell ref="A20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F66D-8FC5-4F0B-BAA9-183D81432145}">
  <dimension ref="A1:CA18"/>
  <sheetViews>
    <sheetView workbookViewId="0">
      <selection activeCell="F27" sqref="F27"/>
    </sheetView>
  </sheetViews>
  <sheetFormatPr defaultRowHeight="15" x14ac:dyDescent="0.25"/>
  <cols>
    <col min="1" max="1" width="4.5703125" bestFit="1" customWidth="1"/>
    <col min="2" max="2" width="22" bestFit="1" customWidth="1"/>
    <col min="3" max="3" width="12.140625" bestFit="1" customWidth="1"/>
    <col min="4" max="4" width="22" bestFit="1" customWidth="1"/>
    <col min="6" max="6" width="12.7109375" bestFit="1" customWidth="1"/>
    <col min="7" max="7" width="16.28515625" bestFit="1" customWidth="1"/>
    <col min="8" max="8" width="15.85546875" bestFit="1" customWidth="1"/>
    <col min="9" max="9" width="19.5703125" bestFit="1" customWidth="1"/>
    <col min="10" max="10" width="15.42578125" bestFit="1" customWidth="1"/>
    <col min="11" max="11" width="21.7109375" bestFit="1" customWidth="1"/>
    <col min="12" max="12" width="22.28515625" bestFit="1" customWidth="1"/>
  </cols>
  <sheetData>
    <row r="1" spans="1:27" x14ac:dyDescent="0.25">
      <c r="A1" t="s">
        <v>52</v>
      </c>
      <c r="B1" t="s">
        <v>53</v>
      </c>
      <c r="C1" t="s">
        <v>54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</row>
    <row r="2" spans="1:27" x14ac:dyDescent="0.25">
      <c r="A2" t="s">
        <v>63</v>
      </c>
      <c r="B2" s="10">
        <v>277752</v>
      </c>
      <c r="C2" s="13">
        <v>45583</v>
      </c>
      <c r="D2" s="13" t="s">
        <v>64</v>
      </c>
      <c r="E2" s="12">
        <v>48054.7238</v>
      </c>
      <c r="F2" s="12">
        <v>41906756.224160001</v>
      </c>
      <c r="G2" s="12">
        <v>233345421.69</v>
      </c>
      <c r="H2" s="12">
        <v>27503911.143040001</v>
      </c>
      <c r="I2" s="12">
        <v>16798.482</v>
      </c>
      <c r="J2" s="12">
        <v>4850904.58</v>
      </c>
      <c r="K2" s="12">
        <v>6312148.068</v>
      </c>
      <c r="L2" s="12">
        <v>8852621.3719999995</v>
      </c>
    </row>
    <row r="4" spans="1:27" x14ac:dyDescent="0.25">
      <c r="A4" t="s">
        <v>52</v>
      </c>
      <c r="B4" t="s">
        <v>53</v>
      </c>
      <c r="C4" t="s">
        <v>54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 t="s">
        <v>62</v>
      </c>
    </row>
    <row r="5" spans="1:27" x14ac:dyDescent="0.25">
      <c r="A5" t="s">
        <v>65</v>
      </c>
      <c r="B5" s="10">
        <v>277798</v>
      </c>
      <c r="C5" s="13">
        <v>45583.291666666664</v>
      </c>
      <c r="D5" s="13" t="s">
        <v>64</v>
      </c>
      <c r="E5" s="12">
        <v>48054.7238</v>
      </c>
      <c r="F5" s="12">
        <v>41911479.266159996</v>
      </c>
      <c r="G5" s="12">
        <v>233512971.59999999</v>
      </c>
      <c r="H5" s="12">
        <v>27506743.395040002</v>
      </c>
      <c r="I5" s="12">
        <v>16798.482</v>
      </c>
      <c r="J5" s="12">
        <v>4850904.58</v>
      </c>
      <c r="K5" s="12">
        <v>6316008.068</v>
      </c>
      <c r="L5" s="12">
        <v>8856481.3719999995</v>
      </c>
    </row>
    <row r="7" spans="1:27" x14ac:dyDescent="0.25">
      <c r="A7" t="s">
        <v>52</v>
      </c>
      <c r="B7" t="s">
        <v>53</v>
      </c>
      <c r="C7" t="s">
        <v>54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</row>
    <row r="8" spans="1:27" x14ac:dyDescent="0.25">
      <c r="B8" s="10">
        <f>B5-B2</f>
        <v>46</v>
      </c>
      <c r="C8" s="13">
        <f t="shared" ref="C8:L8" si="0">C5-C2</f>
        <v>0.29166666666424135</v>
      </c>
      <c r="D8" s="13" t="e">
        <f t="shared" si="0"/>
        <v>#VALUE!</v>
      </c>
      <c r="E8" s="10">
        <f t="shared" si="0"/>
        <v>0</v>
      </c>
      <c r="F8" s="10">
        <f t="shared" si="0"/>
        <v>4723.0419999957085</v>
      </c>
      <c r="G8" s="10">
        <f t="shared" si="0"/>
        <v>167549.90999999642</v>
      </c>
      <c r="H8" s="10">
        <f t="shared" si="0"/>
        <v>2832.2520000003278</v>
      </c>
      <c r="I8" s="10">
        <f t="shared" si="0"/>
        <v>0</v>
      </c>
      <c r="J8" s="10">
        <f t="shared" si="0"/>
        <v>0</v>
      </c>
      <c r="K8" s="10">
        <f t="shared" si="0"/>
        <v>3860</v>
      </c>
      <c r="L8" s="10">
        <f t="shared" si="0"/>
        <v>3860</v>
      </c>
    </row>
    <row r="10" spans="1:27" x14ac:dyDescent="0.25">
      <c r="B10">
        <f>B8/B5</f>
        <v>1.655879451975896E-4</v>
      </c>
    </row>
    <row r="13" spans="1:27" x14ac:dyDescent="0.25">
      <c r="A13" t="s">
        <v>66</v>
      </c>
      <c r="B13" t="s">
        <v>67</v>
      </c>
      <c r="C13" t="s">
        <v>68</v>
      </c>
      <c r="D13" t="s">
        <v>69</v>
      </c>
      <c r="E13" t="s">
        <v>66</v>
      </c>
      <c r="F13" t="s">
        <v>70</v>
      </c>
      <c r="G13" t="s">
        <v>71</v>
      </c>
      <c r="H13" t="s">
        <v>72</v>
      </c>
      <c r="I13" t="s">
        <v>73</v>
      </c>
      <c r="J13" t="s">
        <v>74</v>
      </c>
      <c r="K13" t="s">
        <v>54</v>
      </c>
      <c r="L13" t="s">
        <v>75</v>
      </c>
      <c r="M13" t="s">
        <v>76</v>
      </c>
      <c r="N13" t="s">
        <v>77</v>
      </c>
      <c r="O13" t="s">
        <v>78</v>
      </c>
      <c r="P13" t="s">
        <v>79</v>
      </c>
      <c r="Q13" t="s">
        <v>62</v>
      </c>
      <c r="R13" t="s">
        <v>61</v>
      </c>
      <c r="S13" t="s">
        <v>60</v>
      </c>
      <c r="T13" t="s">
        <v>59</v>
      </c>
      <c r="U13" t="s">
        <v>58</v>
      </c>
      <c r="V13" t="s">
        <v>56</v>
      </c>
      <c r="W13" t="s">
        <v>57</v>
      </c>
      <c r="X13" t="s">
        <v>55</v>
      </c>
      <c r="Y13" t="s">
        <v>80</v>
      </c>
      <c r="Z13" t="s">
        <v>67</v>
      </c>
      <c r="AA13" t="s">
        <v>81</v>
      </c>
    </row>
    <row r="14" spans="1:27" x14ac:dyDescent="0.25">
      <c r="A14">
        <v>1</v>
      </c>
      <c r="B14" t="s">
        <v>82</v>
      </c>
      <c r="C14" s="10">
        <v>110550</v>
      </c>
      <c r="D14">
        <v>31470</v>
      </c>
      <c r="E14">
        <v>1</v>
      </c>
      <c r="F14">
        <v>1</v>
      </c>
      <c r="G14" t="s">
        <v>83</v>
      </c>
      <c r="H14">
        <v>1</v>
      </c>
      <c r="I14" t="s">
        <v>84</v>
      </c>
      <c r="J14">
        <v>4202253</v>
      </c>
      <c r="K14" s="11">
        <v>41484.583333333336</v>
      </c>
      <c r="L14" t="s">
        <v>85</v>
      </c>
      <c r="M14" t="s">
        <v>86</v>
      </c>
      <c r="P14" t="s">
        <v>87</v>
      </c>
      <c r="Q14">
        <v>8</v>
      </c>
      <c r="R14">
        <v>8</v>
      </c>
      <c r="S14">
        <v>8</v>
      </c>
      <c r="T14">
        <v>0</v>
      </c>
      <c r="U14">
        <v>31.7</v>
      </c>
      <c r="V14">
        <v>31.7</v>
      </c>
      <c r="W14">
        <v>253.6</v>
      </c>
      <c r="X14">
        <v>0</v>
      </c>
      <c r="Y14" t="s">
        <v>88</v>
      </c>
      <c r="Z14" t="s">
        <v>82</v>
      </c>
      <c r="AA14" s="11">
        <v>45501.019155092596</v>
      </c>
    </row>
    <row r="17" spans="1:79" x14ac:dyDescent="0.25">
      <c r="A17" t="s">
        <v>66</v>
      </c>
      <c r="B17" t="s">
        <v>89</v>
      </c>
      <c r="C17" t="s">
        <v>69</v>
      </c>
      <c r="D17" t="s">
        <v>66</v>
      </c>
      <c r="E17" t="s">
        <v>70</v>
      </c>
      <c r="F17" t="s">
        <v>75</v>
      </c>
      <c r="G17" t="s">
        <v>76</v>
      </c>
      <c r="H17" t="s">
        <v>77</v>
      </c>
      <c r="I17" t="s">
        <v>90</v>
      </c>
      <c r="J17" t="s">
        <v>72</v>
      </c>
      <c r="K17" t="s">
        <v>91</v>
      </c>
      <c r="L17" t="s">
        <v>92</v>
      </c>
      <c r="M17" t="s">
        <v>93</v>
      </c>
      <c r="N17" t="s">
        <v>94</v>
      </c>
      <c r="O17" t="s">
        <v>95</v>
      </c>
      <c r="P17" t="s">
        <v>96</v>
      </c>
      <c r="Q17" t="s">
        <v>79</v>
      </c>
      <c r="R17" t="s">
        <v>97</v>
      </c>
      <c r="S17" t="s">
        <v>98</v>
      </c>
      <c r="T17" t="s">
        <v>99</v>
      </c>
      <c r="U17" t="s">
        <v>80</v>
      </c>
      <c r="V17" t="s">
        <v>100</v>
      </c>
      <c r="W17" t="s">
        <v>101</v>
      </c>
      <c r="X17" t="s">
        <v>102</v>
      </c>
      <c r="Y17" t="s">
        <v>103</v>
      </c>
      <c r="Z17" t="s">
        <v>104</v>
      </c>
      <c r="AA17" t="s">
        <v>105</v>
      </c>
      <c r="AB17" t="s">
        <v>106</v>
      </c>
      <c r="AC17" t="s">
        <v>107</v>
      </c>
      <c r="AD17" t="s">
        <v>108</v>
      </c>
      <c r="AE17" t="s">
        <v>109</v>
      </c>
      <c r="AF17" t="s">
        <v>110</v>
      </c>
      <c r="AG17" t="s">
        <v>111</v>
      </c>
      <c r="AH17" t="s">
        <v>112</v>
      </c>
      <c r="AI17" t="s">
        <v>113</v>
      </c>
      <c r="AJ17" t="s">
        <v>114</v>
      </c>
      <c r="AK17" t="s">
        <v>115</v>
      </c>
      <c r="AL17" t="s">
        <v>116</v>
      </c>
      <c r="AM17" t="s">
        <v>117</v>
      </c>
      <c r="AN17" t="s">
        <v>54</v>
      </c>
      <c r="AO17" t="s">
        <v>74</v>
      </c>
      <c r="AP17" t="s">
        <v>118</v>
      </c>
      <c r="AQ17" t="s">
        <v>119</v>
      </c>
      <c r="AR17" t="s">
        <v>120</v>
      </c>
      <c r="AS17" t="s">
        <v>121</v>
      </c>
      <c r="AT17" t="s">
        <v>89</v>
      </c>
      <c r="AU17" t="s">
        <v>122</v>
      </c>
      <c r="AV17" t="s">
        <v>123</v>
      </c>
      <c r="AW17" t="s">
        <v>124</v>
      </c>
      <c r="AX17" t="s">
        <v>125</v>
      </c>
      <c r="AY17" t="s">
        <v>126</v>
      </c>
      <c r="AZ17" t="s">
        <v>127</v>
      </c>
      <c r="BA17" t="s">
        <v>128</v>
      </c>
      <c r="BB17" t="s">
        <v>78</v>
      </c>
      <c r="BC17" t="s">
        <v>129</v>
      </c>
      <c r="BD17" t="s">
        <v>130</v>
      </c>
      <c r="BE17" t="s">
        <v>131</v>
      </c>
      <c r="BF17" t="s">
        <v>132</v>
      </c>
      <c r="BG17" t="s">
        <v>133</v>
      </c>
      <c r="BH17" t="s">
        <v>134</v>
      </c>
      <c r="BI17" t="s">
        <v>62</v>
      </c>
      <c r="BJ17" t="s">
        <v>61</v>
      </c>
      <c r="BK17" t="s">
        <v>60</v>
      </c>
      <c r="BL17" t="s">
        <v>59</v>
      </c>
      <c r="BM17" t="s">
        <v>58</v>
      </c>
      <c r="BN17" t="s">
        <v>56</v>
      </c>
      <c r="BO17" t="s">
        <v>57</v>
      </c>
      <c r="BP17" t="s">
        <v>55</v>
      </c>
      <c r="BQ17" t="s">
        <v>135</v>
      </c>
      <c r="BR17" t="s">
        <v>136</v>
      </c>
      <c r="BS17" t="s">
        <v>137</v>
      </c>
      <c r="BT17" t="s">
        <v>138</v>
      </c>
      <c r="BU17" t="s">
        <v>139</v>
      </c>
      <c r="BV17" t="s">
        <v>140</v>
      </c>
      <c r="BW17" t="s">
        <v>141</v>
      </c>
      <c r="BX17" t="s">
        <v>142</v>
      </c>
      <c r="BY17" t="s">
        <v>143</v>
      </c>
      <c r="BZ17" t="s">
        <v>144</v>
      </c>
      <c r="CA17" t="s">
        <v>145</v>
      </c>
    </row>
    <row r="18" spans="1:79" x14ac:dyDescent="0.25">
      <c r="A18">
        <v>1</v>
      </c>
      <c r="B18" t="s">
        <v>146</v>
      </c>
      <c r="C18">
        <v>33241</v>
      </c>
      <c r="D18">
        <v>1</v>
      </c>
      <c r="E18">
        <v>1</v>
      </c>
      <c r="F18" t="s">
        <v>85</v>
      </c>
      <c r="G18" t="s">
        <v>86</v>
      </c>
      <c r="I18" t="s">
        <v>147</v>
      </c>
      <c r="J18">
        <v>1</v>
      </c>
      <c r="K18" t="s">
        <v>148</v>
      </c>
      <c r="L18">
        <v>0</v>
      </c>
      <c r="M18" t="s">
        <v>86</v>
      </c>
      <c r="N18" t="s">
        <v>86</v>
      </c>
      <c r="O18" t="s">
        <v>85</v>
      </c>
      <c r="P18">
        <v>0</v>
      </c>
      <c r="R18" t="s">
        <v>86</v>
      </c>
      <c r="S18" t="s">
        <v>86</v>
      </c>
      <c r="U18" t="s">
        <v>88</v>
      </c>
      <c r="W18">
        <v>20</v>
      </c>
      <c r="X18" t="s">
        <v>149</v>
      </c>
      <c r="Y18" t="s">
        <v>85</v>
      </c>
      <c r="Z18" t="s">
        <v>86</v>
      </c>
      <c r="AA18" t="s">
        <v>86</v>
      </c>
      <c r="AL18" t="s">
        <v>86</v>
      </c>
      <c r="AM18" t="s">
        <v>86</v>
      </c>
      <c r="AN18" s="11">
        <v>41656.333333333336</v>
      </c>
      <c r="AO18" t="s">
        <v>150</v>
      </c>
      <c r="AP18" t="s">
        <v>151</v>
      </c>
      <c r="AQ18" t="s">
        <v>86</v>
      </c>
      <c r="AR18" t="s">
        <v>86</v>
      </c>
      <c r="AT18" t="s">
        <v>146</v>
      </c>
      <c r="AU18" t="s">
        <v>86</v>
      </c>
      <c r="AV18" t="s">
        <v>86</v>
      </c>
      <c r="AY18" t="s">
        <v>152</v>
      </c>
      <c r="BC18" t="s">
        <v>146</v>
      </c>
      <c r="BG18" t="s">
        <v>86</v>
      </c>
      <c r="BH18" t="s">
        <v>153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 t="s">
        <v>146</v>
      </c>
      <c r="BY18">
        <v>0</v>
      </c>
      <c r="CA18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F5DB-A30B-44C3-9FF8-5894C3044E1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Kumar1</dc:creator>
  <cp:lastModifiedBy>Vishal Kumar1</cp:lastModifiedBy>
  <dcterms:created xsi:type="dcterms:W3CDTF">2024-08-09T09:57:55Z</dcterms:created>
  <dcterms:modified xsi:type="dcterms:W3CDTF">2024-08-20T06:56:48Z</dcterms:modified>
</cp:coreProperties>
</file>